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anna\Desktop\Asia P\dietetyka\plany licencjat\matryce\matryce poprawione\"/>
    </mc:Choice>
  </mc:AlternateContent>
  <bookViews>
    <workbookView xWindow="0" yWindow="0" windowWidth="28800" windowHeight="11730"/>
  </bookViews>
  <sheets>
    <sheet name="matrix - całość" sheetId="3" r:id="rId1"/>
    <sheet name="efekty uczenia się" sheetId="5" r:id="rId2"/>
  </sheets>
  <definedNames>
    <definedName name="_ftn1" localSheetId="1">'efekty uczenia się'!$A$101</definedName>
    <definedName name="_ftn2" localSheetId="1">'efekty uczenia się'!$A$107</definedName>
    <definedName name="_ftn3" localSheetId="1">'efekty uczenia się'!$A$108</definedName>
    <definedName name="_ftnref1" localSheetId="1">'efekty uczenia się'!$A$3</definedName>
    <definedName name="_ftnref2" localSheetId="1">'efekty uczenia się'!$B$3</definedName>
    <definedName name="_ftnref3" localSheetId="1">'efekty uczenia się'!$C$4</definedName>
  </definedNames>
  <calcPr calcId="162913"/>
</workbook>
</file>

<file path=xl/calcChain.xml><?xml version="1.0" encoding="utf-8"?>
<calcChain xmlns="http://schemas.openxmlformats.org/spreadsheetml/2006/main">
  <c r="CB123" i="3" l="1"/>
  <c r="CC123" i="3"/>
  <c r="CD123" i="3"/>
  <c r="CE123" i="3"/>
  <c r="CF123" i="3"/>
  <c r="CG123" i="3"/>
  <c r="CH123" i="3"/>
  <c r="CI123" i="3"/>
  <c r="AL123" i="3"/>
  <c r="AM123" i="3"/>
  <c r="AN123" i="3"/>
  <c r="AO123" i="3"/>
  <c r="AP123" i="3"/>
  <c r="AQ123" i="3"/>
  <c r="AR123" i="3"/>
  <c r="AS123" i="3"/>
  <c r="AT123" i="3"/>
  <c r="AU123" i="3"/>
  <c r="BR123" i="3" l="1"/>
  <c r="BS123" i="3"/>
  <c r="BT123" i="3"/>
  <c r="BU123" i="3"/>
  <c r="BV123" i="3"/>
  <c r="BW123" i="3"/>
  <c r="BX123" i="3"/>
  <c r="BY123" i="3"/>
  <c r="BZ123" i="3"/>
  <c r="CA123" i="3"/>
  <c r="CJ123" i="3"/>
  <c r="CK123" i="3"/>
  <c r="CL123" i="3"/>
  <c r="CM123" i="3"/>
  <c r="CN123" i="3"/>
  <c r="CO123" i="3"/>
  <c r="CP123" i="3"/>
  <c r="CQ123" i="3"/>
  <c r="CR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G123" i="3"/>
  <c r="CU99" i="3" l="1"/>
  <c r="CT99" i="3"/>
  <c r="CS99" i="3"/>
  <c r="F99" i="3"/>
  <c r="E99" i="3"/>
  <c r="CU98" i="3"/>
  <c r="CT98" i="3"/>
  <c r="CS98" i="3"/>
  <c r="F98" i="3"/>
  <c r="E98" i="3"/>
  <c r="CU87" i="3"/>
  <c r="CU88" i="3"/>
  <c r="CU89" i="3"/>
  <c r="CU90" i="3"/>
  <c r="CU91" i="3"/>
  <c r="CU92" i="3"/>
  <c r="CU93" i="3"/>
  <c r="CU94" i="3"/>
  <c r="CU95" i="3"/>
  <c r="CU96" i="3"/>
  <c r="CU97" i="3"/>
  <c r="CU100" i="3"/>
  <c r="CU101" i="3"/>
  <c r="CU102" i="3"/>
  <c r="CU103" i="3"/>
  <c r="CU104" i="3"/>
  <c r="CU105" i="3"/>
  <c r="CU106" i="3"/>
  <c r="CU107" i="3"/>
  <c r="CU108" i="3"/>
  <c r="CU109" i="3"/>
  <c r="CU110" i="3"/>
  <c r="CU111" i="3"/>
  <c r="CU112" i="3"/>
  <c r="CU113" i="3"/>
  <c r="CU114" i="3"/>
  <c r="CU115" i="3"/>
  <c r="CU116" i="3"/>
  <c r="CU117" i="3"/>
  <c r="CU118" i="3"/>
  <c r="CU119" i="3"/>
  <c r="CU120" i="3"/>
  <c r="CU121" i="3"/>
  <c r="CU122" i="3"/>
  <c r="CU86" i="3"/>
  <c r="CU58" i="3"/>
  <c r="CU59" i="3"/>
  <c r="CU60" i="3"/>
  <c r="CU61" i="3"/>
  <c r="CU62" i="3"/>
  <c r="CU63" i="3"/>
  <c r="CU64" i="3"/>
  <c r="CU65" i="3"/>
  <c r="CU66" i="3"/>
  <c r="CU67" i="3"/>
  <c r="CU68" i="3"/>
  <c r="CU69" i="3"/>
  <c r="CU70" i="3"/>
  <c r="CU71" i="3"/>
  <c r="CU72" i="3"/>
  <c r="CU73" i="3"/>
  <c r="CU74" i="3"/>
  <c r="CU75" i="3"/>
  <c r="CU76" i="3"/>
  <c r="CU77" i="3"/>
  <c r="CU78" i="3"/>
  <c r="CU79" i="3"/>
  <c r="CU80" i="3"/>
  <c r="CU81" i="3"/>
  <c r="CU82" i="3"/>
  <c r="CU83" i="3"/>
  <c r="CU84" i="3"/>
  <c r="CU57" i="3"/>
  <c r="CU18" i="3"/>
  <c r="CU19" i="3"/>
  <c r="CU20" i="3"/>
  <c r="CU21" i="3"/>
  <c r="CU22" i="3"/>
  <c r="CU23" i="3"/>
  <c r="CU24" i="3"/>
  <c r="CU25" i="3"/>
  <c r="CU26" i="3"/>
  <c r="CU27" i="3"/>
  <c r="CU28" i="3"/>
  <c r="CU29" i="3"/>
  <c r="CU30" i="3"/>
  <c r="CU31" i="3"/>
  <c r="CU32" i="3"/>
  <c r="CU33" i="3"/>
  <c r="CU34" i="3"/>
  <c r="CU35" i="3"/>
  <c r="CU36" i="3"/>
  <c r="CU37" i="3"/>
  <c r="CU38" i="3"/>
  <c r="CU39" i="3"/>
  <c r="CU40" i="3"/>
  <c r="CU41" i="3"/>
  <c r="CU42" i="3"/>
  <c r="CU43" i="3"/>
  <c r="CU44" i="3"/>
  <c r="CU45" i="3"/>
  <c r="CU46" i="3"/>
  <c r="CU47" i="3"/>
  <c r="CU48" i="3"/>
  <c r="CU49" i="3"/>
  <c r="CU50" i="3"/>
  <c r="CU51" i="3"/>
  <c r="CU52" i="3"/>
  <c r="CU53" i="3"/>
  <c r="CU54" i="3"/>
  <c r="CU55" i="3"/>
  <c r="CU17" i="3"/>
  <c r="F87" i="3" l="1"/>
  <c r="F88" i="3"/>
  <c r="F89" i="3"/>
  <c r="F90" i="3"/>
  <c r="F91" i="3"/>
  <c r="F92" i="3"/>
  <c r="F93" i="3"/>
  <c r="F94" i="3"/>
  <c r="F95" i="3"/>
  <c r="F96" i="3"/>
  <c r="F97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CT87" i="3"/>
  <c r="CT88" i="3"/>
  <c r="CT89" i="3"/>
  <c r="CT90" i="3"/>
  <c r="CT91" i="3"/>
  <c r="CT92" i="3"/>
  <c r="CT93" i="3"/>
  <c r="CT94" i="3"/>
  <c r="CT95" i="3"/>
  <c r="CT96" i="3"/>
  <c r="CT97" i="3"/>
  <c r="CT100" i="3"/>
  <c r="CT101" i="3"/>
  <c r="CT102" i="3"/>
  <c r="CT103" i="3"/>
  <c r="CT104" i="3"/>
  <c r="CT105" i="3"/>
  <c r="CT106" i="3"/>
  <c r="CT107" i="3"/>
  <c r="CT108" i="3"/>
  <c r="CT109" i="3"/>
  <c r="CT110" i="3"/>
  <c r="CT111" i="3"/>
  <c r="CT112" i="3"/>
  <c r="CT113" i="3"/>
  <c r="CT114" i="3"/>
  <c r="CT115" i="3"/>
  <c r="CT116" i="3"/>
  <c r="CT118" i="3"/>
  <c r="CT119" i="3"/>
  <c r="CT120" i="3"/>
  <c r="CT121" i="3"/>
  <c r="CT122" i="3"/>
  <c r="E107" i="3"/>
  <c r="E108" i="3"/>
  <c r="E109" i="3"/>
  <c r="E110" i="3"/>
  <c r="E111" i="3"/>
  <c r="E112" i="3"/>
  <c r="E113" i="3"/>
  <c r="E114" i="3"/>
  <c r="E115" i="3"/>
  <c r="E116" i="3"/>
  <c r="E118" i="3"/>
  <c r="E119" i="3"/>
  <c r="E120" i="3"/>
  <c r="E121" i="3"/>
  <c r="E122" i="3"/>
  <c r="F86" i="3"/>
  <c r="CT86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57" i="3"/>
  <c r="CT58" i="3"/>
  <c r="CT59" i="3"/>
  <c r="CT60" i="3"/>
  <c r="CT61" i="3"/>
  <c r="CT62" i="3"/>
  <c r="CT63" i="3"/>
  <c r="CT64" i="3"/>
  <c r="CT65" i="3"/>
  <c r="CT66" i="3"/>
  <c r="CT67" i="3"/>
  <c r="CT68" i="3"/>
  <c r="CT69" i="3"/>
  <c r="CT70" i="3"/>
  <c r="CT71" i="3"/>
  <c r="CT72" i="3"/>
  <c r="CT73" i="3"/>
  <c r="CT74" i="3"/>
  <c r="CT75" i="3"/>
  <c r="CT76" i="3"/>
  <c r="CT77" i="3"/>
  <c r="CT78" i="3"/>
  <c r="CT79" i="3"/>
  <c r="CT80" i="3"/>
  <c r="CT81" i="3"/>
  <c r="CT82" i="3"/>
  <c r="CT83" i="3"/>
  <c r="CT84" i="3"/>
  <c r="CT57" i="3"/>
  <c r="F18" i="3"/>
  <c r="F20" i="3"/>
  <c r="F17" i="3"/>
  <c r="CT18" i="3"/>
  <c r="CT19" i="3"/>
  <c r="CT20" i="3"/>
  <c r="CT21" i="3"/>
  <c r="CT22" i="3"/>
  <c r="CT23" i="3"/>
  <c r="CT24" i="3"/>
  <c r="CT25" i="3"/>
  <c r="CT26" i="3"/>
  <c r="CT27" i="3"/>
  <c r="CT28" i="3"/>
  <c r="CT29" i="3"/>
  <c r="CT30" i="3"/>
  <c r="CT31" i="3"/>
  <c r="CT32" i="3"/>
  <c r="CT33" i="3"/>
  <c r="CT34" i="3"/>
  <c r="CT35" i="3"/>
  <c r="CT36" i="3"/>
  <c r="CT37" i="3"/>
  <c r="CT38" i="3"/>
  <c r="CT39" i="3"/>
  <c r="CT40" i="3"/>
  <c r="CT41" i="3"/>
  <c r="CT42" i="3"/>
  <c r="CT43" i="3"/>
  <c r="CT44" i="3"/>
  <c r="CT45" i="3"/>
  <c r="CT46" i="3"/>
  <c r="CT47" i="3"/>
  <c r="CT48" i="3"/>
  <c r="CT49" i="3"/>
  <c r="CT50" i="3"/>
  <c r="CT51" i="3"/>
  <c r="CT52" i="3"/>
  <c r="CT53" i="3"/>
  <c r="CT54" i="3"/>
  <c r="CT55" i="3"/>
  <c r="CT17" i="3"/>
  <c r="CS116" i="3" l="1"/>
  <c r="CS115" i="3"/>
  <c r="E87" i="3" l="1"/>
  <c r="E88" i="3"/>
  <c r="E89" i="3"/>
  <c r="E90" i="3"/>
  <c r="E91" i="3"/>
  <c r="E92" i="3"/>
  <c r="E93" i="3"/>
  <c r="E94" i="3"/>
  <c r="E95" i="3"/>
  <c r="E96" i="3"/>
  <c r="E97" i="3"/>
  <c r="E100" i="3"/>
  <c r="E101" i="3"/>
  <c r="E102" i="3"/>
  <c r="E103" i="3"/>
  <c r="E104" i="3"/>
  <c r="E105" i="3"/>
  <c r="E106" i="3"/>
  <c r="E86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57" i="3"/>
  <c r="E18" i="3"/>
  <c r="E19" i="3"/>
  <c r="F19" i="3"/>
  <c r="E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17" i="3"/>
  <c r="CS121" i="3" l="1"/>
  <c r="CS118" i="3"/>
  <c r="CS114" i="3"/>
  <c r="CS112" i="3"/>
  <c r="CS107" i="3"/>
  <c r="CS101" i="3" l="1"/>
  <c r="CS97" i="3"/>
  <c r="CS88" i="3"/>
  <c r="CS89" i="3"/>
  <c r="CS86" i="3"/>
  <c r="CS122" i="3" l="1"/>
  <c r="CS103" i="3"/>
  <c r="CS93" i="3"/>
  <c r="CS94" i="3"/>
  <c r="CS90" i="3"/>
  <c r="CS87" i="3"/>
  <c r="CS31" i="3"/>
  <c r="CS83" i="3" l="1"/>
  <c r="CS81" i="3"/>
  <c r="CS78" i="3"/>
  <c r="CS54" i="3" l="1"/>
  <c r="CS76" i="3"/>
  <c r="CS75" i="3"/>
  <c r="CS74" i="3" l="1"/>
  <c r="CS71" i="3"/>
  <c r="CS69" i="3"/>
  <c r="CS67" i="3"/>
  <c r="CS63" i="3"/>
  <c r="CS61" i="3"/>
  <c r="CS59" i="3"/>
  <c r="CS57" i="3"/>
  <c r="CS55" i="3" l="1"/>
  <c r="CS51" i="3"/>
  <c r="CS48" i="3"/>
  <c r="CS45" i="3"/>
  <c r="CS44" i="3"/>
  <c r="CS39" i="3"/>
  <c r="CS36" i="3"/>
  <c r="CS29" i="3" l="1"/>
  <c r="CS26" i="3"/>
  <c r="CS24" i="3"/>
  <c r="CS23" i="3"/>
  <c r="CS22" i="3"/>
  <c r="CS19" i="3"/>
  <c r="CS17" i="3"/>
  <c r="CS25" i="3" l="1"/>
  <c r="CS120" i="3" l="1"/>
  <c r="CS113" i="3"/>
  <c r="CS111" i="3"/>
  <c r="CS106" i="3"/>
  <c r="CS105" i="3"/>
  <c r="CS104" i="3"/>
  <c r="CS102" i="3"/>
  <c r="CS100" i="3"/>
  <c r="CS96" i="3"/>
  <c r="CS95" i="3"/>
  <c r="CS92" i="3"/>
  <c r="CS91" i="3"/>
  <c r="CS84" i="3"/>
  <c r="CS82" i="3"/>
  <c r="CS80" i="3"/>
  <c r="CS79" i="3"/>
  <c r="CS77" i="3"/>
  <c r="CS73" i="3"/>
  <c r="CS72" i="3"/>
  <c r="CS70" i="3"/>
  <c r="CS68" i="3"/>
  <c r="CS66" i="3"/>
  <c r="CS65" i="3"/>
  <c r="CS64" i="3"/>
  <c r="CS62" i="3"/>
  <c r="CS60" i="3"/>
  <c r="CS58" i="3"/>
  <c r="CS53" i="3"/>
  <c r="CS52" i="3"/>
  <c r="CS50" i="3"/>
  <c r="CS49" i="3"/>
  <c r="CS47" i="3"/>
  <c r="CS46" i="3"/>
  <c r="CS43" i="3"/>
  <c r="CS42" i="3"/>
  <c r="CS41" i="3"/>
  <c r="CS40" i="3"/>
  <c r="CS38" i="3"/>
  <c r="CS37" i="3"/>
  <c r="CS35" i="3"/>
  <c r="CS34" i="3"/>
  <c r="CS33" i="3"/>
  <c r="CS32" i="3"/>
  <c r="CS30" i="3"/>
  <c r="CS28" i="3"/>
  <c r="CS27" i="3"/>
  <c r="CS21" i="3"/>
  <c r="CS20" i="3"/>
  <c r="CS18" i="3"/>
</calcChain>
</file>

<file path=xl/sharedStrings.xml><?xml version="1.0" encoding="utf-8"?>
<sst xmlns="http://schemas.openxmlformats.org/spreadsheetml/2006/main" count="723" uniqueCount="291">
  <si>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</si>
  <si>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</si>
  <si>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</si>
  <si>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</si>
  <si>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</si>
  <si>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</si>
  <si>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</si>
  <si>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</si>
  <si>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CN - ćwiczenia kierunkowe - niekliniczne</t>
  </si>
  <si>
    <t>CS - ćwiczenia w warunkach symulowanych</t>
  </si>
  <si>
    <t>LE - lektorat</t>
  </si>
  <si>
    <t>WY - wykład</t>
  </si>
  <si>
    <t>SE - seminarium</t>
  </si>
  <si>
    <t>CA - ćwiczenia audytoryjne</t>
  </si>
  <si>
    <t>CL - ćwiczenia laboratoryjne</t>
  </si>
  <si>
    <t>PZ - praktyka zawodowa</t>
  </si>
  <si>
    <t>Studia I stopnia</t>
  </si>
  <si>
    <t>Anatomia człowieka</t>
  </si>
  <si>
    <t>Fizjologia człowieka</t>
  </si>
  <si>
    <t>Genetyka</t>
  </si>
  <si>
    <t>Biochemia ogólna i żywności</t>
  </si>
  <si>
    <t>Parazytologia</t>
  </si>
  <si>
    <t>Psychologia ogólna</t>
  </si>
  <si>
    <t>Chemia żywności</t>
  </si>
  <si>
    <t xml:space="preserve">Prawo  w ochronie zdrowia </t>
  </si>
  <si>
    <t xml:space="preserve">Ekonomika w ochronie zdrowia </t>
  </si>
  <si>
    <t>Żywienie człowieka 1*</t>
  </si>
  <si>
    <t>Fakultet</t>
  </si>
  <si>
    <t xml:space="preserve">WF </t>
  </si>
  <si>
    <t xml:space="preserve">Język angielski </t>
  </si>
  <si>
    <t>Praktyka  wstępna w szpitalu (wakacyjna)</t>
  </si>
  <si>
    <t>K_W01</t>
  </si>
  <si>
    <t>K_W02</t>
  </si>
  <si>
    <t>K_W03</t>
  </si>
  <si>
    <t>K_W04</t>
  </si>
  <si>
    <t>K_W05</t>
  </si>
  <si>
    <t>K_W06</t>
  </si>
  <si>
    <t>K_W07</t>
  </si>
  <si>
    <t>K_W08</t>
  </si>
  <si>
    <t>K_W09</t>
  </si>
  <si>
    <t>K_W10</t>
  </si>
  <si>
    <t>K_W11</t>
  </si>
  <si>
    <t>K_W12</t>
  </si>
  <si>
    <t>K_W13</t>
  </si>
  <si>
    <t>K_W14</t>
  </si>
  <si>
    <t>K_W15</t>
  </si>
  <si>
    <t>K_W16</t>
  </si>
  <si>
    <t>K_W17</t>
  </si>
  <si>
    <t>K_W18</t>
  </si>
  <si>
    <t>K_W19</t>
  </si>
  <si>
    <t>K_W20</t>
  </si>
  <si>
    <t>K_W21</t>
  </si>
  <si>
    <t>K_W22</t>
  </si>
  <si>
    <t>K_W23</t>
  </si>
  <si>
    <t>K_W24</t>
  </si>
  <si>
    <t>K_W25</t>
  </si>
  <si>
    <t>K_W26</t>
  </si>
  <si>
    <t>K_W27</t>
  </si>
  <si>
    <t>K_W28</t>
  </si>
  <si>
    <t>K_W29</t>
  </si>
  <si>
    <t>K_W30</t>
  </si>
  <si>
    <t>K_W31</t>
  </si>
  <si>
    <t>K_W32</t>
  </si>
  <si>
    <t>Wiedza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</si>
  <si>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</si>
  <si>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</si>
  <si>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</si>
  <si>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</si>
  <si>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</si>
  <si>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</si>
  <si>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</si>
  <si>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</si>
  <si>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</si>
  <si>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</si>
  <si>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</si>
  <si>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</si>
  <si>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</si>
  <si>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</si>
  <si>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</si>
  <si>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</si>
  <si>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</si>
  <si>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</si>
  <si>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</si>
  <si>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</si>
  <si>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</si>
  <si>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</si>
  <si>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</si>
  <si>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K_U24</t>
  </si>
  <si>
    <t>K_U25</t>
  </si>
  <si>
    <t>K_U26</t>
  </si>
  <si>
    <t>K_U27</t>
  </si>
  <si>
    <t>K_U28</t>
  </si>
  <si>
    <t>K_U29</t>
  </si>
  <si>
    <t>K_U30</t>
  </si>
  <si>
    <t>K_U31</t>
  </si>
  <si>
    <t>K_U32</t>
  </si>
  <si>
    <t>K_U33</t>
  </si>
  <si>
    <t>Kompetencje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</si>
  <si>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</si>
  <si>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</si>
  <si>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</si>
  <si>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</si>
  <si>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</si>
  <si>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</si>
  <si>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</si>
  <si>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</si>
  <si>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</si>
  <si>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K</t>
  </si>
  <si>
    <t xml:space="preserve">Umiejętności </t>
  </si>
  <si>
    <t>Mikrobiologia ogólna i żywności</t>
  </si>
  <si>
    <t>Żywienie człowieka 2*</t>
  </si>
  <si>
    <t>Podstawy dietetyki 1**</t>
  </si>
  <si>
    <t>Analiza i ocena jakości żywności</t>
  </si>
  <si>
    <t>Kliniczny zarys chorób z patofizjologią</t>
  </si>
  <si>
    <t xml:space="preserve">Farmakologia i farmakoterapia  </t>
  </si>
  <si>
    <t>Higiena i toksykologia żywności</t>
  </si>
  <si>
    <t>Seminarium licencjackie</t>
  </si>
  <si>
    <t>Praktyka w szpitalu dla dorosłych</t>
  </si>
  <si>
    <t>Praktyka w szpitalu dziecięcym</t>
  </si>
  <si>
    <t>Praktyka w domu opieki społecznej</t>
  </si>
  <si>
    <t>Praktyka w Poradni Dietetycznej i Dziale Żywienia w szpitalu</t>
  </si>
  <si>
    <t>Podstawy dietetyki 2*</t>
  </si>
  <si>
    <t>Edukacja żywieniowa z elementami epidemiologii</t>
  </si>
  <si>
    <t>Dietetyka pediatryczna</t>
  </si>
  <si>
    <t>Technologia żywności</t>
  </si>
  <si>
    <t>Technologia potraw</t>
  </si>
  <si>
    <t>Towaroznawstwo i przechowalnictwo</t>
  </si>
  <si>
    <t>Kwalifikowana pierwsza pomoc</t>
  </si>
  <si>
    <t xml:space="preserve"> Interakcje leków z żywnością i suplementami diety</t>
  </si>
  <si>
    <t>Praktyka w Poradni Chorób Układu Pokarmowego i Chorób Metabolicznych</t>
  </si>
  <si>
    <t>Praktyka z technologii potraw</t>
  </si>
  <si>
    <t>WY</t>
  </si>
  <si>
    <t>CN</t>
  </si>
  <si>
    <t>SE</t>
  </si>
  <si>
    <t>CA</t>
  </si>
  <si>
    <t>CL</t>
  </si>
  <si>
    <t>WF</t>
  </si>
  <si>
    <t>LE</t>
  </si>
  <si>
    <t>PZ</t>
  </si>
  <si>
    <t>CS</t>
  </si>
  <si>
    <t>CM</t>
  </si>
  <si>
    <t>PP</t>
  </si>
  <si>
    <t>cykl kształcenia: 2022-2025</t>
  </si>
  <si>
    <t xml:space="preserve"> </t>
  </si>
  <si>
    <t>Chemia ogólna</t>
  </si>
  <si>
    <t>Podstawy biofizyczne diagnostyki i terapii</t>
  </si>
  <si>
    <t>Chemia organiczna</t>
  </si>
  <si>
    <t>Technologia informacyjna</t>
  </si>
  <si>
    <t>Związki biologicznie czynne w żywności</t>
  </si>
  <si>
    <t>Biologia medyczna</t>
  </si>
  <si>
    <t>Ewolucja żywienia</t>
  </si>
  <si>
    <t>Podstawy diadnostyki laboratoryjnej</t>
  </si>
  <si>
    <t>Immunologia</t>
  </si>
  <si>
    <t>Wybrane zagadnienia z metodologii badañ żywieniowych/</t>
  </si>
  <si>
    <t xml:space="preserve">Regionalne zwyczaje żywieniowe </t>
  </si>
  <si>
    <t>Ochrona własności intelektualnej</t>
  </si>
  <si>
    <t>Żywność dla szczególnych grup ludności</t>
  </si>
  <si>
    <t>Organizacja pracy</t>
  </si>
  <si>
    <t>Zarys chirurgii z elementami żywienia w okresie okołooperacyjnym</t>
  </si>
  <si>
    <t xml:space="preserve">Dietoterapia bloków metabolicznych </t>
  </si>
  <si>
    <t>Podstawy języka migowego</t>
  </si>
  <si>
    <t>Podstawy pracy z pacjentem w poradni dietetycznej</t>
  </si>
  <si>
    <t>Zaburzenia odżywiania o podłożu psychogennym</t>
  </si>
  <si>
    <t>Podstawy psychodietetyki</t>
  </si>
  <si>
    <t>Efekty uczenia się</t>
  </si>
  <si>
    <t>szczegółowy numer efektu uczenia się[1]</t>
  </si>
  <si>
    <t>Efekty uczenia się[2]</t>
  </si>
  <si>
    <t>po ukończeniu studiów absolwent:</t>
  </si>
  <si>
    <t>PRK[3]</t>
  </si>
  <si>
    <r>
      <t xml:space="preserve">WIEDZA </t>
    </r>
    <r>
      <rPr>
        <sz val="11"/>
        <color rgb="FF000000"/>
        <rFont val="Times New Roman"/>
        <family val="1"/>
        <charset val="238"/>
      </rPr>
      <t>(zna i rozumie)</t>
    </r>
  </si>
  <si>
    <t>chemiczne podstawy nauki o żywności i żywieniu</t>
  </si>
  <si>
    <t>VI*</t>
  </si>
  <si>
    <t>biofizyczne podstawy nauki o żywności i żywieniu</t>
  </si>
  <si>
    <t>anatomię i fizjologię człowieka ze szczególnym uwzględnieniem układu pokarmowego oraz procesów trawienia i wchłaniania;</t>
  </si>
  <si>
    <t>podstawy biochemii ogólnej i klinicznej, chemii żywności, mikrobiologii ogólnej i żywności, fizjologii oraz parazytologii;</t>
  </si>
  <si>
    <t>mechanizmy dziedziczenia;</t>
  </si>
  <si>
    <t>genetyczne i środowiskowe uwarunkowania cech człowieka;</t>
  </si>
  <si>
    <t>choroby uwarunkowane genetycznie i ich związek z żywieniem i możliwości leczenia dietetycznego;</t>
  </si>
  <si>
    <t>funkcje fizjologiczne białek, tłuszczów, węglowodanów oraz elektrolitów, pierwiastków śladowych, witamin i hormonów;</t>
  </si>
  <si>
    <t>terminologię związaną z technologią potraw oraz podstawami towaroznawstwa;</t>
  </si>
  <si>
    <t>organizację stanowisk pracy zgodnie z wymogami ergonomii, warunki sanitarno-higieniczne produkcji żywności w zakładach żywienia zbiorowego i przemysłu spożywczego oraz współczesne systemy zapewnienia bezpieczeństwa żywności i żywienia;</t>
  </si>
  <si>
    <t>podstawowe zasady organizacji żywienia w zakładach żywienia zbiorowego typu zamkniętego i otwartego;</t>
  </si>
  <si>
    <t>procesy rozwoju osobniczego od dzieciństwa do późnej starości;</t>
  </si>
  <si>
    <t>psychologiczne uwarunkowania kontaktu z pacjentem, style komunikowania oraz bariery w komunikowaniu;</t>
  </si>
  <si>
    <t>wzajemne zależności pomiędzy układem pokarmowym a układem nerwowym, krążenia i oddychania, moczowym i dokrewnym;</t>
  </si>
  <si>
    <t>społeczne i ekonomiczne uwarunkowania zdrowia i choroby;</t>
  </si>
  <si>
    <t>przyczyny i skutki zaburzeń odżywiania;</t>
  </si>
  <si>
    <t>zasady zdrowego żywienia i stylu życia młodzieży i dorosłych;</t>
  </si>
  <si>
    <t>zasady i podstawy fizjologiczne dietetyki pediatrycznej oraz zasady żywienia kobiet w okresie ciąży i w okresie karmienia piersią;</t>
  </si>
  <si>
    <t>podstawy farmakologii i farmakoterapii żywieniowej;</t>
  </si>
  <si>
    <t>interakcje leków z żywnością;</t>
  </si>
  <si>
    <t>wpływ chorób układu pokarmowego, krążenia, oddychania, kostnego, rozrodczego i nerwowego oraz chorób zakaźnych (w tym wirusowych), chorób pasożytniczych i nowotworów na stan odżywienia;</t>
  </si>
  <si>
    <t>zasady postępowania dietetycznego w wybranych chorobach w zależności od stopnia zaawansowania choroby;</t>
  </si>
  <si>
    <t>pojęcia z zakresu medycyny klinicznej</t>
  </si>
  <si>
    <t>diagnostykę laboratoryjną na poziomie podstawowym</t>
  </si>
  <si>
    <t>organizację ochrony zdrowia w Polsce oraz programy profilaktyczne realizowane w ramach zdrowia publicznego</t>
  </si>
  <si>
    <t>cele i zadania zdrowia publicznego, czynniki determinujące zdrowie oraz aktualne problemy zdrowotne ludności w Polsce i metody ich zaspakajania</t>
  </si>
  <si>
    <t>podstawy prawa i ekonomiki w ochronie zdrowia;</t>
  </si>
  <si>
    <t>zasady i znaczenie promocji zdrowia, właściwego odżywiania i zdrowego stylu życia w profilaktyce chorób społecznych i dietozależnych;</t>
  </si>
  <si>
    <t>etyczne i prawne uwarunkowania zawodu dietetyka;</t>
  </si>
  <si>
    <t>wzajemne relacje pomiędzy przewlekłymi chorobami a stanem odżywienia;</t>
  </si>
  <si>
    <t>rolę dietetyka w monitorowaniu odżywiania się chorych w szpitalu;</t>
  </si>
  <si>
    <t>zasady udzielania pierwszej pomocy;</t>
  </si>
  <si>
    <r>
      <t xml:space="preserve">UMIEJĘTNOŚCI </t>
    </r>
    <r>
      <rPr>
        <sz val="11"/>
        <color rgb="FF000000"/>
        <rFont val="Times New Roman"/>
        <family val="1"/>
        <charset val="238"/>
      </rPr>
      <t>(potrafi)</t>
    </r>
  </si>
  <si>
    <t>zastosować nazewnictwo chemiczne do wybranych grup produktów żywnościowych;</t>
  </si>
  <si>
    <t>wykonać podstawowe czynności laboratoryjne i obliczenia chemiczne związane z żywnością i żywieniem;</t>
  </si>
  <si>
    <t>wykonać wybrane procedury analizy chemicznej żywności</t>
  </si>
  <si>
    <t>zastosować terminologię fizyczną i biofizyczną do opisu i interpretacji zjawisk związanych z żywnością i żywieniem;</t>
  </si>
  <si>
    <t>wykonać podstawowe czynności laboratoryjne i obliczenia biofizyczne obejmujące żywienie i żywność;</t>
  </si>
  <si>
    <t>wykonac podstawowe procedury określania parametrów energetycznych żywności metodą kalorymetrii;</t>
  </si>
  <si>
    <t>wykorzystać w praktyce wiedzę z zakresu biochemii ogólnej i klinicznej, chemii żywności, mikrobiologii ogólnej i żywności, fizjologii oraz parazytologii;</t>
  </si>
  <si>
    <t>zaplanować żywienie dostosowane do naturalnych etapów rozwoju człowieka;</t>
  </si>
  <si>
    <t>potrafi wykorzystać podstawy wiedzy psychologiczej w prowadzeniu edukacji żywieniowej;</t>
  </si>
  <si>
    <t>wdrażać zasady zdrowego żywienia i stylu życia dla młodzieży i dorosłych;</t>
  </si>
  <si>
    <t>rozpoznać problemy żywieniowe i dokonać korekty sposobu żywienia u osób z nieprawidłowa masą ciała (niedożywionych oraz/lub osób z nadwagą/otyłością);</t>
  </si>
  <si>
    <t>zastosować wiedzę o interakcjach leków z żywnością;</t>
  </si>
  <si>
    <t xml:space="preserve">wykorzystać w codziennej praktyce podstawy farmakologii i farmakoterapii żywieniowej; </t>
  </si>
  <si>
    <t>prowadzić edukację żywieniową dla osób zdrowych i chorych, ich rodzin oraz pracowników ochrony zdrowia;</t>
  </si>
  <si>
    <t>udzielić porady dietetycznej w ramach zespołu terapeutycznego;</t>
  </si>
  <si>
    <t>pracować w zespole wielodyscyplinarnym w celu zapewnienia ciągłości opieki nad pacjentem;</t>
  </si>
  <si>
    <t>przygotować materiały edukacyjne dla pacjenta;</t>
  </si>
  <si>
    <t>zaplanować i wdrożyć żywienie dostosowane do zaburzeń metabolicznych wywołanych urazem lub chorobą;</t>
  </si>
  <si>
    <t>przewidzieć skutki wstrzymania podaży pożywienia w przebiegu choroby i zaplanować odpowiednie postępowanie żywieniowe w celu zapobiegania następstwom głodzenia;</t>
  </si>
  <si>
    <t xml:space="preserve">wykorzystać wyniki badań laboratoryjnych w planowaniu żywienia; </t>
  </si>
  <si>
    <t>przeprowadzić wywiad żywieniowy i dokonać oceny stanu odżywienia w oparciu o badania przesiewowe i pogłębiona ocenę stanu odżywienia;</t>
  </si>
  <si>
    <t>dokonać odpowiedniego doboru surowców do produkcji potraw stosowanych w dietoterapii oraz zastosować odpowiednie techniki sporządzania potraw;</t>
  </si>
  <si>
    <t>obliczyć indywidualne zapotrzebowanie na energię oraz makro i mikroskładniki odżywcze;</t>
  </si>
  <si>
    <t>określić wartość odżywczą i energetyczną diet na podstawie tabel wartości odżywczej produktów spożywczych i typowych potraw oraz programów komputerowych;</t>
  </si>
  <si>
    <t>zaplanować i wdrożyć żywienia dostosowane do potrzeb osób w podeszłym wieku;</t>
  </si>
  <si>
    <t>w oparciu o znajomość fizjologii wysiłku zaplanować i wdrożyć żywienie dostosowane do rodzaju uprawianej dyscypliny sportowej;</t>
  </si>
  <si>
    <t>zaplanować prawidłowe żywienia kobiety w ciąży i karmiącej;</t>
  </si>
  <si>
    <t>posługiwać się zaleceniami żywieniowymi i normami stosowanymi w zakładach żywienia zbiorowego;</t>
  </si>
  <si>
    <t>zaplanować i wdrożyć odpowiednie postępowanie żywieniowe w celu zapobiegania chorobom dietozależnym oraz w trakcie ich leczenia;</t>
  </si>
  <si>
    <t>obsługiwać programy komputerowe do pozyskiwania i gromadzenia danych związanych z wykonywanym zawodem;</t>
  </si>
  <si>
    <t>porozumiewać się w języku obcym w stopniu umożliwiającym korzystanie z piśmiennictwa zawodowego i podstawową komunikację;</t>
  </si>
  <si>
    <t>udzielić pierwszej pomocy w stanach zagrożenia życia;</t>
  </si>
  <si>
    <t>stosować się do zasad bezpieczeństwa i higieny pracy oraz ergonomii;</t>
  </si>
  <si>
    <r>
      <t xml:space="preserve">KOMPETENCJE SPOŁECZNE </t>
    </r>
    <r>
      <rPr>
        <sz val="11"/>
        <color rgb="FF000000"/>
        <rFont val="Times New Roman"/>
        <family val="1"/>
        <charset val="238"/>
      </rPr>
      <t>(jest gotów do)</t>
    </r>
  </si>
  <si>
    <t>świadomego przekraczania własnych ograniczeń i zwracania się do innych specjalistów;</t>
  </si>
  <si>
    <t>zgodnego z zasadami współżycia społecznego i skutecznego sugerowania pacjentowi uzasadnionej potrzeby konsultacji medycznej</t>
  </si>
  <si>
    <t>przestrzegania zasad etyki zawodowej;</t>
  </si>
  <si>
    <t>stawiania dobra pacjenta oraz grup społecznych na pierwszym miejscu i okazywania szacunku wobec pacjenta (klienta) i grup społecznych;</t>
  </si>
  <si>
    <t>przestrzegania praw pacjenta, w tym prawa pacjenta do informacji dotyczącej proponowanego postępowania dietetycznego oraz jego możliwych następstw i ograniczeń;</t>
  </si>
  <si>
    <t>przestrzegania tajemnicy obowiązującej pracowników ochrony zdrowia;</t>
  </si>
  <si>
    <t>współdziałania i pracy w grupie, przyjmując w niej różne role oraz rozwiązując najczęstsze problemy związane z danym zadaniem;</t>
  </si>
  <si>
    <t>brania odpowiedzialności za działania własne i do właściwej organizacji pracy własnej;</t>
  </si>
  <si>
    <t>stałego dokształcania się.</t>
  </si>
  <si>
    <t>VI* - studia pierwszego stopnia</t>
  </si>
  <si>
    <t xml:space="preserve">[1] Objaśnienie oznaczeń: </t>
  </si>
  <si>
    <t xml:space="preserve">Dla kierunków: lekarskiego, lekarsko- dentystycznego, farmaceutycznego, położnictwa,  pielęgniarstwa, fizjoterapii, ratownictwa medycznego numery są określone w standardach kształcenia dla danego kierunku. </t>
  </si>
  <si>
    <t>Dla pozostałych przyjmuje się poniższe oznaczenia:</t>
  </si>
  <si>
    <r>
      <t>K (przed podkreślnikiem) — szczegółowe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efekty uczenia się </t>
    </r>
  </si>
  <si>
    <t>W — kategoria wiedzy; U — kategoria umiejętności; K (po podkreślniku) — kategoria kompetencji społecznych</t>
  </si>
  <si>
    <t>01, 02, 03 i kolejne — numer efektu uczenia się</t>
  </si>
  <si>
    <t>[2] Liczba dowolna (należy dodać lub usunąć wiersze tabeli w razie potrzeby).</t>
  </si>
  <si>
    <t>[3] Wpisać symbol z Polskich Ram Kwalifikacji</t>
  </si>
  <si>
    <t>Rok 1
2022/2023</t>
  </si>
  <si>
    <t>Rok 2
2023/2024</t>
  </si>
  <si>
    <t>Rok 3
2024/2025</t>
  </si>
  <si>
    <t>K_W33</t>
  </si>
  <si>
    <t>K_W34</t>
  </si>
  <si>
    <t>K_W35</t>
  </si>
  <si>
    <t>K_W36</t>
  </si>
  <si>
    <t>K_W37</t>
  </si>
  <si>
    <t>K_W38</t>
  </si>
  <si>
    <t>K_W39</t>
  </si>
  <si>
    <t>K_W40</t>
  </si>
  <si>
    <t>K_W41</t>
  </si>
  <si>
    <t>K_U34</t>
  </si>
  <si>
    <t>K_U35</t>
  </si>
  <si>
    <t>K_U36</t>
  </si>
  <si>
    <t>K_U37</t>
  </si>
  <si>
    <t>K_U38</t>
  </si>
  <si>
    <t>K_U39</t>
  </si>
  <si>
    <t>K_U40</t>
  </si>
  <si>
    <t>ewolucję żywności, żywienia i diet</t>
  </si>
  <si>
    <t>podstawowe metody analizy składu i jakości poszczególnych grup produktów spożywczych;</t>
  </si>
  <si>
    <t>źródła i wpływ na zdrowie człowieka zanieczyszczeń występujących w żywności</t>
  </si>
  <si>
    <t>podstawy towaroznawstwa żywności pochodzenia zwierzęcego i roślinnego oraz rodzaje opakowań do żywności</t>
  </si>
  <si>
    <t>rodzaje żywności dla szczególnych grup ludności</t>
  </si>
  <si>
    <t>metody oceny sposobu żywienia stosowane w badaniach epidemiologicznych</t>
  </si>
  <si>
    <t>zasady organizacji pracy i wyposażenia poradni dietetycznej</t>
  </si>
  <si>
    <t>psychologiczne mechanizmy zachowania człowieka, w tym zachowań związanych z odżywianiem</t>
  </si>
  <si>
    <t>specyfikę problemów psychologicznych pacjentów w chorobach somatycznych</t>
  </si>
  <si>
    <t>wykorzystać w praktyce wiedzę z historii żywności, żywienia i diet</t>
  </si>
  <si>
    <t>wykorzystać w praktyce wiedzę z higieny, toksykologii i bezpieczeństwa żywności</t>
  </si>
  <si>
    <t>wykorzystać w praktyce wiedzę z towaroznawstwa żywności</t>
  </si>
  <si>
    <t>zastosować w praktyce żywność dla szczególnych grup ludności</t>
  </si>
  <si>
    <t>zastosować w praktyce zasady pisania prac naukowych</t>
  </si>
  <si>
    <t>opracować wyniki badań żywieniowych z zastosowaniem znajomości podstawowych pojęć statystyki opisowej</t>
  </si>
  <si>
    <t>potrafi korzystać z piśmiennictwa naukowego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</si>
</sst>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gray125">
        <bgColor rgb="FFE5E5E5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9" borderId="24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9" borderId="25" xfId="0" applyFont="1" applyFill="1" applyBorder="1" applyAlignment="1">
      <alignment horizontal="left" vertical="center" wrapText="1"/>
    </xf>
    <xf numFmtId="0" fontId="7" fillId="10" borderId="24" xfId="0" applyFont="1" applyFill="1" applyBorder="1" applyAlignment="1" applyProtection="1">
      <alignment horizontal="left" vertical="center" wrapText="1"/>
      <protection locked="0"/>
    </xf>
    <xf numFmtId="0" fontId="7" fillId="11" borderId="24" xfId="0" applyFont="1" applyFill="1" applyBorder="1" applyAlignment="1">
      <alignment horizontal="left" vertical="center" wrapText="1"/>
    </xf>
    <xf numFmtId="0" fontId="7" fillId="9" borderId="26" xfId="0" applyFont="1" applyFill="1" applyBorder="1" applyAlignment="1">
      <alignment horizontal="left" vertical="center" wrapText="1"/>
    </xf>
    <xf numFmtId="0" fontId="7" fillId="9" borderId="2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 textRotation="90"/>
    </xf>
    <xf numFmtId="0" fontId="7" fillId="10" borderId="28" xfId="0" applyFont="1" applyFill="1" applyBorder="1" applyAlignment="1" applyProtection="1">
      <alignment horizontal="left" vertical="center" wrapText="1"/>
      <protection locked="0"/>
    </xf>
    <xf numFmtId="0" fontId="7" fillId="10" borderId="24" xfId="0" applyFont="1" applyFill="1" applyBorder="1" applyAlignment="1">
      <alignment horizontal="left" vertical="center" wrapText="1"/>
    </xf>
    <xf numFmtId="0" fontId="7" fillId="10" borderId="29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11" borderId="26" xfId="0" applyFont="1" applyFill="1" applyBorder="1" applyAlignment="1">
      <alignment horizontal="left" vertical="center" wrapText="1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10" borderId="25" xfId="0" applyFont="1" applyFill="1" applyBorder="1" applyAlignment="1" applyProtection="1">
      <alignment horizontal="left" vertical="center" wrapText="1"/>
      <protection locked="0"/>
    </xf>
    <xf numFmtId="0" fontId="7" fillId="11" borderId="25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left" vertical="center" wrapText="1"/>
    </xf>
    <xf numFmtId="0" fontId="7" fillId="11" borderId="31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1" xfId="0" applyFont="1" applyBorder="1" applyAlignment="1">
      <alignment wrapText="1"/>
    </xf>
    <xf numFmtId="0" fontId="7" fillId="11" borderId="3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7" fillId="9" borderId="33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39" xfId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5" fillId="0" borderId="40" xfId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41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15" fillId="0" borderId="0" xfId="1" applyAlignment="1">
      <alignment vertical="center"/>
    </xf>
    <xf numFmtId="0" fontId="13" fillId="0" borderId="0" xfId="0" applyFont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15" fillId="0" borderId="38" xfId="1" applyBorder="1" applyAlignment="1">
      <alignment horizontal="center" vertical="center" wrapText="1"/>
    </xf>
    <xf numFmtId="0" fontId="15" fillId="0" borderId="9" xfId="1" applyBorder="1" applyAlignment="1">
      <alignment horizontal="center" vertical="center" wrapText="1"/>
    </xf>
    <xf numFmtId="0" fontId="10" fillId="0" borderId="45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justify" vertical="center" wrapText="1"/>
    </xf>
    <xf numFmtId="0" fontId="12" fillId="0" borderId="45" xfId="0" applyFont="1" applyBorder="1" applyAlignment="1">
      <alignment horizontal="justify" vertical="center" wrapText="1"/>
    </xf>
  </cellXfs>
  <cellStyles count="2">
    <cellStyle name="Hiperłącze" xfId="1" builtinId="8"/>
    <cellStyle name="Normalny" xfId="0" builtinId="0"/>
  </cellStyles>
  <dxfs count="924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całość'!$G$16:$CR$16</c:f>
              <c:strCache>
                <c:ptCount val="90"/>
                <c:pt idx="0">
                  <c:v>K_W01</c:v>
                </c:pt>
                <c:pt idx="1">
                  <c:v>K_W02</c:v>
                </c:pt>
                <c:pt idx="2">
                  <c:v>K_W03</c:v>
                </c:pt>
                <c:pt idx="3">
                  <c:v>K_W04</c:v>
                </c:pt>
                <c:pt idx="4">
                  <c:v>K_W05</c:v>
                </c:pt>
                <c:pt idx="5">
                  <c:v>K_W06</c:v>
                </c:pt>
                <c:pt idx="6">
                  <c:v>K_W07</c:v>
                </c:pt>
                <c:pt idx="7">
                  <c:v>K_W08</c:v>
                </c:pt>
                <c:pt idx="8">
                  <c:v>K_W09</c:v>
                </c:pt>
                <c:pt idx="9">
                  <c:v>K_W10</c:v>
                </c:pt>
                <c:pt idx="10">
                  <c:v>K_W11</c:v>
                </c:pt>
                <c:pt idx="11">
                  <c:v>K_W12</c:v>
                </c:pt>
                <c:pt idx="12">
                  <c:v>K_W13</c:v>
                </c:pt>
                <c:pt idx="13">
                  <c:v>K_W14</c:v>
                </c:pt>
                <c:pt idx="14">
                  <c:v>K_W15</c:v>
                </c:pt>
                <c:pt idx="15">
                  <c:v>K_W16</c:v>
                </c:pt>
                <c:pt idx="16">
                  <c:v>K_W17</c:v>
                </c:pt>
                <c:pt idx="17">
                  <c:v>K_W18</c:v>
                </c:pt>
                <c:pt idx="18">
                  <c:v>K_W19</c:v>
                </c:pt>
                <c:pt idx="19">
                  <c:v>K_W20</c:v>
                </c:pt>
                <c:pt idx="20">
                  <c:v>K_W21</c:v>
                </c:pt>
                <c:pt idx="21">
                  <c:v>K_W22</c:v>
                </c:pt>
                <c:pt idx="22">
                  <c:v>K_W23</c:v>
                </c:pt>
                <c:pt idx="23">
                  <c:v>K_W24</c:v>
                </c:pt>
                <c:pt idx="24">
                  <c:v>K_W25</c:v>
                </c:pt>
                <c:pt idx="25">
                  <c:v>K_W26</c:v>
                </c:pt>
                <c:pt idx="26">
                  <c:v>K_W27</c:v>
                </c:pt>
                <c:pt idx="27">
                  <c:v>K_W28</c:v>
                </c:pt>
                <c:pt idx="28">
                  <c:v>K_W29</c:v>
                </c:pt>
                <c:pt idx="29">
                  <c:v>K_W30</c:v>
                </c:pt>
                <c:pt idx="30">
                  <c:v>K_W31</c:v>
                </c:pt>
                <c:pt idx="31">
                  <c:v>K_W32</c:v>
                </c:pt>
                <c:pt idx="32">
                  <c:v>K_W33</c:v>
                </c:pt>
                <c:pt idx="33">
                  <c:v>K_W34</c:v>
                </c:pt>
                <c:pt idx="34">
                  <c:v>K_W35</c:v>
                </c:pt>
                <c:pt idx="35">
                  <c:v>K_W36</c:v>
                </c:pt>
                <c:pt idx="36">
                  <c:v>K_W37</c:v>
                </c:pt>
                <c:pt idx="37">
                  <c:v>K_W38</c:v>
                </c:pt>
                <c:pt idx="38">
                  <c:v>K_W39</c:v>
                </c:pt>
                <c:pt idx="39">
                  <c:v>K_W40</c:v>
                </c:pt>
                <c:pt idx="40">
                  <c:v>K_W41</c:v>
                </c:pt>
                <c:pt idx="41">
                  <c:v>K_U01</c:v>
                </c:pt>
                <c:pt idx="42">
                  <c:v>K_U02</c:v>
                </c:pt>
                <c:pt idx="43">
                  <c:v>K_U03</c:v>
                </c:pt>
                <c:pt idx="44">
                  <c:v>K_U04</c:v>
                </c:pt>
                <c:pt idx="45">
                  <c:v>K_U05</c:v>
                </c:pt>
                <c:pt idx="46">
                  <c:v>K_U06</c:v>
                </c:pt>
                <c:pt idx="47">
                  <c:v>K_U07</c:v>
                </c:pt>
                <c:pt idx="48">
                  <c:v>K_U08</c:v>
                </c:pt>
                <c:pt idx="49">
                  <c:v>K_U09</c:v>
                </c:pt>
                <c:pt idx="50">
                  <c:v>K_U10</c:v>
                </c:pt>
                <c:pt idx="51">
                  <c:v>K_U11</c:v>
                </c:pt>
                <c:pt idx="52">
                  <c:v>K_U12</c:v>
                </c:pt>
                <c:pt idx="53">
                  <c:v>K_U13</c:v>
                </c:pt>
                <c:pt idx="54">
                  <c:v>K_U14</c:v>
                </c:pt>
                <c:pt idx="55">
                  <c:v>K_U15</c:v>
                </c:pt>
                <c:pt idx="56">
                  <c:v>K_U16</c:v>
                </c:pt>
                <c:pt idx="57">
                  <c:v>K_U17</c:v>
                </c:pt>
                <c:pt idx="58">
                  <c:v>K_U18</c:v>
                </c:pt>
                <c:pt idx="59">
                  <c:v>K_U19</c:v>
                </c:pt>
                <c:pt idx="60">
                  <c:v>K_U20</c:v>
                </c:pt>
                <c:pt idx="61">
                  <c:v>K_U21</c:v>
                </c:pt>
                <c:pt idx="62">
                  <c:v>K_U22</c:v>
                </c:pt>
                <c:pt idx="63">
                  <c:v>K_U23</c:v>
                </c:pt>
                <c:pt idx="64">
                  <c:v>K_U24</c:v>
                </c:pt>
                <c:pt idx="65">
                  <c:v>K_U25</c:v>
                </c:pt>
                <c:pt idx="66">
                  <c:v>K_U26</c:v>
                </c:pt>
                <c:pt idx="67">
                  <c:v>K_U27</c:v>
                </c:pt>
                <c:pt idx="68">
                  <c:v>K_U28</c:v>
                </c:pt>
                <c:pt idx="69">
                  <c:v>K_U29</c:v>
                </c:pt>
                <c:pt idx="70">
                  <c:v>K_U30</c:v>
                </c:pt>
                <c:pt idx="71">
                  <c:v>K_U31</c:v>
                </c:pt>
                <c:pt idx="72">
                  <c:v>K_U32</c:v>
                </c:pt>
                <c:pt idx="73">
                  <c:v>K_U33</c:v>
                </c:pt>
                <c:pt idx="74">
                  <c:v>K_U34</c:v>
                </c:pt>
                <c:pt idx="75">
                  <c:v>K_U35</c:v>
                </c:pt>
                <c:pt idx="76">
                  <c:v>K_U36</c:v>
                </c:pt>
                <c:pt idx="77">
                  <c:v>K_U37</c:v>
                </c:pt>
                <c:pt idx="78">
                  <c:v>K_U38</c:v>
                </c:pt>
                <c:pt idx="79">
                  <c:v>K_U39</c:v>
                </c:pt>
                <c:pt idx="80">
                  <c:v>K_U40</c:v>
                </c:pt>
                <c:pt idx="81">
                  <c:v>K_K01</c:v>
                </c:pt>
                <c:pt idx="82">
                  <c:v>K_K02</c:v>
                </c:pt>
                <c:pt idx="83">
                  <c:v>K_K03</c:v>
                </c:pt>
                <c:pt idx="84">
                  <c:v>K_K04</c:v>
                </c:pt>
                <c:pt idx="85">
                  <c:v>K_K05</c:v>
                </c:pt>
                <c:pt idx="86">
                  <c:v>K_K06</c:v>
                </c:pt>
                <c:pt idx="87">
                  <c:v>K_K07</c:v>
                </c:pt>
                <c:pt idx="88">
                  <c:v>K_K08</c:v>
                </c:pt>
                <c:pt idx="89">
                  <c:v>K_K09</c:v>
                </c:pt>
              </c:strCache>
            </c:strRef>
          </c:cat>
          <c:val>
            <c:numRef>
              <c:f>'matrix - całość'!$G$123:$CR$123</c:f>
              <c:numCache>
                <c:formatCode>General</c:formatCode>
                <c:ptCount val="90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7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3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6</c:v>
                </c:pt>
                <c:pt idx="48">
                  <c:v>3</c:v>
                </c:pt>
                <c:pt idx="49">
                  <c:v>5</c:v>
                </c:pt>
                <c:pt idx="50">
                  <c:v>5</c:v>
                </c:pt>
                <c:pt idx="51">
                  <c:v>11</c:v>
                </c:pt>
                <c:pt idx="52">
                  <c:v>6</c:v>
                </c:pt>
                <c:pt idx="53">
                  <c:v>1</c:v>
                </c:pt>
                <c:pt idx="54">
                  <c:v>4</c:v>
                </c:pt>
                <c:pt idx="55">
                  <c:v>6</c:v>
                </c:pt>
                <c:pt idx="56">
                  <c:v>10</c:v>
                </c:pt>
                <c:pt idx="57">
                  <c:v>9</c:v>
                </c:pt>
                <c:pt idx="58">
                  <c:v>8</c:v>
                </c:pt>
                <c:pt idx="59">
                  <c:v>3</c:v>
                </c:pt>
                <c:pt idx="60">
                  <c:v>5</c:v>
                </c:pt>
                <c:pt idx="61">
                  <c:v>7</c:v>
                </c:pt>
                <c:pt idx="62">
                  <c:v>6</c:v>
                </c:pt>
                <c:pt idx="63">
                  <c:v>8</c:v>
                </c:pt>
                <c:pt idx="64">
                  <c:v>6</c:v>
                </c:pt>
                <c:pt idx="65">
                  <c:v>2</c:v>
                </c:pt>
                <c:pt idx="66">
                  <c:v>1</c:v>
                </c:pt>
                <c:pt idx="67">
                  <c:v>1</c:v>
                </c:pt>
                <c:pt idx="68">
                  <c:v>2</c:v>
                </c:pt>
                <c:pt idx="69">
                  <c:v>5</c:v>
                </c:pt>
                <c:pt idx="70">
                  <c:v>5</c:v>
                </c:pt>
                <c:pt idx="71">
                  <c:v>2</c:v>
                </c:pt>
                <c:pt idx="72">
                  <c:v>1</c:v>
                </c:pt>
                <c:pt idx="73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5</c:v>
                </c:pt>
                <c:pt idx="81">
                  <c:v>23</c:v>
                </c:pt>
                <c:pt idx="82">
                  <c:v>5</c:v>
                </c:pt>
                <c:pt idx="83">
                  <c:v>10</c:v>
                </c:pt>
                <c:pt idx="84">
                  <c:v>3</c:v>
                </c:pt>
                <c:pt idx="85">
                  <c:v>6</c:v>
                </c:pt>
                <c:pt idx="86">
                  <c:v>11</c:v>
                </c:pt>
                <c:pt idx="87">
                  <c:v>6</c:v>
                </c:pt>
                <c:pt idx="88">
                  <c:v>6</c:v>
                </c:pt>
                <c:pt idx="8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'matrix - całość'!$B$17:$B$122</c:f>
              <c:strCache>
                <c:ptCount val="106"/>
                <c:pt idx="0">
                  <c:v>Anatomia człowieka</c:v>
                </c:pt>
                <c:pt idx="1">
                  <c:v>Anatomia człowieka</c:v>
                </c:pt>
                <c:pt idx="2">
                  <c:v>Fizjologia człowieka</c:v>
                </c:pt>
                <c:pt idx="3">
                  <c:v>Fizjologia człowieka</c:v>
                </c:pt>
                <c:pt idx="4">
                  <c:v>Genetyka</c:v>
                </c:pt>
                <c:pt idx="5">
                  <c:v>Genetyka</c:v>
                </c:pt>
                <c:pt idx="6">
                  <c:v>Biochemia ogólna i żywności</c:v>
                </c:pt>
                <c:pt idx="7">
                  <c:v>Biochemia ogólna i żywności</c:v>
                </c:pt>
                <c:pt idx="8">
                  <c:v>Biochemia ogólna i żywności</c:v>
                </c:pt>
                <c:pt idx="9">
                  <c:v>Parazytologia</c:v>
                </c:pt>
                <c:pt idx="10">
                  <c:v>Parazytologia</c:v>
                </c:pt>
                <c:pt idx="11">
                  <c:v>Psychologia ogólna</c:v>
                </c:pt>
                <c:pt idx="12">
                  <c:v>Psychologia ogólna</c:v>
                </c:pt>
                <c:pt idx="13">
                  <c:v>Chemia żywności</c:v>
                </c:pt>
                <c:pt idx="14">
                  <c:v>Chemia żywności</c:v>
                </c:pt>
                <c:pt idx="15">
                  <c:v>Prawo  w ochronie zdrowia </c:v>
                </c:pt>
                <c:pt idx="16">
                  <c:v>Ekonomika w ochronie zdrowia </c:v>
                </c:pt>
                <c:pt idx="17">
                  <c:v>Żywienie człowieka 1*</c:v>
                </c:pt>
                <c:pt idx="18">
                  <c:v>Żywienie człowieka 1*</c:v>
                </c:pt>
                <c:pt idx="19">
                  <c:v>Żywienie człowieka 1*</c:v>
                </c:pt>
                <c:pt idx="20">
                  <c:v>Chemia ogólna</c:v>
                </c:pt>
                <c:pt idx="21">
                  <c:v>Chemia ogólna</c:v>
                </c:pt>
                <c:pt idx="22">
                  <c:v>Podstawy biofizyczne diagnostyki i terapii</c:v>
                </c:pt>
                <c:pt idx="23">
                  <c:v>Podstawy biofizyczne diagnostyki i terapii</c:v>
                </c:pt>
                <c:pt idx="24">
                  <c:v>Chemia organiczna</c:v>
                </c:pt>
                <c:pt idx="25">
                  <c:v>Chemia organiczna</c:v>
                </c:pt>
                <c:pt idx="26">
                  <c:v>Chemia organiczna</c:v>
                </c:pt>
                <c:pt idx="27">
                  <c:v>Technologia informacyjna</c:v>
                </c:pt>
                <c:pt idx="28">
                  <c:v>Związki biologicznie czynne w żywności</c:v>
                </c:pt>
                <c:pt idx="29">
                  <c:v>Związki biologicznie czynne w żywności</c:v>
                </c:pt>
                <c:pt idx="30">
                  <c:v>Biologia medyczna</c:v>
                </c:pt>
                <c:pt idx="31">
                  <c:v>Biologia medyczna</c:v>
                </c:pt>
                <c:pt idx="32">
                  <c:v>Biologia medyczna</c:v>
                </c:pt>
                <c:pt idx="33">
                  <c:v>Ewolucja żywienia</c:v>
                </c:pt>
                <c:pt idx="34">
                  <c:v>Ewolucja żywienia</c:v>
                </c:pt>
                <c:pt idx="35">
                  <c:v>Fakultet</c:v>
                </c:pt>
                <c:pt idx="36">
                  <c:v>WF </c:v>
                </c:pt>
                <c:pt idx="37">
                  <c:v>Język angielski </c:v>
                </c:pt>
                <c:pt idx="38">
                  <c:v>Praktyka  wstępna w szpitalu (wakacyjna)</c:v>
                </c:pt>
                <c:pt idx="39">
                  <c:v>Przedmiot</c:v>
                </c:pt>
                <c:pt idx="40">
                  <c:v>Mikrobiologia ogólna i żywności</c:v>
                </c:pt>
                <c:pt idx="41">
                  <c:v>Mikrobiologia ogólna i żywności</c:v>
                </c:pt>
                <c:pt idx="42">
                  <c:v>Mikrobiologia ogólna i żywności</c:v>
                </c:pt>
                <c:pt idx="43">
                  <c:v>Żywienie człowieka 2*</c:v>
                </c:pt>
                <c:pt idx="44">
                  <c:v>Żywienie człowieka 2*</c:v>
                </c:pt>
                <c:pt idx="45">
                  <c:v>Podstawy dietetyki 1**</c:v>
                </c:pt>
                <c:pt idx="46">
                  <c:v>Podstawy dietetyki 1**</c:v>
                </c:pt>
                <c:pt idx="47">
                  <c:v>Podstawy dietetyki 1**</c:v>
                </c:pt>
                <c:pt idx="48">
                  <c:v>Analiza i ocena jakości żywności</c:v>
                </c:pt>
                <c:pt idx="49">
                  <c:v>Analiza i ocena jakości żywności</c:v>
                </c:pt>
                <c:pt idx="50">
                  <c:v>Analiza i ocena jakości żywności</c:v>
                </c:pt>
                <c:pt idx="51">
                  <c:v>Kliniczny zarys chorób z patofizjologią</c:v>
                </c:pt>
                <c:pt idx="52">
                  <c:v>Kliniczny zarys chorób z patofizjologią</c:v>
                </c:pt>
                <c:pt idx="53">
                  <c:v>Farmakologia i farmakoterapia  </c:v>
                </c:pt>
                <c:pt idx="54">
                  <c:v>Farmakologia i farmakoterapia  </c:v>
                </c:pt>
                <c:pt idx="55">
                  <c:v>Higiena i toksykologia żywności</c:v>
                </c:pt>
                <c:pt idx="56">
                  <c:v>Higiena i toksykologia żywności</c:v>
                </c:pt>
                <c:pt idx="57">
                  <c:v>Seminarium licencjackie</c:v>
                </c:pt>
                <c:pt idx="58">
                  <c:v>Podstawy diadnostyki laboratoryjnej</c:v>
                </c:pt>
                <c:pt idx="59">
                  <c:v>Podstawy diadnostyki laboratoryjnej</c:v>
                </c:pt>
                <c:pt idx="60">
                  <c:v>Kwalifikowana pierwsza pomoc</c:v>
                </c:pt>
                <c:pt idx="61">
                  <c:v>Immunologia</c:v>
                </c:pt>
                <c:pt idx="62">
                  <c:v>Immunologia</c:v>
                </c:pt>
                <c:pt idx="63">
                  <c:v>Fakultet</c:v>
                </c:pt>
                <c:pt idx="64">
                  <c:v>Praktyka w szpitalu dla dorosłych</c:v>
                </c:pt>
                <c:pt idx="65">
                  <c:v>Praktyka w szpitalu dziecięcym</c:v>
                </c:pt>
                <c:pt idx="66">
                  <c:v>Praktyka w domu opieki społecznej</c:v>
                </c:pt>
                <c:pt idx="67">
                  <c:v>Praktyka w Poradni Dietetycznej i Dziale Żywienia w szpitalu</c:v>
                </c:pt>
                <c:pt idx="68">
                  <c:v>Przedmiot</c:v>
                </c:pt>
                <c:pt idx="69">
                  <c:v>Podstawy dietetyki 2*</c:v>
                </c:pt>
                <c:pt idx="70">
                  <c:v>Podstawy dietetyki 2*</c:v>
                </c:pt>
                <c:pt idx="71">
                  <c:v>Edukacja żywieniowa z elementami epidemiologii</c:v>
                </c:pt>
                <c:pt idx="72">
                  <c:v>Edukacja żywieniowa z elementami epidemiologii</c:v>
                </c:pt>
                <c:pt idx="73">
                  <c:v>Dietetyka pediatryczna</c:v>
                </c:pt>
                <c:pt idx="74">
                  <c:v>Dietetyka pediatryczna</c:v>
                </c:pt>
                <c:pt idx="75">
                  <c:v>Technologia żywności</c:v>
                </c:pt>
                <c:pt idx="76">
                  <c:v>Technologia żywności</c:v>
                </c:pt>
                <c:pt idx="77">
                  <c:v>Technologia potraw</c:v>
                </c:pt>
                <c:pt idx="78">
                  <c:v>Technologia potraw</c:v>
                </c:pt>
                <c:pt idx="79">
                  <c:v>Towaroznawstwo i przechowalnictwo</c:v>
                </c:pt>
                <c:pt idx="80">
                  <c:v>Towaroznawstwo i przechowalnictwo</c:v>
                </c:pt>
                <c:pt idx="81">
                  <c:v>Wybrane zagadnienia z metodologii badañ żywieniowych/</c:v>
                </c:pt>
                <c:pt idx="82">
                  <c:v>Wybrane zagadnienia z metodologii badañ żywieniowych/</c:v>
                </c:pt>
                <c:pt idx="83">
                  <c:v>Seminarium licencjackie</c:v>
                </c:pt>
                <c:pt idx="84">
                  <c:v>Regionalne zwyczaje żywieniowe </c:v>
                </c:pt>
                <c:pt idx="85">
                  <c:v>Regionalne zwyczaje żywieniowe </c:v>
                </c:pt>
                <c:pt idx="86">
                  <c:v>Ochrona własności intelektualnej</c:v>
                </c:pt>
                <c:pt idx="87">
                  <c:v>Żywność dla szczególnych grup ludności</c:v>
                </c:pt>
                <c:pt idx="88">
                  <c:v>Organizacja pracy</c:v>
                </c:pt>
                <c:pt idx="89">
                  <c:v>Zarys chirurgii z elementami żywienia w okresie okołooperacyjnym</c:v>
                </c:pt>
                <c:pt idx="90">
                  <c:v>Zarys chirurgii z elementami żywienia w okresie okołooperacyjnym</c:v>
                </c:pt>
                <c:pt idx="91">
                  <c:v>Dietoterapia bloków metabolicznych </c:v>
                </c:pt>
                <c:pt idx="92">
                  <c:v>Dietoterapia bloków metabolicznych </c:v>
                </c:pt>
                <c:pt idx="93">
                  <c:v>Podstawy języka migowego</c:v>
                </c:pt>
                <c:pt idx="94">
                  <c:v> Interakcje leków z żywnością i suplementami diety</c:v>
                </c:pt>
                <c:pt idx="95">
                  <c:v> Interakcje leków z żywnością i suplementami diety</c:v>
                </c:pt>
                <c:pt idx="96">
                  <c:v>Podstawy pracy z pacjentem w poradni dietetycznej</c:v>
                </c:pt>
                <c:pt idx="97">
                  <c:v>Podstawy pracy z pacjentem w poradni dietetycznej</c:v>
                </c:pt>
                <c:pt idx="98">
                  <c:v>Zaburzenia odżywiania o podłożu psychogennym</c:v>
                </c:pt>
                <c:pt idx="99">
                  <c:v>Zaburzenia odżywiania o podłożu psychogennym</c:v>
                </c:pt>
                <c:pt idx="100">
                  <c:v>Zaburzenia odżywiania o podłożu psychogennym</c:v>
                </c:pt>
                <c:pt idx="101">
                  <c:v>Podstawy psychodietetyki</c:v>
                </c:pt>
                <c:pt idx="102">
                  <c:v>Podstawy psychodietetyki</c:v>
                </c:pt>
                <c:pt idx="103">
                  <c:v>Fakultet</c:v>
                </c:pt>
                <c:pt idx="104">
                  <c:v>Praktyka w Poradni Chorób Układu Pokarmowego i Chorób Metabolicznych</c:v>
                </c:pt>
                <c:pt idx="105">
                  <c:v>Praktyka z technologii potraw</c:v>
                </c:pt>
              </c:strCache>
            </c:strRef>
          </c:cat>
          <c:val>
            <c:numRef>
              <c:f>'matrix - całość'!$CS$17:$CS$122</c:f>
              <c:numCache>
                <c:formatCode>General</c:formatCode>
                <c:ptCount val="10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  <c:pt idx="52">
                  <c:v>0</c:v>
                </c:pt>
                <c:pt idx="53">
                  <c:v>1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0</c:v>
                </c:pt>
                <c:pt idx="60">
                  <c:v>2</c:v>
                </c:pt>
                <c:pt idx="61">
                  <c:v>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6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2</c:v>
                </c:pt>
                <c:pt idx="76">
                  <c:v>0</c:v>
                </c:pt>
                <c:pt idx="77">
                  <c:v>3</c:v>
                </c:pt>
                <c:pt idx="78">
                  <c:v>0</c:v>
                </c:pt>
                <c:pt idx="79">
                  <c:v>2</c:v>
                </c:pt>
                <c:pt idx="80">
                  <c:v>0</c:v>
                </c:pt>
                <c:pt idx="81">
                  <c:v>1</c:v>
                </c:pt>
                <c:pt idx="82">
                  <c:v>1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4</c:v>
                </c:pt>
                <c:pt idx="97">
                  <c:v>0</c:v>
                </c:pt>
                <c:pt idx="98">
                  <c:v>1</c:v>
                </c:pt>
                <c:pt idx="99">
                  <c:v>1</c:v>
                </c:pt>
                <c:pt idx="101">
                  <c:v>3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'matrix - całość'!$B$17:$B$122</c:f>
              <c:strCache>
                <c:ptCount val="106"/>
                <c:pt idx="0">
                  <c:v>Anatomia człowieka</c:v>
                </c:pt>
                <c:pt idx="1">
                  <c:v>Anatomia człowieka</c:v>
                </c:pt>
                <c:pt idx="2">
                  <c:v>Fizjologia człowieka</c:v>
                </c:pt>
                <c:pt idx="3">
                  <c:v>Fizjologia człowieka</c:v>
                </c:pt>
                <c:pt idx="4">
                  <c:v>Genetyka</c:v>
                </c:pt>
                <c:pt idx="5">
                  <c:v>Genetyka</c:v>
                </c:pt>
                <c:pt idx="6">
                  <c:v>Biochemia ogólna i żywności</c:v>
                </c:pt>
                <c:pt idx="7">
                  <c:v>Biochemia ogólna i żywności</c:v>
                </c:pt>
                <c:pt idx="8">
                  <c:v>Biochemia ogólna i żywności</c:v>
                </c:pt>
                <c:pt idx="9">
                  <c:v>Parazytologia</c:v>
                </c:pt>
                <c:pt idx="10">
                  <c:v>Parazytologia</c:v>
                </c:pt>
                <c:pt idx="11">
                  <c:v>Psychologia ogólna</c:v>
                </c:pt>
                <c:pt idx="12">
                  <c:v>Psychologia ogólna</c:v>
                </c:pt>
                <c:pt idx="13">
                  <c:v>Chemia żywności</c:v>
                </c:pt>
                <c:pt idx="14">
                  <c:v>Chemia żywności</c:v>
                </c:pt>
                <c:pt idx="15">
                  <c:v>Prawo  w ochronie zdrowia </c:v>
                </c:pt>
                <c:pt idx="16">
                  <c:v>Ekonomika w ochronie zdrowia </c:v>
                </c:pt>
                <c:pt idx="17">
                  <c:v>Żywienie człowieka 1*</c:v>
                </c:pt>
                <c:pt idx="18">
                  <c:v>Żywienie człowieka 1*</c:v>
                </c:pt>
                <c:pt idx="19">
                  <c:v>Żywienie człowieka 1*</c:v>
                </c:pt>
                <c:pt idx="20">
                  <c:v>Chemia ogólna</c:v>
                </c:pt>
                <c:pt idx="21">
                  <c:v>Chemia ogólna</c:v>
                </c:pt>
                <c:pt idx="22">
                  <c:v>Podstawy biofizyczne diagnostyki i terapii</c:v>
                </c:pt>
                <c:pt idx="23">
                  <c:v>Podstawy biofizyczne diagnostyki i terapii</c:v>
                </c:pt>
                <c:pt idx="24">
                  <c:v>Chemia organiczna</c:v>
                </c:pt>
                <c:pt idx="25">
                  <c:v>Chemia organiczna</c:v>
                </c:pt>
                <c:pt idx="26">
                  <c:v>Chemia organiczna</c:v>
                </c:pt>
                <c:pt idx="27">
                  <c:v>Technologia informacyjna</c:v>
                </c:pt>
                <c:pt idx="28">
                  <c:v>Związki biologicznie czynne w żywności</c:v>
                </c:pt>
                <c:pt idx="29">
                  <c:v>Związki biologicznie czynne w żywności</c:v>
                </c:pt>
                <c:pt idx="30">
                  <c:v>Biologia medyczna</c:v>
                </c:pt>
                <c:pt idx="31">
                  <c:v>Biologia medyczna</c:v>
                </c:pt>
                <c:pt idx="32">
                  <c:v>Biologia medyczna</c:v>
                </c:pt>
                <c:pt idx="33">
                  <c:v>Ewolucja żywienia</c:v>
                </c:pt>
                <c:pt idx="34">
                  <c:v>Ewolucja żywienia</c:v>
                </c:pt>
                <c:pt idx="35">
                  <c:v>Fakultet</c:v>
                </c:pt>
                <c:pt idx="36">
                  <c:v>WF </c:v>
                </c:pt>
                <c:pt idx="37">
                  <c:v>Język angielski </c:v>
                </c:pt>
                <c:pt idx="38">
                  <c:v>Praktyka  wstępna w szpitalu (wakacyjna)</c:v>
                </c:pt>
                <c:pt idx="39">
                  <c:v>Przedmiot</c:v>
                </c:pt>
                <c:pt idx="40">
                  <c:v>Mikrobiologia ogólna i żywności</c:v>
                </c:pt>
                <c:pt idx="41">
                  <c:v>Mikrobiologia ogólna i żywności</c:v>
                </c:pt>
                <c:pt idx="42">
                  <c:v>Mikrobiologia ogólna i żywności</c:v>
                </c:pt>
                <c:pt idx="43">
                  <c:v>Żywienie człowieka 2*</c:v>
                </c:pt>
                <c:pt idx="44">
                  <c:v>Żywienie człowieka 2*</c:v>
                </c:pt>
                <c:pt idx="45">
                  <c:v>Podstawy dietetyki 1**</c:v>
                </c:pt>
                <c:pt idx="46">
                  <c:v>Podstawy dietetyki 1**</c:v>
                </c:pt>
                <c:pt idx="47">
                  <c:v>Podstawy dietetyki 1**</c:v>
                </c:pt>
                <c:pt idx="48">
                  <c:v>Analiza i ocena jakości żywności</c:v>
                </c:pt>
                <c:pt idx="49">
                  <c:v>Analiza i ocena jakości żywności</c:v>
                </c:pt>
                <c:pt idx="50">
                  <c:v>Analiza i ocena jakości żywności</c:v>
                </c:pt>
                <c:pt idx="51">
                  <c:v>Kliniczny zarys chorób z patofizjologią</c:v>
                </c:pt>
                <c:pt idx="52">
                  <c:v>Kliniczny zarys chorób z patofizjologią</c:v>
                </c:pt>
                <c:pt idx="53">
                  <c:v>Farmakologia i farmakoterapia  </c:v>
                </c:pt>
                <c:pt idx="54">
                  <c:v>Farmakologia i farmakoterapia  </c:v>
                </c:pt>
                <c:pt idx="55">
                  <c:v>Higiena i toksykologia żywności</c:v>
                </c:pt>
                <c:pt idx="56">
                  <c:v>Higiena i toksykologia żywności</c:v>
                </c:pt>
                <c:pt idx="57">
                  <c:v>Seminarium licencjackie</c:v>
                </c:pt>
                <c:pt idx="58">
                  <c:v>Podstawy diadnostyki laboratoryjnej</c:v>
                </c:pt>
                <c:pt idx="59">
                  <c:v>Podstawy diadnostyki laboratoryjnej</c:v>
                </c:pt>
                <c:pt idx="60">
                  <c:v>Kwalifikowana pierwsza pomoc</c:v>
                </c:pt>
                <c:pt idx="61">
                  <c:v>Immunologia</c:v>
                </c:pt>
                <c:pt idx="62">
                  <c:v>Immunologia</c:v>
                </c:pt>
                <c:pt idx="63">
                  <c:v>Fakultet</c:v>
                </c:pt>
                <c:pt idx="64">
                  <c:v>Praktyka w szpitalu dla dorosłych</c:v>
                </c:pt>
                <c:pt idx="65">
                  <c:v>Praktyka w szpitalu dziecięcym</c:v>
                </c:pt>
                <c:pt idx="66">
                  <c:v>Praktyka w domu opieki społecznej</c:v>
                </c:pt>
                <c:pt idx="67">
                  <c:v>Praktyka w Poradni Dietetycznej i Dziale Żywienia w szpitalu</c:v>
                </c:pt>
                <c:pt idx="68">
                  <c:v>Przedmiot</c:v>
                </c:pt>
                <c:pt idx="69">
                  <c:v>Podstawy dietetyki 2*</c:v>
                </c:pt>
                <c:pt idx="70">
                  <c:v>Podstawy dietetyki 2*</c:v>
                </c:pt>
                <c:pt idx="71">
                  <c:v>Edukacja żywieniowa z elementami epidemiologii</c:v>
                </c:pt>
                <c:pt idx="72">
                  <c:v>Edukacja żywieniowa z elementami epidemiologii</c:v>
                </c:pt>
                <c:pt idx="73">
                  <c:v>Dietetyka pediatryczna</c:v>
                </c:pt>
                <c:pt idx="74">
                  <c:v>Dietetyka pediatryczna</c:v>
                </c:pt>
                <c:pt idx="75">
                  <c:v>Technologia żywności</c:v>
                </c:pt>
                <c:pt idx="76">
                  <c:v>Technologia żywności</c:v>
                </c:pt>
                <c:pt idx="77">
                  <c:v>Technologia potraw</c:v>
                </c:pt>
                <c:pt idx="78">
                  <c:v>Technologia potraw</c:v>
                </c:pt>
                <c:pt idx="79">
                  <c:v>Towaroznawstwo i przechowalnictwo</c:v>
                </c:pt>
                <c:pt idx="80">
                  <c:v>Towaroznawstwo i przechowalnictwo</c:v>
                </c:pt>
                <c:pt idx="81">
                  <c:v>Wybrane zagadnienia z metodologii badañ żywieniowych/</c:v>
                </c:pt>
                <c:pt idx="82">
                  <c:v>Wybrane zagadnienia z metodologii badañ żywieniowych/</c:v>
                </c:pt>
                <c:pt idx="83">
                  <c:v>Seminarium licencjackie</c:v>
                </c:pt>
                <c:pt idx="84">
                  <c:v>Regionalne zwyczaje żywieniowe </c:v>
                </c:pt>
                <c:pt idx="85">
                  <c:v>Regionalne zwyczaje żywieniowe </c:v>
                </c:pt>
                <c:pt idx="86">
                  <c:v>Ochrona własności intelektualnej</c:v>
                </c:pt>
                <c:pt idx="87">
                  <c:v>Żywność dla szczególnych grup ludności</c:v>
                </c:pt>
                <c:pt idx="88">
                  <c:v>Organizacja pracy</c:v>
                </c:pt>
                <c:pt idx="89">
                  <c:v>Zarys chirurgii z elementami żywienia w okresie okołooperacyjnym</c:v>
                </c:pt>
                <c:pt idx="90">
                  <c:v>Zarys chirurgii z elementami żywienia w okresie okołooperacyjnym</c:v>
                </c:pt>
                <c:pt idx="91">
                  <c:v>Dietoterapia bloków metabolicznych </c:v>
                </c:pt>
                <c:pt idx="92">
                  <c:v>Dietoterapia bloków metabolicznych </c:v>
                </c:pt>
                <c:pt idx="93">
                  <c:v>Podstawy języka migowego</c:v>
                </c:pt>
                <c:pt idx="94">
                  <c:v> Interakcje leków z żywnością i suplementami diety</c:v>
                </c:pt>
                <c:pt idx="95">
                  <c:v> Interakcje leków z żywnością i suplementami diety</c:v>
                </c:pt>
                <c:pt idx="96">
                  <c:v>Podstawy pracy z pacjentem w poradni dietetycznej</c:v>
                </c:pt>
                <c:pt idx="97">
                  <c:v>Podstawy pracy z pacjentem w poradni dietetycznej</c:v>
                </c:pt>
                <c:pt idx="98">
                  <c:v>Zaburzenia odżywiania o podłożu psychogennym</c:v>
                </c:pt>
                <c:pt idx="99">
                  <c:v>Zaburzenia odżywiania o podłożu psychogennym</c:v>
                </c:pt>
                <c:pt idx="100">
                  <c:v>Zaburzenia odżywiania o podłożu psychogennym</c:v>
                </c:pt>
                <c:pt idx="101">
                  <c:v>Podstawy psychodietetyki</c:v>
                </c:pt>
                <c:pt idx="102">
                  <c:v>Podstawy psychodietetyki</c:v>
                </c:pt>
                <c:pt idx="103">
                  <c:v>Fakultet</c:v>
                </c:pt>
                <c:pt idx="104">
                  <c:v>Praktyka w Poradni Chorób Układu Pokarmowego i Chorób Metabolicznych</c:v>
                </c:pt>
                <c:pt idx="105">
                  <c:v>Praktyka z technologii potraw</c:v>
                </c:pt>
              </c:strCache>
            </c:strRef>
          </c:cat>
          <c:val>
            <c:numRef>
              <c:f>'matrix - całość'!$CT$17:$CT$122</c:f>
              <c:numCache>
                <c:formatCode>General</c:formatCode>
                <c:ptCount val="10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2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5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7</c:v>
                </c:pt>
                <c:pt idx="45">
                  <c:v>0</c:v>
                </c:pt>
                <c:pt idx="46">
                  <c:v>2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2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7</c:v>
                </c:pt>
                <c:pt idx="65">
                  <c:v>6</c:v>
                </c:pt>
                <c:pt idx="66">
                  <c:v>8</c:v>
                </c:pt>
                <c:pt idx="67">
                  <c:v>7</c:v>
                </c:pt>
                <c:pt idx="68">
                  <c:v>0</c:v>
                </c:pt>
                <c:pt idx="69">
                  <c:v>0</c:v>
                </c:pt>
                <c:pt idx="70">
                  <c:v>6</c:v>
                </c:pt>
                <c:pt idx="71">
                  <c:v>0</c:v>
                </c:pt>
                <c:pt idx="72">
                  <c:v>3</c:v>
                </c:pt>
                <c:pt idx="73">
                  <c:v>0</c:v>
                </c:pt>
                <c:pt idx="74">
                  <c:v>3</c:v>
                </c:pt>
                <c:pt idx="75">
                  <c:v>0</c:v>
                </c:pt>
                <c:pt idx="76">
                  <c:v>2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4</c:v>
                </c:pt>
                <c:pt idx="83">
                  <c:v>1</c:v>
                </c:pt>
                <c:pt idx="84">
                  <c:v>0</c:v>
                </c:pt>
                <c:pt idx="85">
                  <c:v>6</c:v>
                </c:pt>
                <c:pt idx="86">
                  <c:v>0</c:v>
                </c:pt>
                <c:pt idx="87">
                  <c:v>4</c:v>
                </c:pt>
                <c:pt idx="88">
                  <c:v>1</c:v>
                </c:pt>
                <c:pt idx="89">
                  <c:v>0</c:v>
                </c:pt>
                <c:pt idx="90">
                  <c:v>3</c:v>
                </c:pt>
                <c:pt idx="91">
                  <c:v>0</c:v>
                </c:pt>
                <c:pt idx="92">
                  <c:v>5</c:v>
                </c:pt>
                <c:pt idx="93">
                  <c:v>1</c:v>
                </c:pt>
                <c:pt idx="94">
                  <c:v>0</c:v>
                </c:pt>
                <c:pt idx="95">
                  <c:v>1</c:v>
                </c:pt>
                <c:pt idx="96">
                  <c:v>0</c:v>
                </c:pt>
                <c:pt idx="97">
                  <c:v>5</c:v>
                </c:pt>
                <c:pt idx="98">
                  <c:v>0</c:v>
                </c:pt>
                <c:pt idx="99">
                  <c:v>0</c:v>
                </c:pt>
                <c:pt idx="101">
                  <c:v>0</c:v>
                </c:pt>
                <c:pt idx="102">
                  <c:v>2</c:v>
                </c:pt>
                <c:pt idx="103">
                  <c:v>0</c:v>
                </c:pt>
                <c:pt idx="104">
                  <c:v>4</c:v>
                </c:pt>
                <c:pt idx="10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98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114460</xdr:colOff>
      <xdr:row>12</xdr:row>
      <xdr:rowOff>14942</xdr:rowOff>
    </xdr:from>
    <xdr:to>
      <xdr:col>112</xdr:col>
      <xdr:colOff>285751</xdr:colOff>
      <xdr:row>122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123"/>
  <sheetViews>
    <sheetView tabSelected="1" topLeftCell="C85" zoomScale="78" zoomScaleNormal="78" zoomScalePageLayoutView="80" workbookViewId="0">
      <selection activeCell="BG112" sqref="BG112"/>
    </sheetView>
  </sheetViews>
  <sheetFormatPr defaultColWidth="8.7109375" defaultRowHeight="15" x14ac:dyDescent="0.25"/>
  <cols>
    <col min="1" max="1" width="9.28515625" customWidth="1"/>
    <col min="2" max="2" width="83" bestFit="1" customWidth="1"/>
    <col min="3" max="3" width="4.7109375" customWidth="1"/>
    <col min="4" max="4" width="6.42578125" customWidth="1"/>
    <col min="5" max="6" width="4.42578125" customWidth="1"/>
    <col min="7" max="96" width="2.7109375" customWidth="1"/>
    <col min="97" max="98" width="4.7109375" customWidth="1"/>
    <col min="99" max="99" width="6" customWidth="1"/>
  </cols>
  <sheetData>
    <row r="1" spans="1:99" x14ac:dyDescent="0.25">
      <c r="B1" s="15" t="s">
        <v>16</v>
      </c>
      <c r="C1" s="2"/>
      <c r="D1" s="2"/>
      <c r="E1" s="2"/>
      <c r="F1" s="2"/>
    </row>
    <row r="2" spans="1:99" x14ac:dyDescent="0.25">
      <c r="B2" s="15" t="s">
        <v>4</v>
      </c>
      <c r="C2" s="2"/>
      <c r="D2" s="2"/>
      <c r="E2" s="2"/>
      <c r="F2" s="2"/>
    </row>
    <row r="3" spans="1:99" x14ac:dyDescent="0.25">
      <c r="B3" s="15" t="s">
        <v>142</v>
      </c>
      <c r="C3" s="2"/>
      <c r="D3" s="2"/>
      <c r="E3" s="2"/>
      <c r="F3" s="2"/>
    </row>
    <row r="4" spans="1:99" x14ac:dyDescent="0.25">
      <c r="C4" s="2"/>
      <c r="D4" s="2"/>
      <c r="E4" s="2"/>
      <c r="F4" s="2"/>
    </row>
    <row r="5" spans="1:99" x14ac:dyDescent="0.25">
      <c r="B5" s="1" t="s">
        <v>11</v>
      </c>
      <c r="C5" s="2"/>
      <c r="D5" s="2"/>
      <c r="E5" s="2"/>
      <c r="F5" s="2"/>
    </row>
    <row r="6" spans="1:99" x14ac:dyDescent="0.25">
      <c r="B6" s="1" t="s">
        <v>12</v>
      </c>
      <c r="C6" s="2"/>
      <c r="D6" s="2"/>
      <c r="E6" s="2"/>
      <c r="F6" s="2"/>
    </row>
    <row r="7" spans="1:99" x14ac:dyDescent="0.25">
      <c r="B7" s="1" t="s">
        <v>13</v>
      </c>
      <c r="C7" s="2"/>
      <c r="D7" s="2"/>
      <c r="E7" s="2"/>
      <c r="F7" s="2"/>
    </row>
    <row r="8" spans="1:99" x14ac:dyDescent="0.25">
      <c r="B8" s="1" t="s">
        <v>8</v>
      </c>
      <c r="C8" s="2"/>
      <c r="D8" s="2"/>
      <c r="E8" s="2"/>
      <c r="F8" s="2"/>
    </row>
    <row r="9" spans="1:99" x14ac:dyDescent="0.25">
      <c r="B9" s="1" t="s">
        <v>6</v>
      </c>
      <c r="C9" s="2"/>
      <c r="D9" s="2"/>
      <c r="E9" s="2"/>
      <c r="F9" s="2"/>
    </row>
    <row r="10" spans="1:99" x14ac:dyDescent="0.25">
      <c r="B10" s="1" t="s">
        <v>14</v>
      </c>
      <c r="C10" s="2"/>
      <c r="D10" s="2"/>
      <c r="E10" s="2"/>
      <c r="F10" s="2"/>
    </row>
    <row r="11" spans="1:99" x14ac:dyDescent="0.25">
      <c r="B11" s="1" t="s">
        <v>9</v>
      </c>
      <c r="C11" s="2"/>
      <c r="D11" s="2"/>
      <c r="E11" s="2"/>
      <c r="F11" s="2"/>
    </row>
    <row r="12" spans="1:99" x14ac:dyDescent="0.25">
      <c r="B12" s="1" t="s">
        <v>10</v>
      </c>
      <c r="C12" s="2"/>
      <c r="D12" s="2"/>
      <c r="E12" s="2"/>
      <c r="F12" s="2"/>
    </row>
    <row r="13" spans="1:99" x14ac:dyDescent="0.25">
      <c r="B13" s="1" t="s">
        <v>5</v>
      </c>
      <c r="C13" s="2"/>
      <c r="D13" s="2"/>
      <c r="E13" s="2"/>
      <c r="F13" s="2"/>
    </row>
    <row r="14" spans="1:99" ht="15.75" thickBot="1" x14ac:dyDescent="0.3">
      <c r="B14" s="1" t="s">
        <v>15</v>
      </c>
      <c r="C14" s="2"/>
      <c r="D14" s="2"/>
      <c r="E14" s="2"/>
      <c r="F14" s="2"/>
    </row>
    <row r="15" spans="1:99" ht="15.75" thickBot="1" x14ac:dyDescent="0.3">
      <c r="B15" s="1"/>
      <c r="C15" s="2"/>
      <c r="D15" s="2"/>
      <c r="E15" s="2"/>
      <c r="F15" s="2"/>
      <c r="G15" s="87" t="s">
        <v>63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9" t="s">
        <v>108</v>
      </c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82" t="s">
        <v>97</v>
      </c>
      <c r="CK15" s="83"/>
      <c r="CL15" s="83"/>
      <c r="CM15" s="83"/>
      <c r="CN15" s="83"/>
      <c r="CO15" s="83"/>
      <c r="CP15" s="83"/>
      <c r="CQ15" s="83"/>
      <c r="CR15" s="84"/>
    </row>
    <row r="16" spans="1:99" ht="46.5" customHeight="1" thickBot="1" x14ac:dyDescent="0.3">
      <c r="A16" s="4"/>
      <c r="B16" s="5" t="s">
        <v>1</v>
      </c>
      <c r="C16" s="35" t="s">
        <v>2</v>
      </c>
      <c r="D16" s="26" t="s">
        <v>3</v>
      </c>
      <c r="E16" s="32" t="s">
        <v>0</v>
      </c>
      <c r="F16" s="34" t="s">
        <v>7</v>
      </c>
      <c r="G16" s="27" t="s">
        <v>31</v>
      </c>
      <c r="H16" s="27" t="s">
        <v>32</v>
      </c>
      <c r="I16" s="27" t="s">
        <v>33</v>
      </c>
      <c r="J16" s="27" t="s">
        <v>34</v>
      </c>
      <c r="K16" s="27" t="s">
        <v>35</v>
      </c>
      <c r="L16" s="27" t="s">
        <v>36</v>
      </c>
      <c r="M16" s="27" t="s">
        <v>37</v>
      </c>
      <c r="N16" s="27" t="s">
        <v>38</v>
      </c>
      <c r="O16" s="27" t="s">
        <v>39</v>
      </c>
      <c r="P16" s="27" t="s">
        <v>40</v>
      </c>
      <c r="Q16" s="27" t="s">
        <v>41</v>
      </c>
      <c r="R16" s="27" t="s">
        <v>42</v>
      </c>
      <c r="S16" s="27" t="s">
        <v>43</v>
      </c>
      <c r="T16" s="27" t="s">
        <v>44</v>
      </c>
      <c r="U16" s="27" t="s">
        <v>45</v>
      </c>
      <c r="V16" s="27" t="s">
        <v>46</v>
      </c>
      <c r="W16" s="27" t="s">
        <v>47</v>
      </c>
      <c r="X16" s="27" t="s">
        <v>48</v>
      </c>
      <c r="Y16" s="27" t="s">
        <v>49</v>
      </c>
      <c r="Z16" s="27" t="s">
        <v>50</v>
      </c>
      <c r="AA16" s="27" t="s">
        <v>51</v>
      </c>
      <c r="AB16" s="27" t="s">
        <v>52</v>
      </c>
      <c r="AC16" s="27" t="s">
        <v>53</v>
      </c>
      <c r="AD16" s="27" t="s">
        <v>54</v>
      </c>
      <c r="AE16" s="27" t="s">
        <v>55</v>
      </c>
      <c r="AF16" s="27" t="s">
        <v>56</v>
      </c>
      <c r="AG16" s="27" t="s">
        <v>57</v>
      </c>
      <c r="AH16" s="27" t="s">
        <v>58</v>
      </c>
      <c r="AI16" s="27" t="s">
        <v>59</v>
      </c>
      <c r="AJ16" s="27" t="s">
        <v>60</v>
      </c>
      <c r="AK16" s="27" t="s">
        <v>61</v>
      </c>
      <c r="AL16" s="27" t="s">
        <v>62</v>
      </c>
      <c r="AM16" s="27" t="s">
        <v>259</v>
      </c>
      <c r="AN16" s="27" t="s">
        <v>260</v>
      </c>
      <c r="AO16" s="27" t="s">
        <v>261</v>
      </c>
      <c r="AP16" s="27" t="s">
        <v>262</v>
      </c>
      <c r="AQ16" s="27" t="s">
        <v>263</v>
      </c>
      <c r="AR16" s="27" t="s">
        <v>264</v>
      </c>
      <c r="AS16" s="27" t="s">
        <v>265</v>
      </c>
      <c r="AT16" s="27" t="s">
        <v>266</v>
      </c>
      <c r="AU16" s="27" t="s">
        <v>267</v>
      </c>
      <c r="AV16" s="33" t="s">
        <v>64</v>
      </c>
      <c r="AW16" s="33" t="s">
        <v>65</v>
      </c>
      <c r="AX16" s="33" t="s">
        <v>66</v>
      </c>
      <c r="AY16" s="33" t="s">
        <v>67</v>
      </c>
      <c r="AZ16" s="33" t="s">
        <v>68</v>
      </c>
      <c r="BA16" s="33" t="s">
        <v>69</v>
      </c>
      <c r="BB16" s="33" t="s">
        <v>70</v>
      </c>
      <c r="BC16" s="33" t="s">
        <v>71</v>
      </c>
      <c r="BD16" s="33" t="s">
        <v>72</v>
      </c>
      <c r="BE16" s="33" t="s">
        <v>73</v>
      </c>
      <c r="BF16" s="33" t="s">
        <v>74</v>
      </c>
      <c r="BG16" s="33" t="s">
        <v>75</v>
      </c>
      <c r="BH16" s="33" t="s">
        <v>76</v>
      </c>
      <c r="BI16" s="33" t="s">
        <v>77</v>
      </c>
      <c r="BJ16" s="33" t="s">
        <v>78</v>
      </c>
      <c r="BK16" s="33" t="s">
        <v>79</v>
      </c>
      <c r="BL16" s="33" t="s">
        <v>80</v>
      </c>
      <c r="BM16" s="33" t="s">
        <v>81</v>
      </c>
      <c r="BN16" s="33" t="s">
        <v>82</v>
      </c>
      <c r="BO16" s="33" t="s">
        <v>83</v>
      </c>
      <c r="BP16" s="33" t="s">
        <v>84</v>
      </c>
      <c r="BQ16" s="33" t="s">
        <v>85</v>
      </c>
      <c r="BR16" s="33" t="s">
        <v>86</v>
      </c>
      <c r="BS16" s="33" t="s">
        <v>87</v>
      </c>
      <c r="BT16" s="33" t="s">
        <v>88</v>
      </c>
      <c r="BU16" s="33" t="s">
        <v>89</v>
      </c>
      <c r="BV16" s="33" t="s">
        <v>90</v>
      </c>
      <c r="BW16" s="33" t="s">
        <v>91</v>
      </c>
      <c r="BX16" s="33" t="s">
        <v>92</v>
      </c>
      <c r="BY16" s="33" t="s">
        <v>93</v>
      </c>
      <c r="BZ16" s="33" t="s">
        <v>94</v>
      </c>
      <c r="CA16" s="33" t="s">
        <v>95</v>
      </c>
      <c r="CB16" s="33" t="s">
        <v>96</v>
      </c>
      <c r="CC16" s="33" t="s">
        <v>268</v>
      </c>
      <c r="CD16" s="33" t="s">
        <v>269</v>
      </c>
      <c r="CE16" s="33" t="s">
        <v>270</v>
      </c>
      <c r="CF16" s="33" t="s">
        <v>271</v>
      </c>
      <c r="CG16" s="33" t="s">
        <v>272</v>
      </c>
      <c r="CH16" s="33" t="s">
        <v>273</v>
      </c>
      <c r="CI16" s="33" t="s">
        <v>274</v>
      </c>
      <c r="CJ16" s="45" t="s">
        <v>98</v>
      </c>
      <c r="CK16" s="45" t="s">
        <v>99</v>
      </c>
      <c r="CL16" s="45" t="s">
        <v>100</v>
      </c>
      <c r="CM16" s="45" t="s">
        <v>101</v>
      </c>
      <c r="CN16" s="45" t="s">
        <v>102</v>
      </c>
      <c r="CO16" s="45" t="s">
        <v>103</v>
      </c>
      <c r="CP16" s="45" t="s">
        <v>104</v>
      </c>
      <c r="CQ16" s="45" t="s">
        <v>105</v>
      </c>
      <c r="CR16" s="45" t="s">
        <v>106</v>
      </c>
      <c r="CS16" s="21" t="s">
        <v>0</v>
      </c>
      <c r="CT16" s="16" t="s">
        <v>7</v>
      </c>
      <c r="CU16" s="16" t="s">
        <v>107</v>
      </c>
    </row>
    <row r="17" spans="1:99" ht="15.75" thickBot="1" x14ac:dyDescent="0.3">
      <c r="A17" s="85" t="s">
        <v>256</v>
      </c>
      <c r="B17" s="36" t="s">
        <v>17</v>
      </c>
      <c r="C17" s="3">
        <v>1</v>
      </c>
      <c r="D17" s="7" t="s">
        <v>131</v>
      </c>
      <c r="E17" s="3">
        <f t="shared" ref="E17:E55" si="0">COUNTIF(G17:AU17,1)</f>
        <v>2</v>
      </c>
      <c r="F17" s="3">
        <f>COUNTIF(AV17:AV17,1)</f>
        <v>0</v>
      </c>
      <c r="G17" s="28"/>
      <c r="H17" s="19"/>
      <c r="I17" s="19">
        <v>1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>
        <v>1</v>
      </c>
      <c r="U17" s="19"/>
      <c r="V17" s="19"/>
      <c r="W17" s="19"/>
      <c r="X17" s="19"/>
      <c r="Y17" s="19"/>
      <c r="Z17" s="19"/>
      <c r="AA17" s="20"/>
      <c r="AB17" s="18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0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11"/>
      <c r="BK17" s="10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11"/>
      <c r="BW17" s="10"/>
      <c r="BX17" s="24"/>
      <c r="BY17" s="24"/>
      <c r="BZ17" s="24"/>
      <c r="CA17" s="24"/>
      <c r="CB17" s="79"/>
      <c r="CC17" s="79"/>
      <c r="CD17" s="79"/>
      <c r="CE17" s="79"/>
      <c r="CF17" s="79"/>
      <c r="CG17" s="79"/>
      <c r="CH17" s="79"/>
      <c r="CI17" s="24"/>
      <c r="CJ17" s="10"/>
      <c r="CK17" s="29"/>
      <c r="CL17" s="29"/>
      <c r="CM17" s="29"/>
      <c r="CN17" s="29"/>
      <c r="CO17" s="24"/>
      <c r="CP17" s="24"/>
      <c r="CQ17" s="24"/>
      <c r="CR17" s="24"/>
      <c r="CS17" s="17">
        <f t="shared" ref="CS17:CS55" si="1">COUNTIF(G17:AU17,1)</f>
        <v>2</v>
      </c>
      <c r="CT17" s="17">
        <f t="shared" ref="CT17:CT55" si="2">COUNTIF(AV17:CI17,1)</f>
        <v>0</v>
      </c>
      <c r="CU17" s="17">
        <f>COUNTIF(CJ17:CR17,1)</f>
        <v>0</v>
      </c>
    </row>
    <row r="18" spans="1:99" ht="15.75" thickBot="1" x14ac:dyDescent="0.3">
      <c r="A18" s="86"/>
      <c r="B18" s="36" t="s">
        <v>17</v>
      </c>
      <c r="C18" s="25">
        <v>1</v>
      </c>
      <c r="D18" s="7" t="s">
        <v>132</v>
      </c>
      <c r="E18" s="3">
        <f t="shared" si="0"/>
        <v>0</v>
      </c>
      <c r="F18" s="3">
        <f>COUNTIF(AV18:CI18,1)</f>
        <v>1</v>
      </c>
      <c r="G18" s="29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11"/>
      <c r="AB18" s="10"/>
      <c r="AC18" s="24"/>
      <c r="AD18" s="24"/>
      <c r="AE18" s="24"/>
      <c r="AF18" s="24"/>
      <c r="AG18" s="24"/>
      <c r="AH18" s="24"/>
      <c r="AI18" s="24"/>
      <c r="AJ18" s="24"/>
      <c r="AK18" s="24"/>
      <c r="AL18" s="79"/>
      <c r="AM18" s="79"/>
      <c r="AN18" s="79"/>
      <c r="AO18" s="79"/>
      <c r="AP18" s="79"/>
      <c r="AQ18" s="79"/>
      <c r="AR18" s="79"/>
      <c r="AS18" s="79"/>
      <c r="AT18" s="79"/>
      <c r="AU18" s="24"/>
      <c r="AV18" s="10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11"/>
      <c r="BK18" s="10">
        <v>1</v>
      </c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11"/>
      <c r="BW18" s="10"/>
      <c r="BX18" s="24"/>
      <c r="BY18" s="24"/>
      <c r="BZ18" s="24"/>
      <c r="CA18" s="24"/>
      <c r="CB18" s="79"/>
      <c r="CC18" s="79"/>
      <c r="CD18" s="79"/>
      <c r="CE18" s="79"/>
      <c r="CF18" s="79"/>
      <c r="CG18" s="79"/>
      <c r="CH18" s="79"/>
      <c r="CI18" s="24"/>
      <c r="CJ18" s="10"/>
      <c r="CK18" s="29"/>
      <c r="CL18" s="29"/>
      <c r="CM18" s="29"/>
      <c r="CN18" s="29"/>
      <c r="CO18" s="24"/>
      <c r="CP18" s="24"/>
      <c r="CQ18" s="24"/>
      <c r="CR18" s="24">
        <v>1</v>
      </c>
      <c r="CS18" s="17">
        <f t="shared" si="1"/>
        <v>0</v>
      </c>
      <c r="CT18" s="17">
        <f t="shared" si="2"/>
        <v>1</v>
      </c>
      <c r="CU18" s="17">
        <f t="shared" ref="CU18:CU66" si="3">COUNTIF(CJ18:CR18,1)</f>
        <v>1</v>
      </c>
    </row>
    <row r="19" spans="1:99" ht="15.75" thickBot="1" x14ac:dyDescent="0.3">
      <c r="A19" s="86"/>
      <c r="B19" s="37" t="s">
        <v>18</v>
      </c>
      <c r="C19" s="3">
        <v>1</v>
      </c>
      <c r="D19" s="7" t="s">
        <v>131</v>
      </c>
      <c r="E19" s="3">
        <f t="shared" si="0"/>
        <v>2</v>
      </c>
      <c r="F19" s="3">
        <f>COUNTIF(AV19:CR19,1)</f>
        <v>0</v>
      </c>
      <c r="G19" s="30"/>
      <c r="H19" s="13"/>
      <c r="I19" s="13">
        <v>1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>
        <v>1</v>
      </c>
      <c r="U19" s="13"/>
      <c r="V19" s="13"/>
      <c r="W19" s="13"/>
      <c r="X19" s="13"/>
      <c r="Y19" s="13"/>
      <c r="Z19" s="13"/>
      <c r="AA19" s="14"/>
      <c r="AB19" s="12"/>
      <c r="AC19" s="13"/>
      <c r="AD19" s="13"/>
      <c r="AE19" s="13"/>
      <c r="AF19" s="13"/>
      <c r="AG19" s="13"/>
      <c r="AH19" s="13"/>
      <c r="AI19" s="13"/>
      <c r="AJ19" s="13"/>
      <c r="AK19" s="13"/>
      <c r="AL19" s="80"/>
      <c r="AM19" s="80"/>
      <c r="AN19" s="80"/>
      <c r="AO19" s="80"/>
      <c r="AP19" s="80"/>
      <c r="AQ19" s="80"/>
      <c r="AR19" s="80"/>
      <c r="AS19" s="80"/>
      <c r="AT19" s="80"/>
      <c r="AU19" s="13"/>
      <c r="AV19" s="12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4"/>
      <c r="BK19" s="12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4"/>
      <c r="BW19" s="12"/>
      <c r="BX19" s="13"/>
      <c r="BY19" s="13"/>
      <c r="BZ19" s="13"/>
      <c r="CA19" s="13"/>
      <c r="CB19" s="80"/>
      <c r="CC19" s="80"/>
      <c r="CD19" s="80"/>
      <c r="CE19" s="80"/>
      <c r="CF19" s="80"/>
      <c r="CG19" s="80"/>
      <c r="CH19" s="80"/>
      <c r="CI19" s="13"/>
      <c r="CJ19" s="12"/>
      <c r="CK19" s="30"/>
      <c r="CL19" s="30"/>
      <c r="CM19" s="30"/>
      <c r="CN19" s="30"/>
      <c r="CO19" s="13"/>
      <c r="CP19" s="13"/>
      <c r="CQ19" s="13"/>
      <c r="CR19" s="13"/>
      <c r="CS19" s="17">
        <f t="shared" si="1"/>
        <v>2</v>
      </c>
      <c r="CT19" s="17">
        <f t="shared" si="2"/>
        <v>0</v>
      </c>
      <c r="CU19" s="17">
        <f t="shared" si="3"/>
        <v>0</v>
      </c>
    </row>
    <row r="20" spans="1:99" ht="15.75" thickBot="1" x14ac:dyDescent="0.3">
      <c r="A20" s="86"/>
      <c r="B20" s="37" t="s">
        <v>18</v>
      </c>
      <c r="C20" s="3">
        <v>1</v>
      </c>
      <c r="D20" s="7" t="s">
        <v>132</v>
      </c>
      <c r="E20" s="3">
        <f t="shared" si="0"/>
        <v>0</v>
      </c>
      <c r="F20" s="3">
        <f>COUNTIF(AV20:CI20,1)</f>
        <v>1</v>
      </c>
      <c r="G20" s="30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12"/>
      <c r="AC20" s="13"/>
      <c r="AD20" s="13"/>
      <c r="AE20" s="13"/>
      <c r="AF20" s="13"/>
      <c r="AG20" s="13"/>
      <c r="AH20" s="13"/>
      <c r="AI20" s="13"/>
      <c r="AJ20" s="13"/>
      <c r="AK20" s="13"/>
      <c r="AL20" s="80"/>
      <c r="AM20" s="80"/>
      <c r="AN20" s="80"/>
      <c r="AO20" s="80"/>
      <c r="AP20" s="80"/>
      <c r="AQ20" s="80"/>
      <c r="AR20" s="80"/>
      <c r="AS20" s="80"/>
      <c r="AT20" s="80"/>
      <c r="AU20" s="13"/>
      <c r="AV20" s="12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4"/>
      <c r="BK20" s="12">
        <v>1</v>
      </c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4"/>
      <c r="BW20" s="12"/>
      <c r="BX20" s="13"/>
      <c r="BY20" s="13"/>
      <c r="BZ20" s="13"/>
      <c r="CA20" s="13"/>
      <c r="CB20" s="80"/>
      <c r="CC20" s="80"/>
      <c r="CD20" s="80"/>
      <c r="CE20" s="80"/>
      <c r="CF20" s="80"/>
      <c r="CG20" s="80"/>
      <c r="CH20" s="80"/>
      <c r="CI20" s="13"/>
      <c r="CJ20" s="12">
        <v>1</v>
      </c>
      <c r="CK20" s="30"/>
      <c r="CL20" s="30"/>
      <c r="CM20" s="30"/>
      <c r="CN20" s="30"/>
      <c r="CO20" s="13"/>
      <c r="CP20" s="13">
        <v>1</v>
      </c>
      <c r="CQ20" s="13"/>
      <c r="CR20" s="13">
        <v>1</v>
      </c>
      <c r="CS20" s="17">
        <f t="shared" si="1"/>
        <v>0</v>
      </c>
      <c r="CT20" s="17">
        <f t="shared" si="2"/>
        <v>1</v>
      </c>
      <c r="CU20" s="17">
        <f t="shared" si="3"/>
        <v>3</v>
      </c>
    </row>
    <row r="21" spans="1:99" ht="15.75" thickBot="1" x14ac:dyDescent="0.3">
      <c r="A21" s="86"/>
      <c r="B21" s="37" t="s">
        <v>19</v>
      </c>
      <c r="C21" s="3">
        <v>1</v>
      </c>
      <c r="D21" s="7" t="s">
        <v>131</v>
      </c>
      <c r="E21" s="3">
        <f t="shared" si="0"/>
        <v>3</v>
      </c>
      <c r="F21" s="3">
        <f t="shared" ref="F21:F55" si="4">COUNTIF(AV21:CR21,1)</f>
        <v>0</v>
      </c>
      <c r="G21" s="31"/>
      <c r="H21" s="6"/>
      <c r="I21" s="6"/>
      <c r="J21" s="6"/>
      <c r="K21" s="6">
        <v>1</v>
      </c>
      <c r="L21" s="6">
        <v>1</v>
      </c>
      <c r="M21" s="6">
        <v>1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9"/>
      <c r="AB21" s="8"/>
      <c r="AC21" s="6"/>
      <c r="AD21" s="6"/>
      <c r="AE21" s="6"/>
      <c r="AF21" s="6"/>
      <c r="AG21" s="6"/>
      <c r="AH21" s="6"/>
      <c r="AI21" s="6"/>
      <c r="AJ21" s="6"/>
      <c r="AK21" s="6"/>
      <c r="AL21" s="81"/>
      <c r="AM21" s="81"/>
      <c r="AN21" s="81"/>
      <c r="AO21" s="81"/>
      <c r="AP21" s="81"/>
      <c r="AQ21" s="81"/>
      <c r="AR21" s="81"/>
      <c r="AS21" s="81"/>
      <c r="AT21" s="81"/>
      <c r="AU21" s="6"/>
      <c r="AV21" s="8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9"/>
      <c r="BK21" s="8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9"/>
      <c r="BW21" s="8"/>
      <c r="BX21" s="6"/>
      <c r="BY21" s="6"/>
      <c r="BZ21" s="6"/>
      <c r="CA21" s="6"/>
      <c r="CB21" s="81"/>
      <c r="CC21" s="81"/>
      <c r="CD21" s="81"/>
      <c r="CE21" s="81"/>
      <c r="CF21" s="81"/>
      <c r="CG21" s="81"/>
      <c r="CH21" s="81"/>
      <c r="CI21" s="6"/>
      <c r="CJ21" s="8"/>
      <c r="CK21" s="31"/>
      <c r="CL21" s="31"/>
      <c r="CM21" s="31"/>
      <c r="CN21" s="31"/>
      <c r="CO21" s="6"/>
      <c r="CP21" s="6"/>
      <c r="CQ21" s="6"/>
      <c r="CR21" s="6"/>
      <c r="CS21" s="17">
        <f t="shared" si="1"/>
        <v>3</v>
      </c>
      <c r="CT21" s="17">
        <f t="shared" si="2"/>
        <v>0</v>
      </c>
      <c r="CU21" s="17">
        <f t="shared" si="3"/>
        <v>0</v>
      </c>
    </row>
    <row r="22" spans="1:99" ht="15.75" thickBot="1" x14ac:dyDescent="0.3">
      <c r="A22" s="86"/>
      <c r="B22" s="37" t="s">
        <v>19</v>
      </c>
      <c r="C22" s="3">
        <v>1</v>
      </c>
      <c r="D22" s="7" t="s">
        <v>133</v>
      </c>
      <c r="E22" s="3">
        <f t="shared" si="0"/>
        <v>0</v>
      </c>
      <c r="F22" s="3">
        <f t="shared" si="4"/>
        <v>2</v>
      </c>
      <c r="G22" s="31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9"/>
      <c r="AB22" s="8"/>
      <c r="AC22" s="6"/>
      <c r="AD22" s="6"/>
      <c r="AE22" s="6"/>
      <c r="AF22" s="6"/>
      <c r="AG22" s="6"/>
      <c r="AH22" s="6"/>
      <c r="AI22" s="6"/>
      <c r="AJ22" s="6"/>
      <c r="AK22" s="6"/>
      <c r="AL22" s="81"/>
      <c r="AM22" s="81"/>
      <c r="AN22" s="81"/>
      <c r="AO22" s="81"/>
      <c r="AP22" s="81"/>
      <c r="AQ22" s="81"/>
      <c r="AR22" s="81"/>
      <c r="AS22" s="81"/>
      <c r="AT22" s="81"/>
      <c r="AU22" s="6"/>
      <c r="AV22" s="8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9"/>
      <c r="BK22" s="8"/>
      <c r="BL22" s="6"/>
      <c r="BM22" s="6">
        <v>1</v>
      </c>
      <c r="BN22" s="6"/>
      <c r="BO22" s="6"/>
      <c r="BP22" s="6"/>
      <c r="BQ22" s="6"/>
      <c r="BR22" s="6"/>
      <c r="BS22" s="6"/>
      <c r="BT22" s="6"/>
      <c r="BU22" s="6"/>
      <c r="BV22" s="9"/>
      <c r="BW22" s="8"/>
      <c r="BX22" s="6"/>
      <c r="BY22" s="6"/>
      <c r="BZ22" s="6"/>
      <c r="CA22" s="6"/>
      <c r="CB22" s="81"/>
      <c r="CC22" s="81"/>
      <c r="CD22" s="81"/>
      <c r="CE22" s="81"/>
      <c r="CF22" s="81"/>
      <c r="CG22" s="81"/>
      <c r="CH22" s="81"/>
      <c r="CI22" s="6"/>
      <c r="CJ22" s="8">
        <v>1</v>
      </c>
      <c r="CK22" s="31"/>
      <c r="CL22" s="31"/>
      <c r="CM22" s="31"/>
      <c r="CN22" s="31"/>
      <c r="CO22" s="6"/>
      <c r="CP22" s="6"/>
      <c r="CQ22" s="6"/>
      <c r="CR22" s="6"/>
      <c r="CS22" s="17">
        <f t="shared" si="1"/>
        <v>0</v>
      </c>
      <c r="CT22" s="17">
        <f t="shared" si="2"/>
        <v>1</v>
      </c>
      <c r="CU22" s="17">
        <f t="shared" si="3"/>
        <v>1</v>
      </c>
    </row>
    <row r="23" spans="1:99" ht="15.75" thickBot="1" x14ac:dyDescent="0.3">
      <c r="A23" s="86"/>
      <c r="B23" s="38" t="s">
        <v>20</v>
      </c>
      <c r="C23" s="3">
        <v>2</v>
      </c>
      <c r="D23" s="7" t="s">
        <v>131</v>
      </c>
      <c r="E23" s="3">
        <f t="shared" si="0"/>
        <v>2</v>
      </c>
      <c r="F23" s="3">
        <f t="shared" si="4"/>
        <v>0</v>
      </c>
      <c r="G23" s="31"/>
      <c r="H23" s="6"/>
      <c r="I23" s="6"/>
      <c r="J23" s="6">
        <v>1</v>
      </c>
      <c r="K23" s="6"/>
      <c r="L23" s="6"/>
      <c r="M23" s="6"/>
      <c r="N23" s="6">
        <v>1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9"/>
      <c r="AB23" s="8"/>
      <c r="AC23" s="6"/>
      <c r="AD23" s="6"/>
      <c r="AE23" s="6"/>
      <c r="AF23" s="6"/>
      <c r="AG23" s="6"/>
      <c r="AH23" s="6"/>
      <c r="AI23" s="6"/>
      <c r="AJ23" s="6"/>
      <c r="AK23" s="6"/>
      <c r="AL23" s="81"/>
      <c r="AM23" s="81"/>
      <c r="AN23" s="81"/>
      <c r="AO23" s="81"/>
      <c r="AP23" s="81"/>
      <c r="AQ23" s="81"/>
      <c r="AR23" s="81"/>
      <c r="AS23" s="81"/>
      <c r="AT23" s="81"/>
      <c r="AU23" s="6"/>
      <c r="AV23" s="8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9"/>
      <c r="BK23" s="8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9"/>
      <c r="BW23" s="8"/>
      <c r="BX23" s="6"/>
      <c r="BY23" s="6"/>
      <c r="BZ23" s="6"/>
      <c r="CA23" s="6"/>
      <c r="CB23" s="81"/>
      <c r="CC23" s="81"/>
      <c r="CD23" s="81"/>
      <c r="CE23" s="81"/>
      <c r="CF23" s="81"/>
      <c r="CG23" s="81"/>
      <c r="CH23" s="81"/>
      <c r="CI23" s="6"/>
      <c r="CJ23" s="8"/>
      <c r="CK23" s="31"/>
      <c r="CL23" s="31"/>
      <c r="CM23" s="31"/>
      <c r="CN23" s="31"/>
      <c r="CO23" s="6"/>
      <c r="CP23" s="6"/>
      <c r="CQ23" s="6"/>
      <c r="CR23" s="6"/>
      <c r="CS23" s="17">
        <f t="shared" si="1"/>
        <v>2</v>
      </c>
      <c r="CT23" s="17">
        <f t="shared" si="2"/>
        <v>0</v>
      </c>
      <c r="CU23" s="17">
        <f t="shared" si="3"/>
        <v>0</v>
      </c>
    </row>
    <row r="24" spans="1:99" ht="15.75" thickBot="1" x14ac:dyDescent="0.3">
      <c r="A24" s="86"/>
      <c r="B24" s="38" t="s">
        <v>20</v>
      </c>
      <c r="C24" s="3">
        <v>2</v>
      </c>
      <c r="D24" s="7" t="s">
        <v>134</v>
      </c>
      <c r="E24" s="3">
        <f t="shared" si="0"/>
        <v>1</v>
      </c>
      <c r="F24" s="3">
        <f t="shared" si="4"/>
        <v>1</v>
      </c>
      <c r="G24" s="31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9"/>
      <c r="AB24" s="8"/>
      <c r="AC24" s="6"/>
      <c r="AD24" s="6"/>
      <c r="AE24" s="6"/>
      <c r="AF24" s="6"/>
      <c r="AG24" s="6"/>
      <c r="AH24" s="6"/>
      <c r="AI24" s="6"/>
      <c r="AJ24" s="6">
        <v>1</v>
      </c>
      <c r="AK24" s="6"/>
      <c r="AL24" s="81"/>
      <c r="AM24" s="81"/>
      <c r="AN24" s="81"/>
      <c r="AO24" s="81"/>
      <c r="AP24" s="81"/>
      <c r="AQ24" s="81"/>
      <c r="AR24" s="81"/>
      <c r="AS24" s="81"/>
      <c r="AT24" s="81"/>
      <c r="AU24" s="6"/>
      <c r="AV24" s="8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9"/>
      <c r="BK24" s="8"/>
      <c r="BL24" s="6"/>
      <c r="BM24" s="6"/>
      <c r="BN24" s="6">
        <v>1</v>
      </c>
      <c r="BO24" s="6"/>
      <c r="BP24" s="6"/>
      <c r="BQ24" s="6"/>
      <c r="BR24" s="6"/>
      <c r="BS24" s="6"/>
      <c r="BT24" s="6"/>
      <c r="BU24" s="6"/>
      <c r="BV24" s="9"/>
      <c r="BW24" s="8"/>
      <c r="BX24" s="6"/>
      <c r="BY24" s="6"/>
      <c r="BZ24" s="6"/>
      <c r="CA24" s="6"/>
      <c r="CB24" s="81"/>
      <c r="CC24" s="81"/>
      <c r="CD24" s="81"/>
      <c r="CE24" s="81"/>
      <c r="CF24" s="81"/>
      <c r="CG24" s="81"/>
      <c r="CH24" s="81"/>
      <c r="CI24" s="6"/>
      <c r="CJ24" s="8"/>
      <c r="CK24" s="31"/>
      <c r="CL24" s="31"/>
      <c r="CM24" s="31"/>
      <c r="CN24" s="31"/>
      <c r="CO24" s="6"/>
      <c r="CP24" s="6"/>
      <c r="CQ24" s="6"/>
      <c r="CR24" s="6"/>
      <c r="CS24" s="17">
        <f t="shared" si="1"/>
        <v>1</v>
      </c>
      <c r="CT24" s="17">
        <f t="shared" si="2"/>
        <v>1</v>
      </c>
      <c r="CU24" s="17">
        <f t="shared" si="3"/>
        <v>0</v>
      </c>
    </row>
    <row r="25" spans="1:99" ht="15.75" thickBot="1" x14ac:dyDescent="0.3">
      <c r="A25" s="86"/>
      <c r="B25" s="38" t="s">
        <v>20</v>
      </c>
      <c r="C25" s="3">
        <v>2</v>
      </c>
      <c r="D25" s="7" t="s">
        <v>135</v>
      </c>
      <c r="E25" s="3">
        <f t="shared" si="0"/>
        <v>0</v>
      </c>
      <c r="F25" s="3">
        <f t="shared" si="4"/>
        <v>2</v>
      </c>
      <c r="G25" s="31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9"/>
      <c r="AB25" s="8"/>
      <c r="AC25" s="6"/>
      <c r="AD25" s="6"/>
      <c r="AE25" s="6"/>
      <c r="AF25" s="6"/>
      <c r="AG25" s="6"/>
      <c r="AH25" s="6"/>
      <c r="AI25" s="6"/>
      <c r="AJ25" s="6"/>
      <c r="AK25" s="6"/>
      <c r="AL25" s="81"/>
      <c r="AM25" s="81"/>
      <c r="AN25" s="81"/>
      <c r="AO25" s="81"/>
      <c r="AP25" s="81"/>
      <c r="AQ25" s="81"/>
      <c r="AR25" s="81"/>
      <c r="AS25" s="81"/>
      <c r="AT25" s="81"/>
      <c r="AU25" s="6"/>
      <c r="AV25" s="8"/>
      <c r="AW25" s="6"/>
      <c r="AX25" s="6"/>
      <c r="AY25" s="6"/>
      <c r="AZ25" s="6"/>
      <c r="BA25" s="6"/>
      <c r="BB25" s="6">
        <v>1</v>
      </c>
      <c r="BC25" s="6"/>
      <c r="BD25" s="6"/>
      <c r="BE25" s="6"/>
      <c r="BF25" s="6"/>
      <c r="BG25" s="6"/>
      <c r="BH25" s="6"/>
      <c r="BI25" s="6"/>
      <c r="BJ25" s="9"/>
      <c r="BK25" s="8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9"/>
      <c r="BW25" s="8"/>
      <c r="BX25" s="6"/>
      <c r="BY25" s="6"/>
      <c r="BZ25" s="6"/>
      <c r="CA25" s="6"/>
      <c r="CB25" s="81"/>
      <c r="CC25" s="81"/>
      <c r="CD25" s="81"/>
      <c r="CE25" s="81"/>
      <c r="CF25" s="81"/>
      <c r="CG25" s="81"/>
      <c r="CH25" s="81"/>
      <c r="CI25" s="6"/>
      <c r="CJ25" s="8"/>
      <c r="CK25" s="31"/>
      <c r="CL25" s="31"/>
      <c r="CM25" s="31"/>
      <c r="CN25" s="31"/>
      <c r="CO25" s="6"/>
      <c r="CP25" s="6"/>
      <c r="CQ25" s="6"/>
      <c r="CR25" s="6">
        <v>1</v>
      </c>
      <c r="CS25" s="17">
        <f t="shared" si="1"/>
        <v>0</v>
      </c>
      <c r="CT25" s="17">
        <f t="shared" si="2"/>
        <v>1</v>
      </c>
      <c r="CU25" s="17">
        <f t="shared" si="3"/>
        <v>1</v>
      </c>
    </row>
    <row r="26" spans="1:99" ht="15.75" thickBot="1" x14ac:dyDescent="0.3">
      <c r="A26" s="86"/>
      <c r="B26" s="37" t="s">
        <v>21</v>
      </c>
      <c r="C26" s="3">
        <v>1</v>
      </c>
      <c r="D26" s="7" t="s">
        <v>131</v>
      </c>
      <c r="E26" s="3">
        <f t="shared" si="0"/>
        <v>2</v>
      </c>
      <c r="F26" s="3">
        <f t="shared" si="4"/>
        <v>0</v>
      </c>
      <c r="G26" s="30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>
        <v>1</v>
      </c>
      <c r="U26" s="13"/>
      <c r="V26" s="13"/>
      <c r="W26" s="13"/>
      <c r="X26" s="13"/>
      <c r="Y26" s="13"/>
      <c r="Z26" s="13"/>
      <c r="AA26" s="14">
        <v>1</v>
      </c>
      <c r="AB26" s="12"/>
      <c r="AC26" s="13"/>
      <c r="AD26" s="13"/>
      <c r="AE26" s="13"/>
      <c r="AF26" s="13"/>
      <c r="AG26" s="13"/>
      <c r="AH26" s="13"/>
      <c r="AI26" s="13"/>
      <c r="AJ26" s="13"/>
      <c r="AK26" s="13"/>
      <c r="AL26" s="80"/>
      <c r="AM26" s="80"/>
      <c r="AN26" s="80"/>
      <c r="AO26" s="80"/>
      <c r="AP26" s="80"/>
      <c r="AQ26" s="80"/>
      <c r="AR26" s="80"/>
      <c r="AS26" s="80"/>
      <c r="AT26" s="80"/>
      <c r="AU26" s="13"/>
      <c r="AV26" s="12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4"/>
      <c r="BK26" s="12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4"/>
      <c r="BW26" s="12"/>
      <c r="BX26" s="13"/>
      <c r="BY26" s="13"/>
      <c r="BZ26" s="13"/>
      <c r="CA26" s="13"/>
      <c r="CB26" s="80"/>
      <c r="CC26" s="80"/>
      <c r="CD26" s="80"/>
      <c r="CE26" s="80"/>
      <c r="CF26" s="80"/>
      <c r="CG26" s="80"/>
      <c r="CH26" s="80"/>
      <c r="CI26" s="13"/>
      <c r="CJ26" s="12"/>
      <c r="CK26" s="30"/>
      <c r="CL26" s="30"/>
      <c r="CM26" s="30"/>
      <c r="CN26" s="30"/>
      <c r="CO26" s="13"/>
      <c r="CP26" s="13"/>
      <c r="CQ26" s="13"/>
      <c r="CR26" s="13"/>
      <c r="CS26" s="17">
        <f t="shared" si="1"/>
        <v>2</v>
      </c>
      <c r="CT26" s="17">
        <f t="shared" si="2"/>
        <v>0</v>
      </c>
      <c r="CU26" s="17">
        <f t="shared" si="3"/>
        <v>0</v>
      </c>
    </row>
    <row r="27" spans="1:99" ht="15.75" thickBot="1" x14ac:dyDescent="0.3">
      <c r="A27" s="86"/>
      <c r="B27" s="37" t="s">
        <v>21</v>
      </c>
      <c r="C27" s="3">
        <v>1</v>
      </c>
      <c r="D27" s="7" t="s">
        <v>132</v>
      </c>
      <c r="E27" s="3">
        <f t="shared" si="0"/>
        <v>0</v>
      </c>
      <c r="F27" s="3">
        <f t="shared" si="4"/>
        <v>1</v>
      </c>
      <c r="G27" s="30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12"/>
      <c r="AC27" s="13"/>
      <c r="AD27" s="13"/>
      <c r="AE27" s="13"/>
      <c r="AF27" s="13"/>
      <c r="AG27" s="13"/>
      <c r="AH27" s="13"/>
      <c r="AI27" s="13"/>
      <c r="AJ27" s="13"/>
      <c r="AK27" s="13"/>
      <c r="AL27" s="80"/>
      <c r="AM27" s="80"/>
      <c r="AN27" s="80"/>
      <c r="AO27" s="80"/>
      <c r="AP27" s="80"/>
      <c r="AQ27" s="80"/>
      <c r="AR27" s="80"/>
      <c r="AS27" s="80"/>
      <c r="AT27" s="80"/>
      <c r="AU27" s="13"/>
      <c r="AV27" s="12"/>
      <c r="AW27" s="13"/>
      <c r="AX27" s="13"/>
      <c r="AY27" s="13"/>
      <c r="AZ27" s="13"/>
      <c r="BA27" s="13"/>
      <c r="BB27" s="13">
        <v>1</v>
      </c>
      <c r="BC27" s="13"/>
      <c r="BD27" s="13"/>
      <c r="BE27" s="13"/>
      <c r="BF27" s="13"/>
      <c r="BG27" s="13"/>
      <c r="BH27" s="13"/>
      <c r="BI27" s="13"/>
      <c r="BJ27" s="14"/>
      <c r="BK27" s="12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4"/>
      <c r="BW27" s="12"/>
      <c r="BX27" s="13"/>
      <c r="BY27" s="13"/>
      <c r="BZ27" s="13"/>
      <c r="CA27" s="13"/>
      <c r="CB27" s="80"/>
      <c r="CC27" s="80"/>
      <c r="CD27" s="80"/>
      <c r="CE27" s="80"/>
      <c r="CF27" s="80"/>
      <c r="CG27" s="80"/>
      <c r="CH27" s="80"/>
      <c r="CI27" s="13"/>
      <c r="CJ27" s="12"/>
      <c r="CK27" s="30"/>
      <c r="CL27" s="30"/>
      <c r="CM27" s="30"/>
      <c r="CN27" s="30"/>
      <c r="CO27" s="13"/>
      <c r="CP27" s="13"/>
      <c r="CQ27" s="13"/>
      <c r="CR27" s="13"/>
      <c r="CS27" s="17">
        <f t="shared" si="1"/>
        <v>0</v>
      </c>
      <c r="CT27" s="17">
        <f t="shared" si="2"/>
        <v>1</v>
      </c>
      <c r="CU27" s="17">
        <f t="shared" si="3"/>
        <v>0</v>
      </c>
    </row>
    <row r="28" spans="1:99" ht="15.75" thickBot="1" x14ac:dyDescent="0.3">
      <c r="A28" s="86"/>
      <c r="B28" s="37" t="s">
        <v>22</v>
      </c>
      <c r="C28" s="3">
        <v>1</v>
      </c>
      <c r="D28" s="7" t="s">
        <v>131</v>
      </c>
      <c r="E28" s="3">
        <f t="shared" si="0"/>
        <v>3</v>
      </c>
      <c r="F28" s="3">
        <f t="shared" si="4"/>
        <v>0</v>
      </c>
      <c r="G28" s="31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>
        <v>1</v>
      </c>
      <c r="T28" s="6"/>
      <c r="U28" s="6">
        <v>1</v>
      </c>
      <c r="V28" s="6">
        <v>1</v>
      </c>
      <c r="W28" s="6"/>
      <c r="X28" s="6"/>
      <c r="Y28" s="6"/>
      <c r="Z28" s="6"/>
      <c r="AA28" s="9"/>
      <c r="AB28" s="8"/>
      <c r="AC28" s="6"/>
      <c r="AD28" s="6"/>
      <c r="AE28" s="6"/>
      <c r="AF28" s="6"/>
      <c r="AG28" s="6"/>
      <c r="AH28" s="6"/>
      <c r="AI28" s="6"/>
      <c r="AJ28" s="6"/>
      <c r="AK28" s="6"/>
      <c r="AL28" s="81"/>
      <c r="AM28" s="81"/>
      <c r="AN28" s="81"/>
      <c r="AO28" s="81"/>
      <c r="AP28" s="81"/>
      <c r="AQ28" s="81"/>
      <c r="AR28" s="81"/>
      <c r="AS28" s="81"/>
      <c r="AT28" s="81"/>
      <c r="AU28" s="6"/>
      <c r="AV28" s="8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9"/>
      <c r="BK28" s="8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9"/>
      <c r="BW28" s="8"/>
      <c r="BX28" s="6"/>
      <c r="BY28" s="6"/>
      <c r="BZ28" s="6"/>
      <c r="CA28" s="6"/>
      <c r="CB28" s="81"/>
      <c r="CC28" s="81"/>
      <c r="CD28" s="81"/>
      <c r="CE28" s="81"/>
      <c r="CF28" s="81"/>
      <c r="CG28" s="81"/>
      <c r="CH28" s="81"/>
      <c r="CI28" s="6"/>
      <c r="CJ28" s="8"/>
      <c r="CK28" s="31"/>
      <c r="CL28" s="31"/>
      <c r="CM28" s="31"/>
      <c r="CN28" s="31"/>
      <c r="CO28" s="6"/>
      <c r="CP28" s="6"/>
      <c r="CQ28" s="6"/>
      <c r="CR28" s="6"/>
      <c r="CS28" s="17">
        <f t="shared" si="1"/>
        <v>3</v>
      </c>
      <c r="CT28" s="17">
        <f t="shared" si="2"/>
        <v>0</v>
      </c>
      <c r="CU28" s="17">
        <f t="shared" si="3"/>
        <v>0</v>
      </c>
    </row>
    <row r="29" spans="1:99" ht="15.75" thickBot="1" x14ac:dyDescent="0.3">
      <c r="A29" s="86"/>
      <c r="B29" s="37" t="s">
        <v>22</v>
      </c>
      <c r="C29" s="3">
        <v>1</v>
      </c>
      <c r="D29" s="7" t="s">
        <v>134</v>
      </c>
      <c r="E29" s="3">
        <f t="shared" si="0"/>
        <v>0</v>
      </c>
      <c r="F29" s="3">
        <f t="shared" si="4"/>
        <v>3</v>
      </c>
      <c r="G29" s="31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9"/>
      <c r="AB29" s="8"/>
      <c r="AC29" s="6"/>
      <c r="AD29" s="6"/>
      <c r="AE29" s="6"/>
      <c r="AF29" s="6"/>
      <c r="AG29" s="6"/>
      <c r="AH29" s="3"/>
      <c r="AI29" s="6"/>
      <c r="AJ29" s="6"/>
      <c r="AK29" s="6"/>
      <c r="AL29" s="81"/>
      <c r="AM29" s="81"/>
      <c r="AN29" s="81"/>
      <c r="AO29" s="81"/>
      <c r="AP29" s="81"/>
      <c r="AQ29" s="81"/>
      <c r="AR29" s="81"/>
      <c r="AS29" s="81"/>
      <c r="AT29" s="81"/>
      <c r="AU29" s="6"/>
      <c r="AV29" s="8"/>
      <c r="AW29" s="6"/>
      <c r="AX29" s="6"/>
      <c r="AY29" s="6"/>
      <c r="AZ29" s="6"/>
      <c r="BA29" s="6"/>
      <c r="BB29" s="6"/>
      <c r="BC29" s="6"/>
      <c r="BD29" s="6">
        <v>1</v>
      </c>
      <c r="BE29" s="6"/>
      <c r="BF29" s="6"/>
      <c r="BG29" s="6"/>
      <c r="BH29" s="6"/>
      <c r="BI29" s="6">
        <v>1</v>
      </c>
      <c r="BJ29" s="9"/>
      <c r="BK29" s="8">
        <v>1</v>
      </c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9"/>
      <c r="BW29" s="8"/>
      <c r="BX29" s="6"/>
      <c r="BY29" s="6"/>
      <c r="BZ29" s="6"/>
      <c r="CA29" s="6"/>
      <c r="CB29" s="81"/>
      <c r="CC29" s="81"/>
      <c r="CD29" s="81"/>
      <c r="CE29" s="81"/>
      <c r="CF29" s="81"/>
      <c r="CG29" s="81"/>
      <c r="CH29" s="81"/>
      <c r="CI29" s="6"/>
      <c r="CJ29" s="8"/>
      <c r="CK29" s="31"/>
      <c r="CL29" s="31"/>
      <c r="CM29" s="31"/>
      <c r="CN29" s="31"/>
      <c r="CO29" s="6"/>
      <c r="CP29" s="6"/>
      <c r="CQ29" s="6"/>
      <c r="CR29" s="6"/>
      <c r="CS29" s="17">
        <f t="shared" si="1"/>
        <v>0</v>
      </c>
      <c r="CT29" s="17">
        <f t="shared" si="2"/>
        <v>3</v>
      </c>
      <c r="CU29" s="17">
        <f t="shared" si="3"/>
        <v>0</v>
      </c>
    </row>
    <row r="30" spans="1:99" ht="15.75" thickBot="1" x14ac:dyDescent="0.3">
      <c r="A30" s="86"/>
      <c r="B30" s="38" t="s">
        <v>23</v>
      </c>
      <c r="C30" s="3">
        <v>2</v>
      </c>
      <c r="D30" s="7" t="s">
        <v>131</v>
      </c>
      <c r="E30" s="3">
        <f t="shared" si="0"/>
        <v>2</v>
      </c>
      <c r="F30" s="3">
        <f t="shared" si="4"/>
        <v>0</v>
      </c>
      <c r="G30" s="31"/>
      <c r="H30" s="6"/>
      <c r="I30" s="6"/>
      <c r="J30" s="6">
        <v>1</v>
      </c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9"/>
      <c r="AB30" s="8"/>
      <c r="AC30" s="6"/>
      <c r="AD30" s="6"/>
      <c r="AE30" s="6"/>
      <c r="AF30" s="6"/>
      <c r="AG30" s="6"/>
      <c r="AH30" s="3"/>
      <c r="AI30" s="6"/>
      <c r="AJ30" s="6"/>
      <c r="AK30" s="6"/>
      <c r="AL30" s="81"/>
      <c r="AM30" s="81"/>
      <c r="AN30" s="81">
        <v>1</v>
      </c>
      <c r="AO30" s="81"/>
      <c r="AP30" s="81"/>
      <c r="AQ30" s="81"/>
      <c r="AR30" s="81"/>
      <c r="AS30" s="81"/>
      <c r="AT30" s="81"/>
      <c r="AU30" s="6"/>
      <c r="AV30" s="8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9"/>
      <c r="BK30" s="8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9"/>
      <c r="BW30" s="8"/>
      <c r="BX30" s="6"/>
      <c r="BY30" s="6"/>
      <c r="BZ30" s="6"/>
      <c r="CA30" s="6"/>
      <c r="CB30" s="81"/>
      <c r="CC30" s="81"/>
      <c r="CD30" s="81"/>
      <c r="CE30" s="81"/>
      <c r="CF30" s="81"/>
      <c r="CG30" s="81"/>
      <c r="CH30" s="81"/>
      <c r="CI30" s="6"/>
      <c r="CJ30" s="8"/>
      <c r="CK30" s="31"/>
      <c r="CL30" s="31"/>
      <c r="CM30" s="31"/>
      <c r="CN30" s="31"/>
      <c r="CO30" s="6"/>
      <c r="CP30" s="6"/>
      <c r="CQ30" s="6"/>
      <c r="CR30" s="6"/>
      <c r="CS30" s="17">
        <f t="shared" si="1"/>
        <v>2</v>
      </c>
      <c r="CT30" s="17">
        <f t="shared" si="2"/>
        <v>0</v>
      </c>
      <c r="CU30" s="17">
        <f t="shared" si="3"/>
        <v>0</v>
      </c>
    </row>
    <row r="31" spans="1:99" ht="15.75" thickBot="1" x14ac:dyDescent="0.3">
      <c r="A31" s="86"/>
      <c r="B31" s="38" t="s">
        <v>23</v>
      </c>
      <c r="C31" s="3">
        <v>2</v>
      </c>
      <c r="D31" s="7" t="s">
        <v>135</v>
      </c>
      <c r="E31" s="3">
        <f t="shared" si="0"/>
        <v>0</v>
      </c>
      <c r="F31" s="3">
        <f t="shared" si="4"/>
        <v>1</v>
      </c>
      <c r="G31" s="3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9"/>
      <c r="AB31" s="8"/>
      <c r="AC31" s="6"/>
      <c r="AD31" s="6"/>
      <c r="AE31" s="6"/>
      <c r="AF31" s="6"/>
      <c r="AG31" s="6"/>
      <c r="AH31" s="6"/>
      <c r="AI31" s="6"/>
      <c r="AJ31" s="6"/>
      <c r="AK31" s="6"/>
      <c r="AL31" s="81"/>
      <c r="AM31" s="81"/>
      <c r="AN31" s="81"/>
      <c r="AO31" s="81"/>
      <c r="AP31" s="81"/>
      <c r="AQ31" s="81"/>
      <c r="AR31" s="81"/>
      <c r="AS31" s="81"/>
      <c r="AT31" s="81"/>
      <c r="AU31" s="6"/>
      <c r="AV31" s="8"/>
      <c r="AW31" s="6"/>
      <c r="AX31" s="6"/>
      <c r="AY31" s="6"/>
      <c r="AZ31" s="6"/>
      <c r="BA31" s="6"/>
      <c r="BB31" s="6">
        <v>1</v>
      </c>
      <c r="BC31" s="6"/>
      <c r="BD31" s="6"/>
      <c r="BE31" s="6"/>
      <c r="BF31" s="6"/>
      <c r="BG31" s="6"/>
      <c r="BH31" s="6"/>
      <c r="BI31" s="6"/>
      <c r="BJ31" s="9"/>
      <c r="BK31" s="8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9"/>
      <c r="BW31" s="8"/>
      <c r="BX31" s="6"/>
      <c r="BY31" s="6"/>
      <c r="BZ31" s="6"/>
      <c r="CA31" s="6"/>
      <c r="CB31" s="81"/>
      <c r="CC31" s="81"/>
      <c r="CD31" s="81"/>
      <c r="CE31" s="81"/>
      <c r="CF31" s="81"/>
      <c r="CG31" s="81"/>
      <c r="CH31" s="81"/>
      <c r="CI31" s="6"/>
      <c r="CJ31" s="8"/>
      <c r="CK31" s="31"/>
      <c r="CL31" s="31"/>
      <c r="CM31" s="31"/>
      <c r="CN31" s="31"/>
      <c r="CO31" s="6"/>
      <c r="CP31" s="6"/>
      <c r="CQ31" s="6"/>
      <c r="CR31" s="6"/>
      <c r="CS31" s="17">
        <f t="shared" si="1"/>
        <v>0</v>
      </c>
      <c r="CT31" s="17">
        <f t="shared" si="2"/>
        <v>1</v>
      </c>
      <c r="CU31" s="17">
        <f t="shared" si="3"/>
        <v>0</v>
      </c>
    </row>
    <row r="32" spans="1:99" ht="15.75" thickBot="1" x14ac:dyDescent="0.3">
      <c r="A32" s="86"/>
      <c r="B32" s="39" t="s">
        <v>24</v>
      </c>
      <c r="C32" s="3">
        <v>1</v>
      </c>
      <c r="D32" s="7" t="s">
        <v>131</v>
      </c>
      <c r="E32" s="3">
        <f t="shared" si="0"/>
        <v>5</v>
      </c>
      <c r="F32" s="3">
        <f t="shared" si="4"/>
        <v>4</v>
      </c>
      <c r="G32" s="3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9"/>
      <c r="AB32" s="8"/>
      <c r="AC32" s="6"/>
      <c r="AD32" s="6"/>
      <c r="AE32" s="6">
        <v>1</v>
      </c>
      <c r="AF32" s="6">
        <v>1</v>
      </c>
      <c r="AG32" s="6">
        <v>1</v>
      </c>
      <c r="AH32" s="6">
        <v>1</v>
      </c>
      <c r="AI32" s="6">
        <v>1</v>
      </c>
      <c r="AJ32" s="6"/>
      <c r="AK32" s="6"/>
      <c r="AL32" s="81"/>
      <c r="AM32" s="81"/>
      <c r="AN32" s="81"/>
      <c r="AO32" s="81"/>
      <c r="AP32" s="81"/>
      <c r="AQ32" s="81"/>
      <c r="AR32" s="81"/>
      <c r="AS32" s="81"/>
      <c r="AT32" s="81"/>
      <c r="AU32" s="6"/>
      <c r="AV32" s="8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9"/>
      <c r="BK32" s="8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9"/>
      <c r="BW32" s="8"/>
      <c r="BX32" s="6"/>
      <c r="BY32" s="6"/>
      <c r="BZ32" s="6"/>
      <c r="CA32" s="6"/>
      <c r="CB32" s="81"/>
      <c r="CC32" s="81"/>
      <c r="CD32" s="81"/>
      <c r="CE32" s="81"/>
      <c r="CF32" s="81"/>
      <c r="CG32" s="81"/>
      <c r="CH32" s="81"/>
      <c r="CI32" s="6"/>
      <c r="CJ32" s="8"/>
      <c r="CK32" s="31"/>
      <c r="CL32" s="31">
        <v>1</v>
      </c>
      <c r="CM32" s="31"/>
      <c r="CN32" s="31">
        <v>1</v>
      </c>
      <c r="CO32" s="6">
        <v>1</v>
      </c>
      <c r="CP32" s="6"/>
      <c r="CQ32" s="6"/>
      <c r="CR32" s="6">
        <v>1</v>
      </c>
      <c r="CS32" s="17">
        <f t="shared" si="1"/>
        <v>5</v>
      </c>
      <c r="CT32" s="17">
        <f t="shared" si="2"/>
        <v>0</v>
      </c>
      <c r="CU32" s="17">
        <f t="shared" si="3"/>
        <v>4</v>
      </c>
    </row>
    <row r="33" spans="1:99" ht="15.75" thickBot="1" x14ac:dyDescent="0.3">
      <c r="A33" s="86"/>
      <c r="B33" s="39" t="s">
        <v>25</v>
      </c>
      <c r="C33" s="23">
        <v>2</v>
      </c>
      <c r="D33" s="7" t="s">
        <v>131</v>
      </c>
      <c r="E33" s="3">
        <f t="shared" si="0"/>
        <v>5</v>
      </c>
      <c r="F33" s="3">
        <f t="shared" si="4"/>
        <v>4</v>
      </c>
      <c r="G33" s="3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9"/>
      <c r="AB33" s="8"/>
      <c r="AC33" s="6"/>
      <c r="AD33" s="6"/>
      <c r="AE33" s="6">
        <v>1</v>
      </c>
      <c r="AF33" s="6">
        <v>1</v>
      </c>
      <c r="AG33" s="6">
        <v>1</v>
      </c>
      <c r="AH33" s="6">
        <v>1</v>
      </c>
      <c r="AI33" s="6">
        <v>1</v>
      </c>
      <c r="AJ33" s="6"/>
      <c r="AK33" s="6"/>
      <c r="AL33" s="81"/>
      <c r="AM33" s="81"/>
      <c r="AN33" s="81"/>
      <c r="AO33" s="81"/>
      <c r="AP33" s="81"/>
      <c r="AQ33" s="81"/>
      <c r="AR33" s="81"/>
      <c r="AS33" s="81"/>
      <c r="AT33" s="81"/>
      <c r="AU33" s="6"/>
      <c r="AV33" s="8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9"/>
      <c r="BK33" s="8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9"/>
      <c r="BW33" s="8"/>
      <c r="BX33" s="6"/>
      <c r="BY33" s="6"/>
      <c r="BZ33" s="6"/>
      <c r="CA33" s="6"/>
      <c r="CB33" s="81"/>
      <c r="CC33" s="81"/>
      <c r="CD33" s="81"/>
      <c r="CE33" s="81"/>
      <c r="CF33" s="81"/>
      <c r="CG33" s="81"/>
      <c r="CH33" s="81"/>
      <c r="CI33" s="6"/>
      <c r="CJ33" s="8"/>
      <c r="CK33" s="31"/>
      <c r="CL33" s="31">
        <v>1</v>
      </c>
      <c r="CM33" s="31"/>
      <c r="CN33" s="31">
        <v>1</v>
      </c>
      <c r="CO33" s="6">
        <v>1</v>
      </c>
      <c r="CP33" s="6"/>
      <c r="CQ33" s="6"/>
      <c r="CR33" s="6">
        <v>1</v>
      </c>
      <c r="CS33" s="17">
        <f t="shared" si="1"/>
        <v>5</v>
      </c>
      <c r="CT33" s="17">
        <f t="shared" si="2"/>
        <v>0</v>
      </c>
      <c r="CU33" s="17">
        <f t="shared" si="3"/>
        <v>4</v>
      </c>
    </row>
    <row r="34" spans="1:99" ht="15.75" thickBot="1" x14ac:dyDescent="0.3">
      <c r="A34" s="86"/>
      <c r="B34" s="38" t="s">
        <v>26</v>
      </c>
      <c r="C34" s="23">
        <v>2</v>
      </c>
      <c r="D34" s="7" t="s">
        <v>131</v>
      </c>
      <c r="E34" s="3">
        <f t="shared" si="0"/>
        <v>2</v>
      </c>
      <c r="F34" s="3">
        <f t="shared" si="4"/>
        <v>0</v>
      </c>
      <c r="G34" s="31"/>
      <c r="H34" s="6"/>
      <c r="I34" s="6"/>
      <c r="J34" s="6"/>
      <c r="K34" s="6"/>
      <c r="L34" s="6"/>
      <c r="M34" s="6"/>
      <c r="N34" s="6">
        <v>1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9"/>
      <c r="AB34" s="8"/>
      <c r="AC34" s="6"/>
      <c r="AD34" s="6"/>
      <c r="AE34" s="6"/>
      <c r="AF34" s="6">
        <v>1</v>
      </c>
      <c r="AG34" s="6"/>
      <c r="AH34" s="6"/>
      <c r="AI34" s="6"/>
      <c r="AJ34" s="6"/>
      <c r="AK34" s="6"/>
      <c r="AL34" s="81"/>
      <c r="AM34" s="81"/>
      <c r="AN34" s="81"/>
      <c r="AO34" s="81"/>
      <c r="AP34" s="81"/>
      <c r="AQ34" s="81"/>
      <c r="AR34" s="81"/>
      <c r="AS34" s="81"/>
      <c r="AT34" s="81"/>
      <c r="AU34" s="6"/>
      <c r="AV34" s="8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9"/>
      <c r="BK34" s="8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9"/>
      <c r="BW34" s="8"/>
      <c r="BX34" s="6"/>
      <c r="BY34" s="6"/>
      <c r="BZ34" s="6"/>
      <c r="CA34" s="6"/>
      <c r="CB34" s="81"/>
      <c r="CC34" s="81"/>
      <c r="CD34" s="81"/>
      <c r="CE34" s="81"/>
      <c r="CF34" s="81"/>
      <c r="CG34" s="81"/>
      <c r="CH34" s="81"/>
      <c r="CI34" s="6"/>
      <c r="CJ34" s="8"/>
      <c r="CK34" s="31"/>
      <c r="CL34" s="31"/>
      <c r="CM34" s="31"/>
      <c r="CN34" s="31"/>
      <c r="CO34" s="6"/>
      <c r="CP34" s="6"/>
      <c r="CQ34" s="6"/>
      <c r="CR34" s="6"/>
      <c r="CS34" s="17">
        <f t="shared" si="1"/>
        <v>2</v>
      </c>
      <c r="CT34" s="17">
        <f t="shared" si="2"/>
        <v>0</v>
      </c>
      <c r="CU34" s="17">
        <f t="shared" si="3"/>
        <v>0</v>
      </c>
    </row>
    <row r="35" spans="1:99" ht="15.75" thickBot="1" x14ac:dyDescent="0.3">
      <c r="A35" s="86"/>
      <c r="B35" s="38" t="s">
        <v>26</v>
      </c>
      <c r="C35" s="23">
        <v>2</v>
      </c>
      <c r="D35" s="7" t="s">
        <v>133</v>
      </c>
      <c r="E35" s="3">
        <f t="shared" si="0"/>
        <v>2</v>
      </c>
      <c r="F35" s="3">
        <f t="shared" si="4"/>
        <v>0</v>
      </c>
      <c r="G35" s="3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9"/>
      <c r="AB35" s="8"/>
      <c r="AC35" s="6"/>
      <c r="AD35" s="6"/>
      <c r="AE35" s="6"/>
      <c r="AF35" s="6"/>
      <c r="AG35" s="6"/>
      <c r="AH35" s="6">
        <v>1</v>
      </c>
      <c r="AI35" s="6"/>
      <c r="AJ35" s="6">
        <v>1</v>
      </c>
      <c r="AK35" s="6"/>
      <c r="AL35" s="81"/>
      <c r="AM35" s="81"/>
      <c r="AN35" s="81"/>
      <c r="AO35" s="81"/>
      <c r="AP35" s="81"/>
      <c r="AQ35" s="81"/>
      <c r="AR35" s="81"/>
      <c r="AS35" s="81"/>
      <c r="AT35" s="81"/>
      <c r="AU35" s="6"/>
      <c r="AV35" s="8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9"/>
      <c r="BK35" s="8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9"/>
      <c r="BW35" s="8"/>
      <c r="BX35" s="6"/>
      <c r="BY35" s="6"/>
      <c r="BZ35" s="6"/>
      <c r="CA35" s="6"/>
      <c r="CB35" s="81"/>
      <c r="CC35" s="81"/>
      <c r="CD35" s="81"/>
      <c r="CE35" s="81"/>
      <c r="CF35" s="81"/>
      <c r="CG35" s="81"/>
      <c r="CH35" s="81"/>
      <c r="CI35" s="6"/>
      <c r="CJ35" s="8"/>
      <c r="CK35" s="31"/>
      <c r="CL35" s="31"/>
      <c r="CM35" s="31"/>
      <c r="CN35" s="31"/>
      <c r="CO35" s="6"/>
      <c r="CP35" s="6"/>
      <c r="CQ35" s="6"/>
      <c r="CR35" s="6"/>
      <c r="CS35" s="17">
        <f t="shared" si="1"/>
        <v>2</v>
      </c>
      <c r="CT35" s="17">
        <f t="shared" si="2"/>
        <v>0</v>
      </c>
      <c r="CU35" s="17">
        <f t="shared" si="3"/>
        <v>0</v>
      </c>
    </row>
    <row r="36" spans="1:99" ht="15.75" thickBot="1" x14ac:dyDescent="0.3">
      <c r="A36" s="86"/>
      <c r="B36" s="38" t="s">
        <v>26</v>
      </c>
      <c r="C36" s="23">
        <v>2</v>
      </c>
      <c r="D36" s="7" t="s">
        <v>132</v>
      </c>
      <c r="E36" s="3">
        <f t="shared" si="0"/>
        <v>0</v>
      </c>
      <c r="F36" s="3">
        <f t="shared" si="4"/>
        <v>8</v>
      </c>
      <c r="G36" s="31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9"/>
      <c r="AB36" s="8"/>
      <c r="AC36" s="6"/>
      <c r="AD36" s="6"/>
      <c r="AE36" s="6"/>
      <c r="AF36" s="6"/>
      <c r="AG36" s="6"/>
      <c r="AH36" s="6"/>
      <c r="AI36" s="6"/>
      <c r="AJ36" s="6"/>
      <c r="AK36" s="6"/>
      <c r="AL36" s="81"/>
      <c r="AM36" s="81"/>
      <c r="AN36" s="81"/>
      <c r="AO36" s="81"/>
      <c r="AP36" s="81"/>
      <c r="AQ36" s="81"/>
      <c r="AR36" s="81"/>
      <c r="AS36" s="81"/>
      <c r="AT36" s="81"/>
      <c r="AU36" s="6"/>
      <c r="AV36" s="8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9"/>
      <c r="BK36" s="8"/>
      <c r="BL36" s="6"/>
      <c r="BM36" s="6">
        <v>1</v>
      </c>
      <c r="BN36" s="6"/>
      <c r="BO36" s="6">
        <v>1</v>
      </c>
      <c r="BP36" s="6">
        <v>1</v>
      </c>
      <c r="BQ36" s="6">
        <v>1</v>
      </c>
      <c r="BR36" s="6">
        <v>1</v>
      </c>
      <c r="BS36" s="6"/>
      <c r="BT36" s="6"/>
      <c r="BU36" s="6"/>
      <c r="BV36" s="9"/>
      <c r="BW36" s="8"/>
      <c r="BX36" s="6"/>
      <c r="BY36" s="6"/>
      <c r="BZ36" s="6"/>
      <c r="CA36" s="6"/>
      <c r="CB36" s="81"/>
      <c r="CC36" s="81"/>
      <c r="CD36" s="81"/>
      <c r="CE36" s="81"/>
      <c r="CF36" s="81"/>
      <c r="CG36" s="81"/>
      <c r="CH36" s="81"/>
      <c r="CI36" s="6"/>
      <c r="CJ36" s="8">
        <v>1</v>
      </c>
      <c r="CK36" s="31">
        <v>1</v>
      </c>
      <c r="CL36" s="31"/>
      <c r="CM36" s="31"/>
      <c r="CN36" s="31"/>
      <c r="CO36" s="6"/>
      <c r="CP36" s="6"/>
      <c r="CQ36" s="6"/>
      <c r="CR36" s="6">
        <v>1</v>
      </c>
      <c r="CS36" s="17">
        <f t="shared" si="1"/>
        <v>0</v>
      </c>
      <c r="CT36" s="17">
        <f t="shared" si="2"/>
        <v>5</v>
      </c>
      <c r="CU36" s="17">
        <f t="shared" si="3"/>
        <v>3</v>
      </c>
    </row>
    <row r="37" spans="1:99" ht="15.75" thickBot="1" x14ac:dyDescent="0.3">
      <c r="A37" s="86"/>
      <c r="B37" s="39" t="s">
        <v>144</v>
      </c>
      <c r="C37" s="23">
        <v>1</v>
      </c>
      <c r="D37" s="7" t="s">
        <v>131</v>
      </c>
      <c r="E37" s="3">
        <f t="shared" si="0"/>
        <v>1</v>
      </c>
      <c r="F37" s="3">
        <f t="shared" si="4"/>
        <v>0</v>
      </c>
      <c r="G37" s="31">
        <v>1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8"/>
      <c r="AC37" s="6"/>
      <c r="AD37" s="6"/>
      <c r="AE37" s="6"/>
      <c r="AF37" s="6"/>
      <c r="AG37" s="6"/>
      <c r="AH37" s="6"/>
      <c r="AI37" s="6"/>
      <c r="AJ37" s="6"/>
      <c r="AK37" s="6"/>
      <c r="AL37" s="81"/>
      <c r="AM37" s="81"/>
      <c r="AN37" s="81"/>
      <c r="AO37" s="81"/>
      <c r="AP37" s="81"/>
      <c r="AQ37" s="81"/>
      <c r="AR37" s="81"/>
      <c r="AS37" s="81"/>
      <c r="AT37" s="81"/>
      <c r="AU37" s="6"/>
      <c r="AV37" s="8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9"/>
      <c r="BK37" s="8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9"/>
      <c r="BW37" s="8"/>
      <c r="BX37" s="6"/>
      <c r="BY37" s="6"/>
      <c r="BZ37" s="6"/>
      <c r="CA37" s="6"/>
      <c r="CB37" s="81"/>
      <c r="CC37" s="81"/>
      <c r="CD37" s="81"/>
      <c r="CE37" s="81"/>
      <c r="CF37" s="81"/>
      <c r="CG37" s="81"/>
      <c r="CH37" s="81"/>
      <c r="CI37" s="6"/>
      <c r="CJ37" s="8"/>
      <c r="CK37" s="31"/>
      <c r="CL37" s="31"/>
      <c r="CM37" s="31"/>
      <c r="CN37" s="31"/>
      <c r="CO37" s="6"/>
      <c r="CP37" s="6"/>
      <c r="CQ37" s="6"/>
      <c r="CR37" s="6"/>
      <c r="CS37" s="17">
        <f t="shared" si="1"/>
        <v>1</v>
      </c>
      <c r="CT37" s="17">
        <f t="shared" si="2"/>
        <v>0</v>
      </c>
      <c r="CU37" s="17">
        <f t="shared" si="3"/>
        <v>0</v>
      </c>
    </row>
    <row r="38" spans="1:99" ht="15.75" thickBot="1" x14ac:dyDescent="0.3">
      <c r="A38" s="86"/>
      <c r="B38" s="39" t="s">
        <v>144</v>
      </c>
      <c r="C38" s="23">
        <v>1</v>
      </c>
      <c r="D38" s="7" t="s">
        <v>135</v>
      </c>
      <c r="E38" s="3">
        <f t="shared" si="0"/>
        <v>0</v>
      </c>
      <c r="F38" s="3">
        <f t="shared" si="4"/>
        <v>3</v>
      </c>
      <c r="G38" s="31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9"/>
      <c r="AB38" s="8"/>
      <c r="AC38" s="6"/>
      <c r="AD38" s="6"/>
      <c r="AE38" s="6"/>
      <c r="AF38" s="6"/>
      <c r="AG38" s="6"/>
      <c r="AH38" s="6"/>
      <c r="AI38" s="6"/>
      <c r="AJ38" s="6"/>
      <c r="AK38" s="6"/>
      <c r="AL38" s="81"/>
      <c r="AM38" s="81"/>
      <c r="AN38" s="81"/>
      <c r="AO38" s="81"/>
      <c r="AP38" s="81"/>
      <c r="AQ38" s="81"/>
      <c r="AR38" s="81"/>
      <c r="AS38" s="81"/>
      <c r="AT38" s="81"/>
      <c r="AU38" s="6"/>
      <c r="AV38" s="8">
        <v>1</v>
      </c>
      <c r="AW38" s="6">
        <v>1</v>
      </c>
      <c r="AX38" s="6">
        <v>1</v>
      </c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9"/>
      <c r="BK38" s="8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9"/>
      <c r="BW38" s="8"/>
      <c r="BX38" s="6"/>
      <c r="BY38" s="6"/>
      <c r="BZ38" s="6"/>
      <c r="CA38" s="6"/>
      <c r="CB38" s="81"/>
      <c r="CC38" s="81"/>
      <c r="CD38" s="81"/>
      <c r="CE38" s="81"/>
      <c r="CF38" s="81"/>
      <c r="CG38" s="81"/>
      <c r="CH38" s="81"/>
      <c r="CI38" s="6"/>
      <c r="CJ38" s="8"/>
      <c r="CK38" s="31"/>
      <c r="CL38" s="31"/>
      <c r="CM38" s="31"/>
      <c r="CN38" s="31"/>
      <c r="CO38" s="6"/>
      <c r="CP38" s="6"/>
      <c r="CQ38" s="6"/>
      <c r="CR38" s="6"/>
      <c r="CS38" s="17">
        <f t="shared" si="1"/>
        <v>0</v>
      </c>
      <c r="CT38" s="17">
        <f t="shared" si="2"/>
        <v>3</v>
      </c>
      <c r="CU38" s="17">
        <f t="shared" si="3"/>
        <v>0</v>
      </c>
    </row>
    <row r="39" spans="1:99" ht="15.75" thickBot="1" x14ac:dyDescent="0.3">
      <c r="A39" s="86"/>
      <c r="B39" s="38" t="s">
        <v>145</v>
      </c>
      <c r="C39" s="23">
        <v>2</v>
      </c>
      <c r="D39" s="7" t="s">
        <v>131</v>
      </c>
      <c r="E39" s="3">
        <f t="shared" si="0"/>
        <v>1</v>
      </c>
      <c r="F39" s="3">
        <f t="shared" si="4"/>
        <v>0</v>
      </c>
      <c r="G39" s="31"/>
      <c r="H39" s="6">
        <v>1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9"/>
      <c r="AB39" s="8"/>
      <c r="AC39" s="6"/>
      <c r="AD39" s="6"/>
      <c r="AE39" s="6"/>
      <c r="AF39" s="6"/>
      <c r="AG39" s="6"/>
      <c r="AH39" s="6"/>
      <c r="AI39" s="6"/>
      <c r="AJ39" s="6"/>
      <c r="AK39" s="6"/>
      <c r="AL39" s="81"/>
      <c r="AM39" s="81"/>
      <c r="AN39" s="81"/>
      <c r="AO39" s="81"/>
      <c r="AP39" s="81"/>
      <c r="AQ39" s="81"/>
      <c r="AR39" s="81"/>
      <c r="AS39" s="81"/>
      <c r="AT39" s="81"/>
      <c r="AU39" s="6"/>
      <c r="AV39" s="8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9"/>
      <c r="BK39" s="8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9"/>
      <c r="BW39" s="8"/>
      <c r="BX39" s="6"/>
      <c r="BY39" s="6"/>
      <c r="BZ39" s="6"/>
      <c r="CA39" s="6"/>
      <c r="CB39" s="81"/>
      <c r="CC39" s="81"/>
      <c r="CD39" s="81"/>
      <c r="CE39" s="81"/>
      <c r="CF39" s="81"/>
      <c r="CG39" s="81"/>
      <c r="CH39" s="81"/>
      <c r="CI39" s="6"/>
      <c r="CJ39" s="8"/>
      <c r="CK39" s="31"/>
      <c r="CL39" s="31"/>
      <c r="CM39" s="31"/>
      <c r="CN39" s="31"/>
      <c r="CO39" s="6"/>
      <c r="CP39" s="6"/>
      <c r="CQ39" s="6"/>
      <c r="CR39" s="6"/>
      <c r="CS39" s="17">
        <f t="shared" si="1"/>
        <v>1</v>
      </c>
      <c r="CT39" s="17">
        <f t="shared" si="2"/>
        <v>0</v>
      </c>
      <c r="CU39" s="17">
        <f t="shared" si="3"/>
        <v>0</v>
      </c>
    </row>
    <row r="40" spans="1:99" ht="15.75" thickBot="1" x14ac:dyDescent="0.3">
      <c r="A40" s="86"/>
      <c r="B40" s="38" t="s">
        <v>145</v>
      </c>
      <c r="C40" s="23">
        <v>2</v>
      </c>
      <c r="D40" s="7" t="s">
        <v>135</v>
      </c>
      <c r="E40" s="3">
        <f t="shared" si="0"/>
        <v>0</v>
      </c>
      <c r="F40" s="3">
        <f t="shared" si="4"/>
        <v>3</v>
      </c>
      <c r="G40" s="31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9"/>
      <c r="AB40" s="8"/>
      <c r="AC40" s="6"/>
      <c r="AD40" s="6"/>
      <c r="AE40" s="6"/>
      <c r="AF40" s="6"/>
      <c r="AG40" s="6"/>
      <c r="AH40" s="6"/>
      <c r="AI40" s="6"/>
      <c r="AJ40" s="6"/>
      <c r="AK40" s="6"/>
      <c r="AL40" s="81"/>
      <c r="AM40" s="81"/>
      <c r="AN40" s="81"/>
      <c r="AO40" s="81"/>
      <c r="AP40" s="81"/>
      <c r="AQ40" s="81"/>
      <c r="AR40" s="81"/>
      <c r="AS40" s="81"/>
      <c r="AT40" s="81"/>
      <c r="AU40" s="6"/>
      <c r="AV40" s="8"/>
      <c r="AW40" s="6"/>
      <c r="AX40" s="6"/>
      <c r="AY40" s="6">
        <v>1</v>
      </c>
      <c r="AZ40" s="6">
        <v>1</v>
      </c>
      <c r="BA40" s="6">
        <v>1</v>
      </c>
      <c r="BB40" s="6"/>
      <c r="BC40" s="6"/>
      <c r="BD40" s="6"/>
      <c r="BE40" s="6"/>
      <c r="BF40" s="6"/>
      <c r="BG40" s="6"/>
      <c r="BH40" s="6"/>
      <c r="BI40" s="6"/>
      <c r="BJ40" s="9"/>
      <c r="BK40" s="8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9"/>
      <c r="BW40" s="8"/>
      <c r="BX40" s="6"/>
      <c r="BY40" s="6"/>
      <c r="BZ40" s="6"/>
      <c r="CA40" s="6"/>
      <c r="CB40" s="81"/>
      <c r="CC40" s="81"/>
      <c r="CD40" s="81"/>
      <c r="CE40" s="81"/>
      <c r="CF40" s="81"/>
      <c r="CG40" s="81"/>
      <c r="CH40" s="81"/>
      <c r="CI40" s="6"/>
      <c r="CJ40" s="8"/>
      <c r="CK40" s="31"/>
      <c r="CL40" s="31"/>
      <c r="CM40" s="31"/>
      <c r="CN40" s="31"/>
      <c r="CO40" s="6"/>
      <c r="CP40" s="6"/>
      <c r="CQ40" s="6"/>
      <c r="CR40" s="6"/>
      <c r="CS40" s="17">
        <f t="shared" si="1"/>
        <v>0</v>
      </c>
      <c r="CT40" s="17">
        <f t="shared" si="2"/>
        <v>3</v>
      </c>
      <c r="CU40" s="17">
        <f t="shared" si="3"/>
        <v>0</v>
      </c>
    </row>
    <row r="41" spans="1:99" ht="15.75" thickBot="1" x14ac:dyDescent="0.3">
      <c r="A41" s="86"/>
      <c r="B41" s="44" t="s">
        <v>146</v>
      </c>
      <c r="C41" s="23">
        <v>1</v>
      </c>
      <c r="D41" s="7" t="s">
        <v>131</v>
      </c>
      <c r="E41" s="3">
        <f t="shared" si="0"/>
        <v>2</v>
      </c>
      <c r="F41" s="3">
        <f t="shared" si="4"/>
        <v>0</v>
      </c>
      <c r="G41" s="31">
        <v>1</v>
      </c>
      <c r="H41" s="6"/>
      <c r="I41" s="6"/>
      <c r="J41" s="6">
        <v>1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9"/>
      <c r="AB41" s="8"/>
      <c r="AC41" s="6"/>
      <c r="AD41" s="6"/>
      <c r="AE41" s="6"/>
      <c r="AF41" s="6"/>
      <c r="AG41" s="6"/>
      <c r="AH41" s="6"/>
      <c r="AI41" s="6"/>
      <c r="AJ41" s="6"/>
      <c r="AK41" s="6"/>
      <c r="AL41" s="81"/>
      <c r="AM41" s="81"/>
      <c r="AN41" s="81"/>
      <c r="AO41" s="81"/>
      <c r="AP41" s="81"/>
      <c r="AQ41" s="81"/>
      <c r="AR41" s="81"/>
      <c r="AS41" s="81"/>
      <c r="AT41" s="81"/>
      <c r="AU41" s="6"/>
      <c r="AV41" s="8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9"/>
      <c r="BK41" s="8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9"/>
      <c r="BW41" s="8"/>
      <c r="BX41" s="6"/>
      <c r="BY41" s="6"/>
      <c r="BZ41" s="6"/>
      <c r="CA41" s="6"/>
      <c r="CB41" s="81"/>
      <c r="CC41" s="81"/>
      <c r="CD41" s="81"/>
      <c r="CE41" s="81"/>
      <c r="CF41" s="81"/>
      <c r="CG41" s="81"/>
      <c r="CH41" s="81"/>
      <c r="CI41" s="6"/>
      <c r="CJ41" s="8"/>
      <c r="CK41" s="31"/>
      <c r="CL41" s="31"/>
      <c r="CM41" s="31"/>
      <c r="CN41" s="31"/>
      <c r="CO41" s="6"/>
      <c r="CP41" s="6"/>
      <c r="CQ41" s="6"/>
      <c r="CR41" s="6"/>
      <c r="CS41" s="17">
        <f t="shared" si="1"/>
        <v>2</v>
      </c>
      <c r="CT41" s="17">
        <f t="shared" si="2"/>
        <v>0</v>
      </c>
      <c r="CU41" s="17">
        <f t="shared" si="3"/>
        <v>0</v>
      </c>
    </row>
    <row r="42" spans="1:99" ht="15.75" thickBot="1" x14ac:dyDescent="0.3">
      <c r="A42" s="86"/>
      <c r="B42" s="44" t="s">
        <v>146</v>
      </c>
      <c r="C42" s="23">
        <v>1</v>
      </c>
      <c r="D42" s="7" t="s">
        <v>134</v>
      </c>
      <c r="E42" s="3">
        <f t="shared" si="0"/>
        <v>1</v>
      </c>
      <c r="F42" s="3">
        <f t="shared" si="4"/>
        <v>0</v>
      </c>
      <c r="G42" s="31"/>
      <c r="H42" s="6"/>
      <c r="I42" s="6"/>
      <c r="J42" s="6"/>
      <c r="K42" s="6"/>
      <c r="L42" s="6"/>
      <c r="M42" s="6"/>
      <c r="N42" s="6">
        <v>1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9"/>
      <c r="AB42" s="8"/>
      <c r="AC42" s="6"/>
      <c r="AD42" s="6"/>
      <c r="AE42" s="6"/>
      <c r="AF42" s="6"/>
      <c r="AG42" s="6"/>
      <c r="AH42" s="6"/>
      <c r="AI42" s="6"/>
      <c r="AJ42" s="6"/>
      <c r="AK42" s="6"/>
      <c r="AL42" s="81"/>
      <c r="AM42" s="81"/>
      <c r="AN42" s="81"/>
      <c r="AO42" s="81"/>
      <c r="AP42" s="81"/>
      <c r="AQ42" s="81"/>
      <c r="AR42" s="81"/>
      <c r="AS42" s="81"/>
      <c r="AT42" s="81"/>
      <c r="AU42" s="6"/>
      <c r="AV42" s="8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9"/>
      <c r="BK42" s="8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9"/>
      <c r="BW42" s="8"/>
      <c r="BX42" s="6"/>
      <c r="BY42" s="6"/>
      <c r="BZ42" s="6"/>
      <c r="CA42" s="6"/>
      <c r="CB42" s="81"/>
      <c r="CC42" s="81"/>
      <c r="CD42" s="81"/>
      <c r="CE42" s="81"/>
      <c r="CF42" s="81"/>
      <c r="CG42" s="81"/>
      <c r="CH42" s="81"/>
      <c r="CI42" s="6"/>
      <c r="CJ42" s="8"/>
      <c r="CK42" s="31"/>
      <c r="CL42" s="31"/>
      <c r="CM42" s="31"/>
      <c r="CN42" s="31"/>
      <c r="CO42" s="6"/>
      <c r="CP42" s="6"/>
      <c r="CQ42" s="6"/>
      <c r="CR42" s="6"/>
      <c r="CS42" s="17">
        <f t="shared" si="1"/>
        <v>1</v>
      </c>
      <c r="CT42" s="17">
        <f t="shared" si="2"/>
        <v>0</v>
      </c>
      <c r="CU42" s="17">
        <f t="shared" si="3"/>
        <v>0</v>
      </c>
    </row>
    <row r="43" spans="1:99" ht="15.75" thickBot="1" x14ac:dyDescent="0.3">
      <c r="A43" s="86"/>
      <c r="B43" s="44" t="s">
        <v>146</v>
      </c>
      <c r="C43" s="23">
        <v>1</v>
      </c>
      <c r="D43" s="7" t="s">
        <v>135</v>
      </c>
      <c r="E43" s="3">
        <f t="shared" si="0"/>
        <v>0</v>
      </c>
      <c r="F43" s="3">
        <f t="shared" si="4"/>
        <v>6</v>
      </c>
      <c r="G43" s="31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9"/>
      <c r="AB43" s="8"/>
      <c r="AC43" s="6"/>
      <c r="AD43" s="6"/>
      <c r="AE43" s="6"/>
      <c r="AF43" s="6"/>
      <c r="AG43" s="6"/>
      <c r="AH43" s="6"/>
      <c r="AI43" s="6"/>
      <c r="AJ43" s="6"/>
      <c r="AK43" s="6"/>
      <c r="AL43" s="81"/>
      <c r="AM43" s="81"/>
      <c r="AN43" s="81"/>
      <c r="AO43" s="81"/>
      <c r="AP43" s="81"/>
      <c r="AQ43" s="81"/>
      <c r="AR43" s="81"/>
      <c r="AS43" s="81"/>
      <c r="AT43" s="81"/>
      <c r="AU43" s="6"/>
      <c r="AV43" s="8">
        <v>1</v>
      </c>
      <c r="AW43" s="6">
        <v>1</v>
      </c>
      <c r="AX43" s="6">
        <v>1</v>
      </c>
      <c r="AY43" s="6"/>
      <c r="AZ43" s="6"/>
      <c r="BA43" s="6"/>
      <c r="BB43" s="6">
        <v>1</v>
      </c>
      <c r="BC43" s="6"/>
      <c r="BD43" s="6"/>
      <c r="BE43" s="6"/>
      <c r="BF43" s="6"/>
      <c r="BG43" s="6"/>
      <c r="BH43" s="6"/>
      <c r="BI43" s="6"/>
      <c r="BJ43" s="9"/>
      <c r="BK43" s="8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9"/>
      <c r="BW43" s="8"/>
      <c r="BX43" s="6"/>
      <c r="BY43" s="6"/>
      <c r="BZ43" s="6"/>
      <c r="CA43" s="6"/>
      <c r="CB43" s="81"/>
      <c r="CC43" s="81"/>
      <c r="CD43" s="81"/>
      <c r="CE43" s="81"/>
      <c r="CF43" s="81"/>
      <c r="CG43" s="81"/>
      <c r="CH43" s="81"/>
      <c r="CI43" s="6">
        <v>1</v>
      </c>
      <c r="CJ43" s="8"/>
      <c r="CK43" s="31"/>
      <c r="CL43" s="31"/>
      <c r="CM43" s="31"/>
      <c r="CN43" s="31"/>
      <c r="CO43" s="6"/>
      <c r="CP43" s="6"/>
      <c r="CQ43" s="6">
        <v>1</v>
      </c>
      <c r="CR43" s="6"/>
      <c r="CS43" s="17">
        <f t="shared" si="1"/>
        <v>0</v>
      </c>
      <c r="CT43" s="17">
        <f t="shared" si="2"/>
        <v>5</v>
      </c>
      <c r="CU43" s="17">
        <f t="shared" si="3"/>
        <v>1</v>
      </c>
    </row>
    <row r="44" spans="1:99" ht="15.75" thickBot="1" x14ac:dyDescent="0.3">
      <c r="A44" s="86"/>
      <c r="B44" s="38" t="s">
        <v>147</v>
      </c>
      <c r="C44" s="23">
        <v>1</v>
      </c>
      <c r="D44" s="7" t="s">
        <v>132</v>
      </c>
      <c r="E44" s="3">
        <f t="shared" si="0"/>
        <v>0</v>
      </c>
      <c r="F44" s="3">
        <f t="shared" si="4"/>
        <v>2</v>
      </c>
      <c r="G44" s="31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9"/>
      <c r="AB44" s="8"/>
      <c r="AC44" s="6"/>
      <c r="AD44" s="6"/>
      <c r="AE44" s="6"/>
      <c r="AF44" s="6"/>
      <c r="AG44" s="6"/>
      <c r="AH44" s="6"/>
      <c r="AI44" s="6"/>
      <c r="AJ44" s="6"/>
      <c r="AK44" s="6"/>
      <c r="AL44" s="81"/>
      <c r="AM44" s="81"/>
      <c r="AN44" s="81"/>
      <c r="AO44" s="81"/>
      <c r="AP44" s="81"/>
      <c r="AQ44" s="81"/>
      <c r="AR44" s="81"/>
      <c r="AS44" s="81"/>
      <c r="AT44" s="81"/>
      <c r="AU44" s="6"/>
      <c r="AV44" s="8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9"/>
      <c r="BK44" s="8"/>
      <c r="BL44" s="6">
        <v>1</v>
      </c>
      <c r="BM44" s="6"/>
      <c r="BN44" s="6"/>
      <c r="BO44" s="6"/>
      <c r="BP44" s="6"/>
      <c r="BQ44" s="6"/>
      <c r="BR44" s="6"/>
      <c r="BS44" s="6"/>
      <c r="BT44" s="6"/>
      <c r="BU44" s="6"/>
      <c r="BV44" s="9"/>
      <c r="BW44" s="8"/>
      <c r="BX44" s="6"/>
      <c r="BY44" s="6">
        <v>1</v>
      </c>
      <c r="BZ44" s="6"/>
      <c r="CA44" s="6"/>
      <c r="CB44" s="81"/>
      <c r="CC44" s="81"/>
      <c r="CD44" s="81"/>
      <c r="CE44" s="81"/>
      <c r="CF44" s="81"/>
      <c r="CG44" s="81"/>
      <c r="CH44" s="81"/>
      <c r="CI44" s="6"/>
      <c r="CJ44" s="8"/>
      <c r="CK44" s="31"/>
      <c r="CL44" s="31"/>
      <c r="CM44" s="31"/>
      <c r="CN44" s="31"/>
      <c r="CO44" s="6"/>
      <c r="CP44" s="6"/>
      <c r="CQ44" s="6"/>
      <c r="CR44" s="6"/>
      <c r="CS44" s="17">
        <f t="shared" si="1"/>
        <v>0</v>
      </c>
      <c r="CT44" s="17">
        <f t="shared" si="2"/>
        <v>2</v>
      </c>
      <c r="CU44" s="17">
        <f t="shared" si="3"/>
        <v>0</v>
      </c>
    </row>
    <row r="45" spans="1:99" ht="15.75" thickBot="1" x14ac:dyDescent="0.3">
      <c r="A45" s="86"/>
      <c r="B45" s="38" t="s">
        <v>148</v>
      </c>
      <c r="C45" s="23">
        <v>1.2</v>
      </c>
      <c r="D45" s="7" t="s">
        <v>131</v>
      </c>
      <c r="E45" s="3">
        <f t="shared" si="0"/>
        <v>4</v>
      </c>
      <c r="F45" s="3">
        <f t="shared" si="4"/>
        <v>0</v>
      </c>
      <c r="G45" s="31"/>
      <c r="H45" s="6"/>
      <c r="I45" s="6"/>
      <c r="J45" s="6">
        <v>1</v>
      </c>
      <c r="K45" s="6"/>
      <c r="L45" s="6"/>
      <c r="M45" s="6"/>
      <c r="N45" s="6">
        <v>1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>
        <v>1</v>
      </c>
      <c r="Z45" s="6">
        <v>1</v>
      </c>
      <c r="AA45" s="9"/>
      <c r="AB45" s="8"/>
      <c r="AC45" s="6"/>
      <c r="AD45" s="6"/>
      <c r="AE45" s="6"/>
      <c r="AF45" s="6"/>
      <c r="AG45" s="6"/>
      <c r="AH45" s="6"/>
      <c r="AI45" s="6"/>
      <c r="AJ45" s="6"/>
      <c r="AK45" s="6"/>
      <c r="AL45" s="81"/>
      <c r="AM45" s="81"/>
      <c r="AN45" s="81"/>
      <c r="AO45" s="81"/>
      <c r="AP45" s="81"/>
      <c r="AQ45" s="81"/>
      <c r="AR45" s="81"/>
      <c r="AS45" s="81"/>
      <c r="AT45" s="81"/>
      <c r="AU45" s="6"/>
      <c r="AV45" s="8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9"/>
      <c r="BK45" s="8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9"/>
      <c r="BW45" s="8"/>
      <c r="BX45" s="6"/>
      <c r="BY45" s="6"/>
      <c r="BZ45" s="6"/>
      <c r="CA45" s="6"/>
      <c r="CB45" s="81"/>
      <c r="CC45" s="81"/>
      <c r="CD45" s="81"/>
      <c r="CE45" s="81"/>
      <c r="CF45" s="81"/>
      <c r="CG45" s="81"/>
      <c r="CH45" s="81"/>
      <c r="CI45" s="6"/>
      <c r="CJ45" s="8"/>
      <c r="CK45" s="31"/>
      <c r="CL45" s="31"/>
      <c r="CM45" s="31"/>
      <c r="CN45" s="31"/>
      <c r="CO45" s="6"/>
      <c r="CP45" s="6"/>
      <c r="CQ45" s="6"/>
      <c r="CR45" s="6"/>
      <c r="CS45" s="17">
        <f t="shared" si="1"/>
        <v>4</v>
      </c>
      <c r="CT45" s="17">
        <f t="shared" si="2"/>
        <v>0</v>
      </c>
      <c r="CU45" s="17">
        <f t="shared" si="3"/>
        <v>0</v>
      </c>
    </row>
    <row r="46" spans="1:99" ht="15.75" thickBot="1" x14ac:dyDescent="0.3">
      <c r="A46" s="86"/>
      <c r="B46" s="38" t="s">
        <v>148</v>
      </c>
      <c r="C46" s="23">
        <v>1.2</v>
      </c>
      <c r="D46" s="7" t="s">
        <v>134</v>
      </c>
      <c r="E46" s="3">
        <f t="shared" si="0"/>
        <v>0</v>
      </c>
      <c r="F46" s="3">
        <f t="shared" si="4"/>
        <v>5</v>
      </c>
      <c r="G46" s="31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9"/>
      <c r="AB46" s="8"/>
      <c r="AC46" s="6"/>
      <c r="AD46" s="6"/>
      <c r="AE46" s="6"/>
      <c r="AF46" s="6"/>
      <c r="AG46" s="6"/>
      <c r="AH46" s="6"/>
      <c r="AI46" s="6"/>
      <c r="AJ46" s="6"/>
      <c r="AK46" s="6"/>
      <c r="AL46" s="81"/>
      <c r="AM46" s="81"/>
      <c r="AN46" s="81"/>
      <c r="AO46" s="81"/>
      <c r="AP46" s="81"/>
      <c r="AQ46" s="81"/>
      <c r="AR46" s="81"/>
      <c r="AS46" s="81"/>
      <c r="AT46" s="81"/>
      <c r="AU46" s="6"/>
      <c r="AV46" s="8"/>
      <c r="AW46" s="6"/>
      <c r="AX46" s="6"/>
      <c r="AY46" s="6"/>
      <c r="AZ46" s="6"/>
      <c r="BA46" s="6"/>
      <c r="BB46" s="6">
        <v>1</v>
      </c>
      <c r="BC46" s="6"/>
      <c r="BD46" s="6"/>
      <c r="BE46" s="6"/>
      <c r="BF46" s="6"/>
      <c r="BG46" s="6">
        <v>1</v>
      </c>
      <c r="BH46" s="6"/>
      <c r="BI46" s="6"/>
      <c r="BJ46" s="9"/>
      <c r="BK46" s="8"/>
      <c r="BL46" s="6">
        <v>1</v>
      </c>
      <c r="BM46" s="6"/>
      <c r="BN46" s="6"/>
      <c r="BO46" s="6"/>
      <c r="BP46" s="6"/>
      <c r="BQ46" s="6"/>
      <c r="BR46" s="6"/>
      <c r="BS46" s="6"/>
      <c r="BT46" s="6"/>
      <c r="BU46" s="6"/>
      <c r="BV46" s="9"/>
      <c r="BW46" s="8"/>
      <c r="BX46" s="6"/>
      <c r="BY46" s="6"/>
      <c r="BZ46" s="6"/>
      <c r="CA46" s="6"/>
      <c r="CB46" s="81"/>
      <c r="CC46" s="81"/>
      <c r="CD46" s="81"/>
      <c r="CE46" s="81"/>
      <c r="CF46" s="81"/>
      <c r="CG46" s="81"/>
      <c r="CH46" s="81"/>
      <c r="CI46" s="6"/>
      <c r="CJ46" s="8">
        <v>1</v>
      </c>
      <c r="CK46" s="31"/>
      <c r="CL46" s="31"/>
      <c r="CM46" s="31"/>
      <c r="CN46" s="31"/>
      <c r="CO46" s="6"/>
      <c r="CP46" s="6"/>
      <c r="CQ46" s="6"/>
      <c r="CR46" s="6">
        <v>1</v>
      </c>
      <c r="CS46" s="17">
        <f t="shared" si="1"/>
        <v>0</v>
      </c>
      <c r="CT46" s="17">
        <f t="shared" si="2"/>
        <v>3</v>
      </c>
      <c r="CU46" s="17">
        <f t="shared" si="3"/>
        <v>2</v>
      </c>
    </row>
    <row r="47" spans="1:99" ht="15.75" thickBot="1" x14ac:dyDescent="0.3">
      <c r="A47" s="86"/>
      <c r="B47" s="39" t="s">
        <v>149</v>
      </c>
      <c r="C47" s="23">
        <v>1</v>
      </c>
      <c r="D47" s="7" t="s">
        <v>131</v>
      </c>
      <c r="E47" s="3">
        <f t="shared" si="0"/>
        <v>2</v>
      </c>
      <c r="F47" s="3">
        <f t="shared" si="4"/>
        <v>0</v>
      </c>
      <c r="G47" s="31">
        <v>1</v>
      </c>
      <c r="H47" s="6"/>
      <c r="I47" s="6"/>
      <c r="J47" s="6"/>
      <c r="K47" s="6"/>
      <c r="L47" s="6">
        <v>1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8"/>
      <c r="AC47" s="6"/>
      <c r="AD47" s="6"/>
      <c r="AE47" s="6"/>
      <c r="AF47" s="6"/>
      <c r="AG47" s="6"/>
      <c r="AH47" s="6"/>
      <c r="AI47" s="6"/>
      <c r="AJ47" s="6"/>
      <c r="AK47" s="6"/>
      <c r="AL47" s="81"/>
      <c r="AM47" s="81"/>
      <c r="AN47" s="81"/>
      <c r="AO47" s="81"/>
      <c r="AP47" s="81"/>
      <c r="AQ47" s="81"/>
      <c r="AR47" s="81"/>
      <c r="AS47" s="81"/>
      <c r="AT47" s="81"/>
      <c r="AU47" s="6"/>
      <c r="AV47" s="8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9"/>
      <c r="BK47" s="8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9"/>
      <c r="BW47" s="8"/>
      <c r="BX47" s="6"/>
      <c r="BY47" s="6"/>
      <c r="BZ47" s="6"/>
      <c r="CA47" s="6"/>
      <c r="CB47" s="81"/>
      <c r="CC47" s="81"/>
      <c r="CD47" s="81"/>
      <c r="CE47" s="81"/>
      <c r="CF47" s="81"/>
      <c r="CG47" s="81"/>
      <c r="CH47" s="81"/>
      <c r="CI47" s="6"/>
      <c r="CJ47" s="8"/>
      <c r="CK47" s="31"/>
      <c r="CL47" s="31"/>
      <c r="CM47" s="31"/>
      <c r="CN47" s="31"/>
      <c r="CO47" s="6"/>
      <c r="CP47" s="6"/>
      <c r="CQ47" s="6"/>
      <c r="CR47" s="6"/>
      <c r="CS47" s="17">
        <f t="shared" si="1"/>
        <v>2</v>
      </c>
      <c r="CT47" s="17">
        <f t="shared" si="2"/>
        <v>0</v>
      </c>
      <c r="CU47" s="17">
        <f t="shared" si="3"/>
        <v>0</v>
      </c>
    </row>
    <row r="48" spans="1:99" ht="15.75" thickBot="1" x14ac:dyDescent="0.3">
      <c r="A48" s="86"/>
      <c r="B48" s="39" t="s">
        <v>149</v>
      </c>
      <c r="C48" s="23">
        <v>1</v>
      </c>
      <c r="D48" s="7" t="s">
        <v>133</v>
      </c>
      <c r="E48" s="3">
        <f t="shared" si="0"/>
        <v>1</v>
      </c>
      <c r="F48" s="3">
        <f t="shared" si="4"/>
        <v>0</v>
      </c>
      <c r="G48" s="31"/>
      <c r="H48" s="6"/>
      <c r="I48" s="6">
        <v>1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9"/>
      <c r="AB48" s="8"/>
      <c r="AC48" s="6"/>
      <c r="AD48" s="6"/>
      <c r="AE48" s="6"/>
      <c r="AF48" s="6"/>
      <c r="AG48" s="6"/>
      <c r="AH48" s="6"/>
      <c r="AI48" s="6"/>
      <c r="AJ48" s="6"/>
      <c r="AK48" s="6"/>
      <c r="AL48" s="81"/>
      <c r="AM48" s="81"/>
      <c r="AN48" s="81"/>
      <c r="AO48" s="81"/>
      <c r="AP48" s="81"/>
      <c r="AQ48" s="81"/>
      <c r="AR48" s="81"/>
      <c r="AS48" s="81"/>
      <c r="AT48" s="81"/>
      <c r="AU48" s="6"/>
      <c r="AV48" s="8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9"/>
      <c r="BK48" s="8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9"/>
      <c r="BW48" s="8"/>
      <c r="BX48" s="6"/>
      <c r="BY48" s="6"/>
      <c r="BZ48" s="6"/>
      <c r="CA48" s="6"/>
      <c r="CB48" s="81"/>
      <c r="CC48" s="81"/>
      <c r="CD48" s="81"/>
      <c r="CE48" s="81"/>
      <c r="CF48" s="81"/>
      <c r="CG48" s="81"/>
      <c r="CH48" s="81"/>
      <c r="CI48" s="6"/>
      <c r="CJ48" s="8"/>
      <c r="CK48" s="31"/>
      <c r="CL48" s="31"/>
      <c r="CM48" s="31"/>
      <c r="CN48" s="31"/>
      <c r="CO48" s="6"/>
      <c r="CP48" s="6"/>
      <c r="CQ48" s="6"/>
      <c r="CR48" s="6"/>
      <c r="CS48" s="17">
        <f t="shared" si="1"/>
        <v>1</v>
      </c>
      <c r="CT48" s="17">
        <f t="shared" si="2"/>
        <v>0</v>
      </c>
      <c r="CU48" s="17">
        <f t="shared" si="3"/>
        <v>0</v>
      </c>
    </row>
    <row r="49" spans="1:99" ht="15.75" thickBot="1" x14ac:dyDescent="0.3">
      <c r="A49" s="86"/>
      <c r="B49" s="39" t="s">
        <v>149</v>
      </c>
      <c r="C49" s="23">
        <v>1</v>
      </c>
      <c r="D49" s="7" t="s">
        <v>132</v>
      </c>
      <c r="E49" s="3">
        <f t="shared" si="0"/>
        <v>0</v>
      </c>
      <c r="F49" s="3">
        <f t="shared" si="4"/>
        <v>0</v>
      </c>
      <c r="G49" s="31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9"/>
      <c r="AB49" s="8"/>
      <c r="AC49" s="6"/>
      <c r="AD49" s="6"/>
      <c r="AE49" s="6"/>
      <c r="AF49" s="6"/>
      <c r="AG49" s="6"/>
      <c r="AH49" s="6"/>
      <c r="AI49" s="6"/>
      <c r="AJ49" s="6"/>
      <c r="AK49" s="6"/>
      <c r="AL49" s="81"/>
      <c r="AM49" s="81"/>
      <c r="AN49" s="81"/>
      <c r="AO49" s="81"/>
      <c r="AP49" s="81"/>
      <c r="AQ49" s="81"/>
      <c r="AR49" s="81"/>
      <c r="AS49" s="81"/>
      <c r="AT49" s="81"/>
      <c r="AU49" s="6"/>
      <c r="AV49" s="8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9"/>
      <c r="BK49" s="8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9"/>
      <c r="BW49" s="8"/>
      <c r="BX49" s="6"/>
      <c r="BY49" s="6"/>
      <c r="BZ49" s="6"/>
      <c r="CA49" s="6"/>
      <c r="CB49" s="81"/>
      <c r="CC49" s="81"/>
      <c r="CD49" s="81"/>
      <c r="CE49" s="81"/>
      <c r="CF49" s="81"/>
      <c r="CG49" s="81"/>
      <c r="CH49" s="81"/>
      <c r="CI49" s="6"/>
      <c r="CJ49" s="8"/>
      <c r="CK49" s="31"/>
      <c r="CL49" s="31"/>
      <c r="CM49" s="31"/>
      <c r="CN49" s="31"/>
      <c r="CO49" s="6"/>
      <c r="CP49" s="6"/>
      <c r="CQ49" s="6"/>
      <c r="CR49" s="6"/>
      <c r="CS49" s="17">
        <f t="shared" si="1"/>
        <v>0</v>
      </c>
      <c r="CT49" s="17">
        <f t="shared" si="2"/>
        <v>0</v>
      </c>
      <c r="CU49" s="17">
        <f t="shared" si="3"/>
        <v>0</v>
      </c>
    </row>
    <row r="50" spans="1:99" ht="15.75" thickBot="1" x14ac:dyDescent="0.3">
      <c r="A50" s="86"/>
      <c r="B50" s="41" t="s">
        <v>150</v>
      </c>
      <c r="C50" s="3">
        <v>2</v>
      </c>
      <c r="D50" s="7" t="s">
        <v>131</v>
      </c>
      <c r="E50" s="3">
        <f t="shared" si="0"/>
        <v>1</v>
      </c>
      <c r="F50" s="3">
        <f t="shared" si="4"/>
        <v>0</v>
      </c>
      <c r="G50" s="31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9"/>
      <c r="AB50" s="8"/>
      <c r="AC50" s="6"/>
      <c r="AD50" s="6"/>
      <c r="AE50" s="6"/>
      <c r="AF50" s="6"/>
      <c r="AG50" s="6"/>
      <c r="AH50" s="6"/>
      <c r="AI50" s="6"/>
      <c r="AJ50" s="6"/>
      <c r="AK50" s="6"/>
      <c r="AL50" s="81"/>
      <c r="AM50" s="81">
        <v>1</v>
      </c>
      <c r="AN50" s="81"/>
      <c r="AO50" s="81"/>
      <c r="AP50" s="81"/>
      <c r="AQ50" s="81"/>
      <c r="AR50" s="81"/>
      <c r="AS50" s="81"/>
      <c r="AT50" s="81"/>
      <c r="AU50" s="6"/>
      <c r="AV50" s="8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9"/>
      <c r="BK50" s="8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9"/>
      <c r="BW50" s="8"/>
      <c r="BX50" s="6"/>
      <c r="BY50" s="6"/>
      <c r="BZ50" s="6"/>
      <c r="CA50" s="6"/>
      <c r="CB50" s="81"/>
      <c r="CC50" s="81"/>
      <c r="CD50" s="81"/>
      <c r="CE50" s="81"/>
      <c r="CF50" s="81"/>
      <c r="CG50" s="81"/>
      <c r="CH50" s="81"/>
      <c r="CI50" s="6"/>
      <c r="CJ50" s="8"/>
      <c r="CK50" s="31"/>
      <c r="CL50" s="31"/>
      <c r="CM50" s="31"/>
      <c r="CN50" s="31"/>
      <c r="CO50" s="6"/>
      <c r="CP50" s="6"/>
      <c r="CQ50" s="6"/>
      <c r="CR50" s="6"/>
      <c r="CS50" s="17">
        <f t="shared" si="1"/>
        <v>1</v>
      </c>
      <c r="CT50" s="17">
        <f t="shared" si="2"/>
        <v>0</v>
      </c>
      <c r="CU50" s="17">
        <f t="shared" si="3"/>
        <v>0</v>
      </c>
    </row>
    <row r="51" spans="1:99" ht="15.75" thickBot="1" x14ac:dyDescent="0.3">
      <c r="A51" s="86"/>
      <c r="B51" s="41" t="s">
        <v>150</v>
      </c>
      <c r="C51" s="3">
        <v>2</v>
      </c>
      <c r="D51" s="7" t="s">
        <v>133</v>
      </c>
      <c r="E51" s="3">
        <f t="shared" si="0"/>
        <v>0</v>
      </c>
      <c r="F51" s="3">
        <f t="shared" si="4"/>
        <v>3</v>
      </c>
      <c r="G51" s="31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9"/>
      <c r="AB51" s="8"/>
      <c r="AC51" s="6"/>
      <c r="AD51" s="6"/>
      <c r="AE51" s="6"/>
      <c r="AF51" s="6"/>
      <c r="AG51" s="6"/>
      <c r="AH51" s="6"/>
      <c r="AI51" s="6"/>
      <c r="AJ51" s="6"/>
      <c r="AK51" s="6"/>
      <c r="AL51" s="81"/>
      <c r="AM51" s="81"/>
      <c r="AN51" s="81"/>
      <c r="AO51" s="81"/>
      <c r="AP51" s="81"/>
      <c r="AQ51" s="81"/>
      <c r="AR51" s="81"/>
      <c r="AS51" s="81"/>
      <c r="AT51" s="81"/>
      <c r="AU51" s="6"/>
      <c r="AV51" s="8"/>
      <c r="AW51" s="6"/>
      <c r="AX51" s="6"/>
      <c r="AY51" s="6"/>
      <c r="AZ51" s="6"/>
      <c r="BA51" s="6"/>
      <c r="BB51" s="6"/>
      <c r="BC51" s="6"/>
      <c r="BD51" s="6"/>
      <c r="BE51" s="6">
        <v>1</v>
      </c>
      <c r="BF51" s="6"/>
      <c r="BG51" s="6"/>
      <c r="BH51" s="6"/>
      <c r="BI51" s="6"/>
      <c r="BJ51" s="9"/>
      <c r="BK51" s="8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9"/>
      <c r="BW51" s="8"/>
      <c r="BX51" s="6"/>
      <c r="BY51" s="6"/>
      <c r="BZ51" s="6"/>
      <c r="CA51" s="6"/>
      <c r="CB51" s="81"/>
      <c r="CC51" s="81">
        <v>1</v>
      </c>
      <c r="CD51" s="81"/>
      <c r="CE51" s="81"/>
      <c r="CF51" s="81"/>
      <c r="CG51" s="81"/>
      <c r="CH51" s="81"/>
      <c r="CI51" s="6"/>
      <c r="CJ51" s="8"/>
      <c r="CK51" s="31"/>
      <c r="CL51" s="31"/>
      <c r="CM51" s="31"/>
      <c r="CN51" s="31"/>
      <c r="CO51" s="6"/>
      <c r="CP51" s="6">
        <v>1</v>
      </c>
      <c r="CQ51" s="6"/>
      <c r="CR51" s="6"/>
      <c r="CS51" s="17">
        <f t="shared" si="1"/>
        <v>0</v>
      </c>
      <c r="CT51" s="17">
        <f t="shared" si="2"/>
        <v>2</v>
      </c>
      <c r="CU51" s="17">
        <f t="shared" si="3"/>
        <v>1</v>
      </c>
    </row>
    <row r="52" spans="1:99" ht="15.75" thickBot="1" x14ac:dyDescent="0.3">
      <c r="A52" s="86"/>
      <c r="B52" s="42" t="s">
        <v>27</v>
      </c>
      <c r="C52" s="3">
        <v>2</v>
      </c>
      <c r="D52" s="7" t="s">
        <v>133</v>
      </c>
      <c r="E52" s="3">
        <f t="shared" si="0"/>
        <v>0</v>
      </c>
      <c r="F52" s="3">
        <f t="shared" si="4"/>
        <v>0</v>
      </c>
      <c r="G52" s="31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9"/>
      <c r="AB52" s="8"/>
      <c r="AC52" s="6"/>
      <c r="AD52" s="6"/>
      <c r="AE52" s="6"/>
      <c r="AF52" s="6"/>
      <c r="AG52" s="6"/>
      <c r="AH52" s="6"/>
      <c r="AI52" s="6"/>
      <c r="AJ52" s="6"/>
      <c r="AK52" s="6"/>
      <c r="AL52" s="81"/>
      <c r="AM52" s="81"/>
      <c r="AN52" s="81"/>
      <c r="AO52" s="81"/>
      <c r="AP52" s="81"/>
      <c r="AQ52" s="81"/>
      <c r="AR52" s="81"/>
      <c r="AS52" s="81"/>
      <c r="AT52" s="81"/>
      <c r="AU52" s="6"/>
      <c r="AV52" s="8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9"/>
      <c r="BK52" s="8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9"/>
      <c r="BW52" s="8"/>
      <c r="BX52" s="6"/>
      <c r="BY52" s="6"/>
      <c r="BZ52" s="6"/>
      <c r="CA52" s="6"/>
      <c r="CB52" s="81"/>
      <c r="CC52" s="81"/>
      <c r="CD52" s="81"/>
      <c r="CE52" s="81"/>
      <c r="CF52" s="81"/>
      <c r="CG52" s="81"/>
      <c r="CH52" s="81"/>
      <c r="CI52" s="6"/>
      <c r="CJ52" s="8"/>
      <c r="CK52" s="31"/>
      <c r="CL52" s="31"/>
      <c r="CM52" s="31"/>
      <c r="CN52" s="31"/>
      <c r="CO52" s="6"/>
      <c r="CP52" s="6"/>
      <c r="CQ52" s="6"/>
      <c r="CR52" s="6"/>
      <c r="CS52" s="17">
        <f t="shared" si="1"/>
        <v>0</v>
      </c>
      <c r="CT52" s="17">
        <f t="shared" si="2"/>
        <v>0</v>
      </c>
      <c r="CU52" s="17">
        <f t="shared" si="3"/>
        <v>0</v>
      </c>
    </row>
    <row r="53" spans="1:99" ht="15.75" thickBot="1" x14ac:dyDescent="0.3">
      <c r="A53" s="86"/>
      <c r="B53" s="38" t="s">
        <v>28</v>
      </c>
      <c r="C53" s="23">
        <v>1.2</v>
      </c>
      <c r="D53" s="7" t="s">
        <v>136</v>
      </c>
      <c r="E53" s="3">
        <f t="shared" si="0"/>
        <v>0</v>
      </c>
      <c r="F53" s="3">
        <f t="shared" si="4"/>
        <v>0</v>
      </c>
      <c r="G53" s="3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9"/>
      <c r="AB53" s="8"/>
      <c r="AC53" s="6"/>
      <c r="AD53" s="6"/>
      <c r="AE53" s="6"/>
      <c r="AF53" s="6"/>
      <c r="AG53" s="6"/>
      <c r="AH53" s="6"/>
      <c r="AI53" s="6"/>
      <c r="AJ53" s="6"/>
      <c r="AK53" s="6"/>
      <c r="AL53" s="81"/>
      <c r="AM53" s="81"/>
      <c r="AN53" s="81"/>
      <c r="AO53" s="81"/>
      <c r="AP53" s="81"/>
      <c r="AQ53" s="81"/>
      <c r="AR53" s="81"/>
      <c r="AS53" s="81"/>
      <c r="AT53" s="81"/>
      <c r="AU53" s="6"/>
      <c r="AV53" s="8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9"/>
      <c r="BK53" s="8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9"/>
      <c r="BW53" s="8"/>
      <c r="BX53" s="6"/>
      <c r="BY53" s="6"/>
      <c r="BZ53" s="6"/>
      <c r="CA53" s="6"/>
      <c r="CB53" s="81"/>
      <c r="CC53" s="81"/>
      <c r="CD53" s="81"/>
      <c r="CE53" s="81"/>
      <c r="CF53" s="81"/>
      <c r="CG53" s="81"/>
      <c r="CH53" s="81"/>
      <c r="CI53" s="6"/>
      <c r="CJ53" s="8"/>
      <c r="CK53" s="31"/>
      <c r="CL53" s="31"/>
      <c r="CM53" s="31"/>
      <c r="CN53" s="31"/>
      <c r="CO53" s="6"/>
      <c r="CP53" s="6"/>
      <c r="CQ53" s="6"/>
      <c r="CR53" s="6"/>
      <c r="CS53" s="17">
        <f t="shared" si="1"/>
        <v>0</v>
      </c>
      <c r="CT53" s="17">
        <f t="shared" si="2"/>
        <v>0</v>
      </c>
      <c r="CU53" s="17">
        <f t="shared" si="3"/>
        <v>0</v>
      </c>
    </row>
    <row r="54" spans="1:99" ht="15.75" thickBot="1" x14ac:dyDescent="0.3">
      <c r="A54" s="86"/>
      <c r="B54" s="38" t="s">
        <v>29</v>
      </c>
      <c r="C54" s="3">
        <v>1.2</v>
      </c>
      <c r="D54" s="7" t="s">
        <v>137</v>
      </c>
      <c r="E54" s="3">
        <f t="shared" si="0"/>
        <v>4</v>
      </c>
      <c r="F54" s="3">
        <f t="shared" si="4"/>
        <v>6</v>
      </c>
      <c r="G54" s="31"/>
      <c r="H54" s="6"/>
      <c r="I54" s="6">
        <v>1</v>
      </c>
      <c r="J54" s="6"/>
      <c r="K54" s="6"/>
      <c r="L54" s="6"/>
      <c r="M54" s="6"/>
      <c r="N54" s="6">
        <v>1</v>
      </c>
      <c r="O54" s="6"/>
      <c r="P54" s="6"/>
      <c r="Q54" s="6"/>
      <c r="R54" s="6"/>
      <c r="S54" s="6"/>
      <c r="T54" s="6">
        <v>1</v>
      </c>
      <c r="U54" s="6"/>
      <c r="V54" s="6"/>
      <c r="W54" s="6">
        <v>1</v>
      </c>
      <c r="X54" s="6"/>
      <c r="Y54" s="6"/>
      <c r="Z54" s="6"/>
      <c r="AA54" s="9"/>
      <c r="AB54" s="8"/>
      <c r="AC54" s="6"/>
      <c r="AD54" s="6"/>
      <c r="AE54" s="6"/>
      <c r="AF54" s="6"/>
      <c r="AG54" s="6"/>
      <c r="AH54" s="6"/>
      <c r="AI54" s="6"/>
      <c r="AJ54" s="6"/>
      <c r="AK54" s="6"/>
      <c r="AL54" s="81"/>
      <c r="AM54" s="81"/>
      <c r="AN54" s="81"/>
      <c r="AO54" s="81"/>
      <c r="AP54" s="81"/>
      <c r="AQ54" s="81"/>
      <c r="AR54" s="81"/>
      <c r="AS54" s="81"/>
      <c r="AT54" s="81"/>
      <c r="AU54" s="6"/>
      <c r="AV54" s="8"/>
      <c r="AW54" s="6"/>
      <c r="AX54" s="6"/>
      <c r="AY54" s="6"/>
      <c r="AZ54" s="6"/>
      <c r="BA54" s="6"/>
      <c r="BB54" s="6"/>
      <c r="BC54" s="6">
        <v>1</v>
      </c>
      <c r="BD54" s="6"/>
      <c r="BE54" s="6"/>
      <c r="BF54" s="6">
        <v>1</v>
      </c>
      <c r="BG54" s="6"/>
      <c r="BH54" s="6"/>
      <c r="BI54" s="6"/>
      <c r="BJ54" s="9"/>
      <c r="BK54" s="8"/>
      <c r="BL54" s="6"/>
      <c r="BM54" s="6"/>
      <c r="BN54" s="6"/>
      <c r="BO54" s="6"/>
      <c r="BP54" s="6"/>
      <c r="BQ54" s="6">
        <v>1</v>
      </c>
      <c r="BR54" s="6">
        <v>1</v>
      </c>
      <c r="BS54" s="6"/>
      <c r="BT54" s="6"/>
      <c r="BU54" s="6"/>
      <c r="BV54" s="9"/>
      <c r="BW54" s="8"/>
      <c r="BX54" s="6"/>
      <c r="BY54" s="6"/>
      <c r="BZ54" s="6">
        <v>1</v>
      </c>
      <c r="CA54" s="6"/>
      <c r="CB54" s="81"/>
      <c r="CC54" s="81"/>
      <c r="CD54" s="81"/>
      <c r="CE54" s="81"/>
      <c r="CF54" s="81"/>
      <c r="CG54" s="81"/>
      <c r="CH54" s="81"/>
      <c r="CI54" s="6"/>
      <c r="CJ54" s="8">
        <v>1</v>
      </c>
      <c r="CK54" s="31"/>
      <c r="CL54" s="31"/>
      <c r="CM54" s="31"/>
      <c r="CN54" s="31"/>
      <c r="CO54" s="6"/>
      <c r="CP54" s="6"/>
      <c r="CQ54" s="6"/>
      <c r="CR54" s="6"/>
      <c r="CS54" s="17">
        <f t="shared" si="1"/>
        <v>4</v>
      </c>
      <c r="CT54" s="17">
        <f t="shared" si="2"/>
        <v>5</v>
      </c>
      <c r="CU54" s="17">
        <f t="shared" si="3"/>
        <v>1</v>
      </c>
    </row>
    <row r="55" spans="1:99" ht="15.75" thickBot="1" x14ac:dyDescent="0.3">
      <c r="A55" s="86"/>
      <c r="B55" s="43" t="s">
        <v>30</v>
      </c>
      <c r="C55" s="3">
        <v>2</v>
      </c>
      <c r="D55" s="7" t="s">
        <v>138</v>
      </c>
      <c r="E55" s="3">
        <f t="shared" si="0"/>
        <v>1</v>
      </c>
      <c r="F55" s="3">
        <f t="shared" si="4"/>
        <v>9</v>
      </c>
      <c r="G55" s="31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9"/>
      <c r="AB55" s="8"/>
      <c r="AC55" s="6"/>
      <c r="AD55" s="6"/>
      <c r="AE55" s="6"/>
      <c r="AF55" s="6"/>
      <c r="AG55" s="6" t="s">
        <v>143</v>
      </c>
      <c r="AH55" s="6"/>
      <c r="AI55" s="6"/>
      <c r="AJ55" s="6"/>
      <c r="AK55" s="6">
        <v>1</v>
      </c>
      <c r="AL55" s="81"/>
      <c r="AM55" s="81"/>
      <c r="AN55" s="81"/>
      <c r="AO55" s="81"/>
      <c r="AP55" s="81"/>
      <c r="AQ55" s="81"/>
      <c r="AR55" s="81"/>
      <c r="AS55" s="81"/>
      <c r="AT55" s="81"/>
      <c r="AU55" s="6"/>
      <c r="AV55" s="8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9"/>
      <c r="BK55" s="8">
        <v>1</v>
      </c>
      <c r="BL55" s="6"/>
      <c r="BM55" s="6"/>
      <c r="BN55" s="6"/>
      <c r="BO55" s="6"/>
      <c r="BP55" s="6">
        <v>1</v>
      </c>
      <c r="BQ55" s="6"/>
      <c r="BR55" s="6">
        <v>1</v>
      </c>
      <c r="BS55" s="6"/>
      <c r="BT55" s="6"/>
      <c r="BU55" s="6"/>
      <c r="BV55" s="9"/>
      <c r="BW55" s="8">
        <v>1</v>
      </c>
      <c r="BX55" s="6"/>
      <c r="BY55" s="6"/>
      <c r="BZ55" s="6"/>
      <c r="CA55" s="6"/>
      <c r="CB55" s="81"/>
      <c r="CC55" s="81"/>
      <c r="CD55" s="81"/>
      <c r="CE55" s="81"/>
      <c r="CF55" s="81"/>
      <c r="CG55" s="81"/>
      <c r="CH55" s="81"/>
      <c r="CI55" s="6">
        <v>1</v>
      </c>
      <c r="CJ55" s="8"/>
      <c r="CK55" s="31"/>
      <c r="CL55" s="31">
        <v>1</v>
      </c>
      <c r="CM55" s="31">
        <v>1</v>
      </c>
      <c r="CN55" s="31"/>
      <c r="CO55" s="6">
        <v>1</v>
      </c>
      <c r="CP55" s="6">
        <v>1</v>
      </c>
      <c r="CQ55" s="6"/>
      <c r="CR55" s="6"/>
      <c r="CS55" s="17">
        <f t="shared" si="1"/>
        <v>1</v>
      </c>
      <c r="CT55" s="17">
        <f t="shared" si="2"/>
        <v>5</v>
      </c>
      <c r="CU55" s="17">
        <f t="shared" si="3"/>
        <v>4</v>
      </c>
    </row>
    <row r="56" spans="1:99" ht="45.75" thickBot="1" x14ac:dyDescent="0.3">
      <c r="A56" s="4"/>
      <c r="B56" s="5" t="s">
        <v>1</v>
      </c>
      <c r="C56" s="35" t="s">
        <v>2</v>
      </c>
      <c r="D56" s="26" t="s">
        <v>3</v>
      </c>
      <c r="E56" s="32" t="s">
        <v>0</v>
      </c>
      <c r="F56" s="34" t="s">
        <v>7</v>
      </c>
      <c r="G56" s="27" t="s">
        <v>31</v>
      </c>
      <c r="H56" s="27" t="s">
        <v>32</v>
      </c>
      <c r="I56" s="27" t="s">
        <v>33</v>
      </c>
      <c r="J56" s="27" t="s">
        <v>34</v>
      </c>
      <c r="K56" s="27" t="s">
        <v>35</v>
      </c>
      <c r="L56" s="27" t="s">
        <v>36</v>
      </c>
      <c r="M56" s="27" t="s">
        <v>37</v>
      </c>
      <c r="N56" s="27" t="s">
        <v>38</v>
      </c>
      <c r="O56" s="27" t="s">
        <v>39</v>
      </c>
      <c r="P56" s="27" t="s">
        <v>40</v>
      </c>
      <c r="Q56" s="27" t="s">
        <v>41</v>
      </c>
      <c r="R56" s="27" t="s">
        <v>42</v>
      </c>
      <c r="S56" s="27" t="s">
        <v>43</v>
      </c>
      <c r="T56" s="27" t="s">
        <v>44</v>
      </c>
      <c r="U56" s="27" t="s">
        <v>45</v>
      </c>
      <c r="V56" s="27" t="s">
        <v>46</v>
      </c>
      <c r="W56" s="27" t="s">
        <v>47</v>
      </c>
      <c r="X56" s="27" t="s">
        <v>48</v>
      </c>
      <c r="Y56" s="27" t="s">
        <v>49</v>
      </c>
      <c r="Z56" s="27" t="s">
        <v>50</v>
      </c>
      <c r="AA56" s="27" t="s">
        <v>51</v>
      </c>
      <c r="AB56" s="27" t="s">
        <v>52</v>
      </c>
      <c r="AC56" s="27" t="s">
        <v>53</v>
      </c>
      <c r="AD56" s="27" t="s">
        <v>54</v>
      </c>
      <c r="AE56" s="27" t="s">
        <v>55</v>
      </c>
      <c r="AF56" s="27" t="s">
        <v>56</v>
      </c>
      <c r="AG56" s="27" t="s">
        <v>57</v>
      </c>
      <c r="AH56" s="27" t="s">
        <v>58</v>
      </c>
      <c r="AI56" s="27" t="s">
        <v>59</v>
      </c>
      <c r="AJ56" s="27" t="s">
        <v>60</v>
      </c>
      <c r="AK56" s="27" t="s">
        <v>61</v>
      </c>
      <c r="AL56" s="27" t="s">
        <v>62</v>
      </c>
      <c r="AM56" s="27" t="s">
        <v>259</v>
      </c>
      <c r="AN56" s="27" t="s">
        <v>260</v>
      </c>
      <c r="AO56" s="27" t="s">
        <v>261</v>
      </c>
      <c r="AP56" s="27" t="s">
        <v>262</v>
      </c>
      <c r="AQ56" s="27" t="s">
        <v>263</v>
      </c>
      <c r="AR56" s="27" t="s">
        <v>264</v>
      </c>
      <c r="AS56" s="27" t="s">
        <v>265</v>
      </c>
      <c r="AT56" s="27" t="s">
        <v>266</v>
      </c>
      <c r="AU56" s="27" t="s">
        <v>267</v>
      </c>
      <c r="AV56" s="33" t="s">
        <v>64</v>
      </c>
      <c r="AW56" s="33" t="s">
        <v>65</v>
      </c>
      <c r="AX56" s="33" t="s">
        <v>66</v>
      </c>
      <c r="AY56" s="33" t="s">
        <v>67</v>
      </c>
      <c r="AZ56" s="33" t="s">
        <v>68</v>
      </c>
      <c r="BA56" s="33" t="s">
        <v>69</v>
      </c>
      <c r="BB56" s="33" t="s">
        <v>70</v>
      </c>
      <c r="BC56" s="33" t="s">
        <v>71</v>
      </c>
      <c r="BD56" s="33" t="s">
        <v>72</v>
      </c>
      <c r="BE56" s="33" t="s">
        <v>73</v>
      </c>
      <c r="BF56" s="33" t="s">
        <v>74</v>
      </c>
      <c r="BG56" s="33" t="s">
        <v>75</v>
      </c>
      <c r="BH56" s="33" t="s">
        <v>76</v>
      </c>
      <c r="BI56" s="33" t="s">
        <v>77</v>
      </c>
      <c r="BJ56" s="33" t="s">
        <v>78</v>
      </c>
      <c r="BK56" s="33" t="s">
        <v>79</v>
      </c>
      <c r="BL56" s="33" t="s">
        <v>80</v>
      </c>
      <c r="BM56" s="33" t="s">
        <v>81</v>
      </c>
      <c r="BN56" s="33" t="s">
        <v>82</v>
      </c>
      <c r="BO56" s="33" t="s">
        <v>83</v>
      </c>
      <c r="BP56" s="33" t="s">
        <v>84</v>
      </c>
      <c r="BQ56" s="33" t="s">
        <v>85</v>
      </c>
      <c r="BR56" s="33" t="s">
        <v>86</v>
      </c>
      <c r="BS56" s="33" t="s">
        <v>87</v>
      </c>
      <c r="BT56" s="33" t="s">
        <v>88</v>
      </c>
      <c r="BU56" s="33" t="s">
        <v>89</v>
      </c>
      <c r="BV56" s="33" t="s">
        <v>90</v>
      </c>
      <c r="BW56" s="33" t="s">
        <v>91</v>
      </c>
      <c r="BX56" s="33" t="s">
        <v>92</v>
      </c>
      <c r="BY56" s="33" t="s">
        <v>93</v>
      </c>
      <c r="BZ56" s="33" t="s">
        <v>94</v>
      </c>
      <c r="CA56" s="33" t="s">
        <v>95</v>
      </c>
      <c r="CB56" s="33" t="s">
        <v>96</v>
      </c>
      <c r="CC56" s="33" t="s">
        <v>268</v>
      </c>
      <c r="CD56" s="33" t="s">
        <v>269</v>
      </c>
      <c r="CE56" s="33" t="s">
        <v>270</v>
      </c>
      <c r="CF56" s="33" t="s">
        <v>271</v>
      </c>
      <c r="CG56" s="33" t="s">
        <v>272</v>
      </c>
      <c r="CH56" s="33" t="s">
        <v>273</v>
      </c>
      <c r="CI56" s="33" t="s">
        <v>274</v>
      </c>
      <c r="CJ56" s="45" t="s">
        <v>98</v>
      </c>
      <c r="CK56" s="45" t="s">
        <v>99</v>
      </c>
      <c r="CL56" s="45" t="s">
        <v>100</v>
      </c>
      <c r="CM56" s="45" t="s">
        <v>101</v>
      </c>
      <c r="CN56" s="45" t="s">
        <v>102</v>
      </c>
      <c r="CO56" s="45" t="s">
        <v>103</v>
      </c>
      <c r="CP56" s="45" t="s">
        <v>104</v>
      </c>
      <c r="CQ56" s="45" t="s">
        <v>105</v>
      </c>
      <c r="CR56" s="45" t="s">
        <v>106</v>
      </c>
      <c r="CS56" s="16" t="s">
        <v>0</v>
      </c>
      <c r="CT56" s="16" t="s">
        <v>7</v>
      </c>
      <c r="CU56" s="16" t="s">
        <v>107</v>
      </c>
    </row>
    <row r="57" spans="1:99" ht="15.75" thickBot="1" x14ac:dyDescent="0.3">
      <c r="A57" s="85" t="s">
        <v>257</v>
      </c>
      <c r="B57" s="46" t="s">
        <v>109</v>
      </c>
      <c r="C57" s="3">
        <v>4</v>
      </c>
      <c r="D57" s="7" t="s">
        <v>131</v>
      </c>
      <c r="E57" s="3">
        <f t="shared" ref="E57:E84" si="5">COUNTIF(G57:AU57,1)</f>
        <v>1</v>
      </c>
      <c r="F57" s="3">
        <f t="shared" ref="F57:F84" si="6">COUNTIF(AV57:CI57,1)</f>
        <v>0</v>
      </c>
      <c r="G57" s="29"/>
      <c r="H57" s="24"/>
      <c r="I57" s="24"/>
      <c r="J57" s="24">
        <v>1</v>
      </c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11"/>
      <c r="AB57" s="10"/>
      <c r="AC57" s="24"/>
      <c r="AD57" s="24"/>
      <c r="AE57" s="24"/>
      <c r="AF57" s="24"/>
      <c r="AG57" s="24"/>
      <c r="AH57" s="24"/>
      <c r="AI57" s="24"/>
      <c r="AJ57" s="24"/>
      <c r="AK57" s="24"/>
      <c r="AL57" s="79"/>
      <c r="AM57" s="79"/>
      <c r="AN57" s="79"/>
      <c r="AO57" s="79"/>
      <c r="AP57" s="79"/>
      <c r="AQ57" s="79"/>
      <c r="AR57" s="79"/>
      <c r="AS57" s="79"/>
      <c r="AT57" s="79"/>
      <c r="AU57" s="24"/>
      <c r="AV57" s="10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11"/>
      <c r="BK57" s="10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11"/>
      <c r="BW57" s="10"/>
      <c r="BX57" s="24"/>
      <c r="BY57" s="24"/>
      <c r="BZ57" s="24"/>
      <c r="CA57" s="24"/>
      <c r="CB57" s="79"/>
      <c r="CC57" s="79"/>
      <c r="CD57" s="79"/>
      <c r="CE57" s="79"/>
      <c r="CF57" s="79"/>
      <c r="CG57" s="79"/>
      <c r="CH57" s="79"/>
      <c r="CI57" s="24"/>
      <c r="CJ57" s="10"/>
      <c r="CK57" s="29"/>
      <c r="CL57" s="29"/>
      <c r="CM57" s="29"/>
      <c r="CN57" s="29"/>
      <c r="CO57" s="24"/>
      <c r="CP57" s="24"/>
      <c r="CQ57" s="24"/>
      <c r="CR57" s="24"/>
      <c r="CS57" s="17">
        <f t="shared" ref="CS57:CS84" si="7">COUNTIF(G57:AU57,1)</f>
        <v>1</v>
      </c>
      <c r="CT57" s="17">
        <f t="shared" ref="CT57:CT84" si="8">COUNTIF(AV57:CI57,1)</f>
        <v>0</v>
      </c>
      <c r="CU57" s="17">
        <f t="shared" si="3"/>
        <v>0</v>
      </c>
    </row>
    <row r="58" spans="1:99" ht="15.75" thickBot="1" x14ac:dyDescent="0.3">
      <c r="A58" s="86"/>
      <c r="B58" s="46" t="s">
        <v>109</v>
      </c>
      <c r="C58" s="3">
        <v>4</v>
      </c>
      <c r="D58" s="7" t="s">
        <v>133</v>
      </c>
      <c r="E58" s="3">
        <f t="shared" si="5"/>
        <v>1</v>
      </c>
      <c r="F58" s="3">
        <f t="shared" si="6"/>
        <v>0</v>
      </c>
      <c r="G58" s="29"/>
      <c r="H58" s="24"/>
      <c r="I58" s="24"/>
      <c r="J58" s="24"/>
      <c r="K58" s="24"/>
      <c r="L58" s="24"/>
      <c r="M58" s="24"/>
      <c r="N58" s="24"/>
      <c r="O58" s="24"/>
      <c r="P58" s="24">
        <v>1</v>
      </c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11"/>
      <c r="AB58" s="10"/>
      <c r="AC58" s="24"/>
      <c r="AD58" s="24"/>
      <c r="AE58" s="24"/>
      <c r="AF58" s="24"/>
      <c r="AG58" s="24"/>
      <c r="AH58" s="24"/>
      <c r="AI58" s="24"/>
      <c r="AJ58" s="24"/>
      <c r="AK58" s="24"/>
      <c r="AL58" s="79"/>
      <c r="AM58" s="79"/>
      <c r="AN58" s="79"/>
      <c r="AO58" s="79"/>
      <c r="AP58" s="79"/>
      <c r="AQ58" s="79"/>
      <c r="AR58" s="79"/>
      <c r="AS58" s="79"/>
      <c r="AT58" s="79"/>
      <c r="AU58" s="24"/>
      <c r="AV58" s="10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11"/>
      <c r="BK58" s="10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11"/>
      <c r="BW58" s="10"/>
      <c r="BX58" s="24"/>
      <c r="BY58" s="24"/>
      <c r="BZ58" s="24"/>
      <c r="CA58" s="24"/>
      <c r="CB58" s="79"/>
      <c r="CC58" s="79"/>
      <c r="CD58" s="79"/>
      <c r="CE58" s="79"/>
      <c r="CF58" s="79"/>
      <c r="CG58" s="79"/>
      <c r="CH58" s="79"/>
      <c r="CI58" s="24"/>
      <c r="CJ58" s="10"/>
      <c r="CK58" s="29"/>
      <c r="CL58" s="29"/>
      <c r="CM58" s="29"/>
      <c r="CN58" s="29"/>
      <c r="CO58" s="24"/>
      <c r="CP58" s="24"/>
      <c r="CQ58" s="24"/>
      <c r="CR58" s="24"/>
      <c r="CS58" s="17">
        <f t="shared" si="7"/>
        <v>1</v>
      </c>
      <c r="CT58" s="17">
        <f t="shared" si="8"/>
        <v>0</v>
      </c>
      <c r="CU58" s="17">
        <f t="shared" si="3"/>
        <v>0</v>
      </c>
    </row>
    <row r="59" spans="1:99" ht="15.75" thickBot="1" x14ac:dyDescent="0.3">
      <c r="A59" s="86"/>
      <c r="B59" s="46" t="s">
        <v>109</v>
      </c>
      <c r="C59" s="23">
        <v>4</v>
      </c>
      <c r="D59" s="7" t="s">
        <v>135</v>
      </c>
      <c r="E59" s="3">
        <f t="shared" si="5"/>
        <v>0</v>
      </c>
      <c r="F59" s="3">
        <f t="shared" si="6"/>
        <v>1</v>
      </c>
      <c r="G59" s="3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9"/>
      <c r="AB59" s="8"/>
      <c r="AC59" s="6"/>
      <c r="AD59" s="6"/>
      <c r="AE59" s="6"/>
      <c r="AF59" s="6"/>
      <c r="AG59" s="6"/>
      <c r="AH59" s="6"/>
      <c r="AI59" s="6"/>
      <c r="AJ59" s="6"/>
      <c r="AK59" s="6"/>
      <c r="AL59" s="81"/>
      <c r="AM59" s="81"/>
      <c r="AN59" s="81"/>
      <c r="AO59" s="81"/>
      <c r="AP59" s="81"/>
      <c r="AQ59" s="81"/>
      <c r="AR59" s="81"/>
      <c r="AS59" s="81"/>
      <c r="AT59" s="81"/>
      <c r="AU59" s="6"/>
      <c r="AV59" s="8"/>
      <c r="AW59" s="6"/>
      <c r="AX59" s="6"/>
      <c r="AY59" s="6"/>
      <c r="AZ59" s="6"/>
      <c r="BA59" s="6"/>
      <c r="BB59" s="6">
        <v>1</v>
      </c>
      <c r="BC59" s="6"/>
      <c r="BD59" s="6"/>
      <c r="BE59" s="6"/>
      <c r="BF59" s="6"/>
      <c r="BG59" s="6"/>
      <c r="BH59" s="6"/>
      <c r="BI59" s="6"/>
      <c r="BJ59" s="9"/>
      <c r="BK59" s="8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9"/>
      <c r="BW59" s="8"/>
      <c r="BX59" s="6"/>
      <c r="BY59" s="6"/>
      <c r="BZ59" s="6"/>
      <c r="CA59" s="6"/>
      <c r="CB59" s="81"/>
      <c r="CC59" s="81"/>
      <c r="CD59" s="81"/>
      <c r="CE59" s="81"/>
      <c r="CF59" s="81"/>
      <c r="CG59" s="81"/>
      <c r="CH59" s="81"/>
      <c r="CI59" s="6"/>
      <c r="CJ59" s="8"/>
      <c r="CK59" s="31"/>
      <c r="CL59" s="31"/>
      <c r="CM59" s="31"/>
      <c r="CN59" s="31"/>
      <c r="CO59" s="6"/>
      <c r="CP59" s="6"/>
      <c r="CQ59" s="6"/>
      <c r="CR59" s="6">
        <v>1</v>
      </c>
      <c r="CS59" s="17">
        <f t="shared" si="7"/>
        <v>0</v>
      </c>
      <c r="CT59" s="17">
        <f t="shared" si="8"/>
        <v>1</v>
      </c>
      <c r="CU59" s="17">
        <f t="shared" si="3"/>
        <v>1</v>
      </c>
    </row>
    <row r="60" spans="1:99" ht="14.45" customHeight="1" thickBot="1" x14ac:dyDescent="0.3">
      <c r="A60" s="86"/>
      <c r="B60" s="42" t="s">
        <v>110</v>
      </c>
      <c r="C60" s="23">
        <v>3</v>
      </c>
      <c r="D60" s="7" t="s">
        <v>131</v>
      </c>
      <c r="E60" s="3">
        <f t="shared" si="5"/>
        <v>3</v>
      </c>
      <c r="F60" s="3">
        <f t="shared" si="6"/>
        <v>0</v>
      </c>
      <c r="G60" s="31"/>
      <c r="H60" s="6"/>
      <c r="I60" s="6"/>
      <c r="J60" s="6"/>
      <c r="K60" s="6"/>
      <c r="L60" s="6"/>
      <c r="M60" s="6"/>
      <c r="N60" s="6">
        <v>1</v>
      </c>
      <c r="O60" s="6"/>
      <c r="P60" s="6"/>
      <c r="Q60" s="6"/>
      <c r="R60" s="6"/>
      <c r="S60" s="6"/>
      <c r="T60" s="6"/>
      <c r="U60" s="6"/>
      <c r="V60" s="6"/>
      <c r="W60" s="6">
        <v>1</v>
      </c>
      <c r="X60" s="6"/>
      <c r="Y60" s="6"/>
      <c r="Z60" s="6"/>
      <c r="AA60" s="9"/>
      <c r="AB60" s="8"/>
      <c r="AC60" s="6"/>
      <c r="AD60" s="6"/>
      <c r="AE60" s="6"/>
      <c r="AF60" s="6"/>
      <c r="AG60" s="6"/>
      <c r="AH60" s="6">
        <v>1</v>
      </c>
      <c r="AI60" s="6"/>
      <c r="AJ60" s="6"/>
      <c r="AK60" s="6"/>
      <c r="AL60" s="81"/>
      <c r="AM60" s="81"/>
      <c r="AN60" s="81"/>
      <c r="AO60" s="81"/>
      <c r="AP60" s="81"/>
      <c r="AQ60" s="81"/>
      <c r="AR60" s="81"/>
      <c r="AS60" s="81"/>
      <c r="AT60" s="81"/>
      <c r="AU60" s="6"/>
      <c r="AV60" s="8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9"/>
      <c r="BK60" s="8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9"/>
      <c r="BW60" s="8"/>
      <c r="BX60" s="6"/>
      <c r="BY60" s="6"/>
      <c r="BZ60" s="6"/>
      <c r="CA60" s="6"/>
      <c r="CB60" s="81"/>
      <c r="CC60" s="81"/>
      <c r="CD60" s="81"/>
      <c r="CE60" s="81"/>
      <c r="CF60" s="81"/>
      <c r="CG60" s="81"/>
      <c r="CH60" s="81"/>
      <c r="CI60" s="6"/>
      <c r="CJ60" s="8"/>
      <c r="CK60" s="31"/>
      <c r="CL60" s="31"/>
      <c r="CM60" s="31"/>
      <c r="CN60" s="31"/>
      <c r="CO60" s="6"/>
      <c r="CP60" s="6"/>
      <c r="CQ60" s="6"/>
      <c r="CR60" s="6"/>
      <c r="CS60" s="17">
        <f t="shared" si="7"/>
        <v>3</v>
      </c>
      <c r="CT60" s="17">
        <f t="shared" si="8"/>
        <v>0</v>
      </c>
      <c r="CU60" s="17">
        <f t="shared" si="3"/>
        <v>0</v>
      </c>
    </row>
    <row r="61" spans="1:99" ht="15.75" thickBot="1" x14ac:dyDescent="0.3">
      <c r="A61" s="86"/>
      <c r="B61" s="42" t="s">
        <v>110</v>
      </c>
      <c r="C61" s="23">
        <v>3</v>
      </c>
      <c r="D61" s="7" t="s">
        <v>132</v>
      </c>
      <c r="E61" s="3">
        <f t="shared" si="5"/>
        <v>0</v>
      </c>
      <c r="F61" s="3">
        <f t="shared" si="6"/>
        <v>7</v>
      </c>
      <c r="G61" s="31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9"/>
      <c r="AB61" s="8"/>
      <c r="AC61" s="6"/>
      <c r="AD61" s="6"/>
      <c r="AE61" s="6"/>
      <c r="AF61" s="6"/>
      <c r="AG61" s="6"/>
      <c r="AH61" s="6"/>
      <c r="AI61" s="6"/>
      <c r="AJ61" s="6"/>
      <c r="AK61" s="6"/>
      <c r="AL61" s="81"/>
      <c r="AM61" s="81"/>
      <c r="AN61" s="81"/>
      <c r="AO61" s="81"/>
      <c r="AP61" s="81"/>
      <c r="AQ61" s="81"/>
      <c r="AR61" s="81"/>
      <c r="AS61" s="81"/>
      <c r="AT61" s="81"/>
      <c r="AU61" s="6"/>
      <c r="AV61" s="8"/>
      <c r="AW61" s="6"/>
      <c r="AX61" s="6"/>
      <c r="AY61" s="6"/>
      <c r="AZ61" s="6"/>
      <c r="BA61" s="6"/>
      <c r="BB61" s="6"/>
      <c r="BC61" s="6">
        <v>1</v>
      </c>
      <c r="BD61" s="6"/>
      <c r="BE61" s="6">
        <v>1</v>
      </c>
      <c r="BF61" s="6"/>
      <c r="BG61" s="6"/>
      <c r="BH61" s="6"/>
      <c r="BI61" s="6"/>
      <c r="BJ61" s="9"/>
      <c r="BK61" s="8"/>
      <c r="BL61" s="6"/>
      <c r="BM61" s="6"/>
      <c r="BN61" s="6"/>
      <c r="BO61" s="6">
        <v>1</v>
      </c>
      <c r="BP61" s="6"/>
      <c r="BQ61" s="6"/>
      <c r="BR61" s="6">
        <v>1</v>
      </c>
      <c r="BS61" s="6">
        <v>1</v>
      </c>
      <c r="BT61" s="6">
        <v>1</v>
      </c>
      <c r="BU61" s="6">
        <v>1</v>
      </c>
      <c r="BV61" s="9"/>
      <c r="BW61" s="8"/>
      <c r="BX61" s="6"/>
      <c r="BY61" s="6"/>
      <c r="BZ61" s="6"/>
      <c r="CA61" s="6"/>
      <c r="CB61" s="81"/>
      <c r="CC61" s="81"/>
      <c r="CD61" s="81"/>
      <c r="CE61" s="81"/>
      <c r="CF61" s="81"/>
      <c r="CG61" s="81"/>
      <c r="CH61" s="81"/>
      <c r="CI61" s="6"/>
      <c r="CJ61" s="8">
        <v>1</v>
      </c>
      <c r="CK61" s="31"/>
      <c r="CL61" s="31"/>
      <c r="CM61" s="31"/>
      <c r="CN61" s="31"/>
      <c r="CO61" s="6"/>
      <c r="CP61" s="6"/>
      <c r="CQ61" s="6"/>
      <c r="CR61" s="6">
        <v>1</v>
      </c>
      <c r="CS61" s="17">
        <f t="shared" si="7"/>
        <v>0</v>
      </c>
      <c r="CT61" s="17">
        <f t="shared" si="8"/>
        <v>7</v>
      </c>
      <c r="CU61" s="17">
        <f t="shared" si="3"/>
        <v>2</v>
      </c>
    </row>
    <row r="62" spans="1:99" ht="15.75" thickBot="1" x14ac:dyDescent="0.3">
      <c r="A62" s="86"/>
      <c r="B62" s="42" t="s">
        <v>111</v>
      </c>
      <c r="C62" s="23">
        <v>3.4</v>
      </c>
      <c r="D62" s="7" t="s">
        <v>131</v>
      </c>
      <c r="E62" s="3">
        <f t="shared" si="5"/>
        <v>3</v>
      </c>
      <c r="F62" s="3">
        <f t="shared" si="6"/>
        <v>0</v>
      </c>
      <c r="G62" s="31"/>
      <c r="H62" s="6"/>
      <c r="I62" s="6"/>
      <c r="J62" s="6"/>
      <c r="K62" s="6"/>
      <c r="L62" s="6"/>
      <c r="M62" s="6">
        <v>1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9"/>
      <c r="AB62" s="8">
        <v>1</v>
      </c>
      <c r="AC62" s="6"/>
      <c r="AD62" s="6"/>
      <c r="AE62" s="6"/>
      <c r="AF62" s="6"/>
      <c r="AG62" s="6"/>
      <c r="AH62" s="6"/>
      <c r="AI62" s="6"/>
      <c r="AJ62" s="6">
        <v>1</v>
      </c>
      <c r="AK62" s="6"/>
      <c r="AL62" s="81"/>
      <c r="AM62" s="81"/>
      <c r="AN62" s="81"/>
      <c r="AO62" s="81"/>
      <c r="AP62" s="81"/>
      <c r="AQ62" s="81"/>
      <c r="AR62" s="81"/>
      <c r="AS62" s="81"/>
      <c r="AT62" s="81"/>
      <c r="AU62" s="6"/>
      <c r="AV62" s="8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9"/>
      <c r="BK62" s="8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9"/>
      <c r="BW62" s="8"/>
      <c r="BX62" s="6"/>
      <c r="BY62" s="6"/>
      <c r="BZ62" s="6"/>
      <c r="CA62" s="6"/>
      <c r="CB62" s="81"/>
      <c r="CC62" s="81"/>
      <c r="CD62" s="81"/>
      <c r="CE62" s="81"/>
      <c r="CF62" s="81"/>
      <c r="CG62" s="81"/>
      <c r="CH62" s="81"/>
      <c r="CI62" s="6"/>
      <c r="CJ62" s="8"/>
      <c r="CK62" s="31"/>
      <c r="CL62" s="31"/>
      <c r="CM62" s="31"/>
      <c r="CN62" s="31"/>
      <c r="CO62" s="6"/>
      <c r="CP62" s="6"/>
      <c r="CQ62" s="6"/>
      <c r="CR62" s="6"/>
      <c r="CS62" s="17">
        <f t="shared" si="7"/>
        <v>3</v>
      </c>
      <c r="CT62" s="17">
        <f t="shared" si="8"/>
        <v>0</v>
      </c>
      <c r="CU62" s="17">
        <f t="shared" si="3"/>
        <v>0</v>
      </c>
    </row>
    <row r="63" spans="1:99" ht="15.75" thickBot="1" x14ac:dyDescent="0.3">
      <c r="A63" s="86"/>
      <c r="B63" s="42" t="s">
        <v>111</v>
      </c>
      <c r="C63" s="23">
        <v>4</v>
      </c>
      <c r="D63" s="7" t="s">
        <v>133</v>
      </c>
      <c r="E63" s="3">
        <f t="shared" si="5"/>
        <v>0</v>
      </c>
      <c r="F63" s="3">
        <f t="shared" si="6"/>
        <v>2</v>
      </c>
      <c r="G63" s="31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9"/>
      <c r="AB63" s="8"/>
      <c r="AC63" s="6"/>
      <c r="AD63" s="6"/>
      <c r="AE63" s="6"/>
      <c r="AF63" s="6"/>
      <c r="AG63" s="6"/>
      <c r="AH63" s="6"/>
      <c r="AI63" s="6"/>
      <c r="AJ63" s="6"/>
      <c r="AK63" s="6"/>
      <c r="AL63" s="81"/>
      <c r="AM63" s="81"/>
      <c r="AN63" s="81"/>
      <c r="AO63" s="81"/>
      <c r="AP63" s="81"/>
      <c r="AQ63" s="81"/>
      <c r="AR63" s="81"/>
      <c r="AS63" s="81"/>
      <c r="AT63" s="81"/>
      <c r="AU63" s="6"/>
      <c r="AV63" s="8"/>
      <c r="AW63" s="6"/>
      <c r="AX63" s="6"/>
      <c r="AY63" s="6"/>
      <c r="AZ63" s="6"/>
      <c r="BA63" s="6"/>
      <c r="BB63" s="6"/>
      <c r="BC63" s="6"/>
      <c r="BD63" s="6"/>
      <c r="BE63" s="6"/>
      <c r="BF63" s="6">
        <v>1</v>
      </c>
      <c r="BG63" s="6">
        <v>1</v>
      </c>
      <c r="BH63" s="6"/>
      <c r="BI63" s="6"/>
      <c r="BJ63" s="9"/>
      <c r="BK63" s="8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9"/>
      <c r="BW63" s="8"/>
      <c r="BX63" s="6"/>
      <c r="BY63" s="6"/>
      <c r="BZ63" s="6"/>
      <c r="CA63" s="6"/>
      <c r="CB63" s="81"/>
      <c r="CC63" s="81"/>
      <c r="CD63" s="81"/>
      <c r="CE63" s="81"/>
      <c r="CF63" s="81"/>
      <c r="CG63" s="81"/>
      <c r="CH63" s="81"/>
      <c r="CI63" s="6"/>
      <c r="CJ63" s="8"/>
      <c r="CK63" s="31"/>
      <c r="CL63" s="31"/>
      <c r="CM63" s="31"/>
      <c r="CN63" s="31"/>
      <c r="CO63" s="6"/>
      <c r="CP63" s="6"/>
      <c r="CQ63" s="6"/>
      <c r="CR63" s="6"/>
      <c r="CS63" s="17">
        <f t="shared" si="7"/>
        <v>0</v>
      </c>
      <c r="CT63" s="17">
        <f t="shared" si="8"/>
        <v>2</v>
      </c>
      <c r="CU63" s="17">
        <f t="shared" si="3"/>
        <v>0</v>
      </c>
    </row>
    <row r="64" spans="1:99" ht="15.75" thickBot="1" x14ac:dyDescent="0.3">
      <c r="A64" s="86"/>
      <c r="B64" s="42" t="s">
        <v>111</v>
      </c>
      <c r="C64" s="23">
        <v>3.4</v>
      </c>
      <c r="D64" s="7" t="s">
        <v>132</v>
      </c>
      <c r="E64" s="3">
        <f t="shared" si="5"/>
        <v>0</v>
      </c>
      <c r="F64" s="3">
        <f t="shared" si="6"/>
        <v>3</v>
      </c>
      <c r="G64" s="3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9"/>
      <c r="AB64" s="8"/>
      <c r="AC64" s="6"/>
      <c r="AD64" s="6"/>
      <c r="AE64" s="6"/>
      <c r="AF64" s="6"/>
      <c r="AG64" s="6"/>
      <c r="AH64" s="6"/>
      <c r="AI64" s="6"/>
      <c r="AJ64" s="6"/>
      <c r="AK64" s="6"/>
      <c r="AL64" s="81"/>
      <c r="AM64" s="81"/>
      <c r="AN64" s="81"/>
      <c r="AO64" s="81"/>
      <c r="AP64" s="81"/>
      <c r="AQ64" s="81"/>
      <c r="AR64" s="81"/>
      <c r="AS64" s="81"/>
      <c r="AT64" s="81"/>
      <c r="AU64" s="6"/>
      <c r="AV64" s="8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9"/>
      <c r="BK64" s="8"/>
      <c r="BL64" s="6"/>
      <c r="BM64" s="6"/>
      <c r="BN64" s="6"/>
      <c r="BO64" s="6"/>
      <c r="BP64" s="6"/>
      <c r="BQ64" s="6"/>
      <c r="BR64" s="6">
        <v>1</v>
      </c>
      <c r="BS64" s="6">
        <v>1</v>
      </c>
      <c r="BT64" s="6"/>
      <c r="BU64" s="6"/>
      <c r="BV64" s="9"/>
      <c r="BW64" s="8"/>
      <c r="BX64" s="6">
        <v>1</v>
      </c>
      <c r="BY64" s="6"/>
      <c r="BZ64" s="6"/>
      <c r="CA64" s="6"/>
      <c r="CB64" s="81"/>
      <c r="CC64" s="81"/>
      <c r="CD64" s="81"/>
      <c r="CE64" s="81"/>
      <c r="CF64" s="81"/>
      <c r="CG64" s="81"/>
      <c r="CH64" s="81"/>
      <c r="CI64" s="6"/>
      <c r="CJ64" s="8">
        <v>1</v>
      </c>
      <c r="CK64" s="31"/>
      <c r="CL64" s="31"/>
      <c r="CM64" s="31"/>
      <c r="CN64" s="31"/>
      <c r="CO64" s="6"/>
      <c r="CP64" s="6"/>
      <c r="CQ64" s="6"/>
      <c r="CR64" s="6">
        <v>1</v>
      </c>
      <c r="CS64" s="17">
        <f t="shared" si="7"/>
        <v>0</v>
      </c>
      <c r="CT64" s="17">
        <f t="shared" si="8"/>
        <v>3</v>
      </c>
      <c r="CU64" s="17">
        <f t="shared" si="3"/>
        <v>2</v>
      </c>
    </row>
    <row r="65" spans="1:99" ht="15.75" thickBot="1" x14ac:dyDescent="0.3">
      <c r="A65" s="86"/>
      <c r="B65" s="41" t="s">
        <v>112</v>
      </c>
      <c r="C65" s="23">
        <v>3</v>
      </c>
      <c r="D65" s="7" t="s">
        <v>131</v>
      </c>
      <c r="E65" s="3">
        <f t="shared" si="5"/>
        <v>2</v>
      </c>
      <c r="F65" s="3">
        <f t="shared" si="6"/>
        <v>0</v>
      </c>
      <c r="G65" s="31">
        <v>1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9"/>
      <c r="AB65" s="8"/>
      <c r="AC65" s="6"/>
      <c r="AD65" s="6"/>
      <c r="AE65" s="6"/>
      <c r="AF65" s="6"/>
      <c r="AG65" s="6"/>
      <c r="AH65" s="6"/>
      <c r="AI65" s="6"/>
      <c r="AJ65" s="6"/>
      <c r="AK65" s="6"/>
      <c r="AL65" s="81"/>
      <c r="AM65" s="81"/>
      <c r="AN65" s="81">
        <v>1</v>
      </c>
      <c r="AO65" s="81"/>
      <c r="AP65" s="81"/>
      <c r="AQ65" s="81"/>
      <c r="AR65" s="81"/>
      <c r="AS65" s="81"/>
      <c r="AT65" s="81"/>
      <c r="AU65" s="6"/>
      <c r="AV65" s="8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9"/>
      <c r="BK65" s="8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9"/>
      <c r="BW65" s="8"/>
      <c r="BX65" s="6"/>
      <c r="BY65" s="6"/>
      <c r="BZ65" s="6"/>
      <c r="CA65" s="6"/>
      <c r="CB65" s="81"/>
      <c r="CC65" s="81"/>
      <c r="CD65" s="81"/>
      <c r="CE65" s="81"/>
      <c r="CF65" s="81"/>
      <c r="CG65" s="81"/>
      <c r="CH65" s="81"/>
      <c r="CI65" s="6"/>
      <c r="CJ65" s="8"/>
      <c r="CK65" s="31"/>
      <c r="CL65" s="31"/>
      <c r="CM65" s="31"/>
      <c r="CN65" s="31"/>
      <c r="CO65" s="6"/>
      <c r="CP65" s="6"/>
      <c r="CQ65" s="6"/>
      <c r="CR65" s="6"/>
      <c r="CS65" s="17">
        <f t="shared" si="7"/>
        <v>2</v>
      </c>
      <c r="CT65" s="17">
        <f t="shared" si="8"/>
        <v>0</v>
      </c>
      <c r="CU65" s="17">
        <f t="shared" si="3"/>
        <v>0</v>
      </c>
    </row>
    <row r="66" spans="1:99" ht="15.75" thickBot="1" x14ac:dyDescent="0.3">
      <c r="A66" s="86"/>
      <c r="B66" s="41" t="s">
        <v>112</v>
      </c>
      <c r="C66" s="23">
        <v>3</v>
      </c>
      <c r="D66" s="7" t="s">
        <v>133</v>
      </c>
      <c r="E66" s="3">
        <f t="shared" si="5"/>
        <v>1</v>
      </c>
      <c r="F66" s="3">
        <f t="shared" si="6"/>
        <v>0</v>
      </c>
      <c r="G66" s="31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9"/>
      <c r="AB66" s="8"/>
      <c r="AC66" s="6"/>
      <c r="AD66" s="6"/>
      <c r="AE66" s="6"/>
      <c r="AF66" s="6"/>
      <c r="AG66" s="6"/>
      <c r="AH66" s="6"/>
      <c r="AI66" s="6"/>
      <c r="AJ66" s="6"/>
      <c r="AK66" s="6"/>
      <c r="AL66" s="81"/>
      <c r="AM66" s="81"/>
      <c r="AN66" s="81">
        <v>1</v>
      </c>
      <c r="AO66" s="81"/>
      <c r="AP66" s="81"/>
      <c r="AQ66" s="81"/>
      <c r="AR66" s="81"/>
      <c r="AS66" s="81"/>
      <c r="AT66" s="81"/>
      <c r="AU66" s="6"/>
      <c r="AV66" s="8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9"/>
      <c r="BK66" s="8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9"/>
      <c r="BW66" s="8"/>
      <c r="BX66" s="6"/>
      <c r="BY66" s="6"/>
      <c r="BZ66" s="6"/>
      <c r="CA66" s="6"/>
      <c r="CB66" s="81"/>
      <c r="CC66" s="81"/>
      <c r="CD66" s="81"/>
      <c r="CE66" s="81"/>
      <c r="CF66" s="81"/>
      <c r="CG66" s="81"/>
      <c r="CH66" s="81"/>
      <c r="CI66" s="6"/>
      <c r="CJ66" s="8"/>
      <c r="CK66" s="31"/>
      <c r="CL66" s="31"/>
      <c r="CM66" s="31"/>
      <c r="CN66" s="31"/>
      <c r="CO66" s="6"/>
      <c r="CP66" s="6"/>
      <c r="CQ66" s="6"/>
      <c r="CR66" s="6"/>
      <c r="CS66" s="17">
        <f t="shared" si="7"/>
        <v>1</v>
      </c>
      <c r="CT66" s="17">
        <f t="shared" si="8"/>
        <v>0</v>
      </c>
      <c r="CU66" s="17">
        <f t="shared" si="3"/>
        <v>0</v>
      </c>
    </row>
    <row r="67" spans="1:99" ht="15.75" thickBot="1" x14ac:dyDescent="0.3">
      <c r="A67" s="86"/>
      <c r="B67" s="41" t="s">
        <v>112</v>
      </c>
      <c r="C67" s="23">
        <v>3</v>
      </c>
      <c r="D67" s="7" t="s">
        <v>135</v>
      </c>
      <c r="E67" s="3">
        <f t="shared" si="5"/>
        <v>0</v>
      </c>
      <c r="F67" s="3">
        <f t="shared" si="6"/>
        <v>3</v>
      </c>
      <c r="G67" s="31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9"/>
      <c r="AB67" s="8"/>
      <c r="AC67" s="6"/>
      <c r="AD67" s="6"/>
      <c r="AE67" s="6"/>
      <c r="AF67" s="6"/>
      <c r="AG67" s="6"/>
      <c r="AH67" s="6"/>
      <c r="AI67" s="6"/>
      <c r="AJ67" s="6"/>
      <c r="AK67" s="6"/>
      <c r="AL67" s="81"/>
      <c r="AM67" s="81"/>
      <c r="AN67" s="81"/>
      <c r="AO67" s="81"/>
      <c r="AP67" s="81"/>
      <c r="AQ67" s="81"/>
      <c r="AR67" s="81"/>
      <c r="AS67" s="81"/>
      <c r="AT67" s="81"/>
      <c r="AU67" s="6"/>
      <c r="AV67" s="8">
        <v>1</v>
      </c>
      <c r="AW67" s="6">
        <v>1</v>
      </c>
      <c r="AX67" s="6">
        <v>1</v>
      </c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9"/>
      <c r="BK67" s="8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9"/>
      <c r="BW67" s="8"/>
      <c r="BX67" s="6"/>
      <c r="BY67" s="6"/>
      <c r="BZ67" s="6"/>
      <c r="CA67" s="6"/>
      <c r="CB67" s="81"/>
      <c r="CC67" s="81"/>
      <c r="CD67" s="81"/>
      <c r="CE67" s="81"/>
      <c r="CF67" s="81"/>
      <c r="CG67" s="81"/>
      <c r="CH67" s="81"/>
      <c r="CI67" s="6"/>
      <c r="CJ67" s="8">
        <v>1</v>
      </c>
      <c r="CK67" s="31"/>
      <c r="CL67" s="31"/>
      <c r="CM67" s="31"/>
      <c r="CN67" s="31"/>
      <c r="CO67" s="6"/>
      <c r="CP67" s="6"/>
      <c r="CQ67" s="6"/>
      <c r="CR67" s="6"/>
      <c r="CS67" s="17">
        <f t="shared" si="7"/>
        <v>0</v>
      </c>
      <c r="CT67" s="17">
        <f t="shared" si="8"/>
        <v>3</v>
      </c>
      <c r="CU67" s="17">
        <f t="shared" ref="CU67:CU113" si="9">COUNTIF(CJ67:CR67,1)</f>
        <v>1</v>
      </c>
    </row>
    <row r="68" spans="1:99" ht="15.75" thickBot="1" x14ac:dyDescent="0.3">
      <c r="A68" s="86"/>
      <c r="B68" s="42" t="s">
        <v>113</v>
      </c>
      <c r="C68" s="23">
        <v>3.4</v>
      </c>
      <c r="D68" s="7" t="s">
        <v>131</v>
      </c>
      <c r="E68" s="3">
        <f t="shared" si="5"/>
        <v>3</v>
      </c>
      <c r="F68" s="3">
        <f t="shared" si="6"/>
        <v>0</v>
      </c>
      <c r="G68" s="31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>
        <v>1</v>
      </c>
      <c r="U68" s="6"/>
      <c r="V68" s="6"/>
      <c r="W68" s="6"/>
      <c r="X68" s="6"/>
      <c r="Y68" s="6"/>
      <c r="Z68" s="6"/>
      <c r="AA68" s="9">
        <v>1</v>
      </c>
      <c r="AB68" s="8"/>
      <c r="AC68" s="6">
        <v>1</v>
      </c>
      <c r="AD68" s="6"/>
      <c r="AE68" s="6"/>
      <c r="AF68" s="6"/>
      <c r="AG68" s="6"/>
      <c r="AH68" s="6"/>
      <c r="AI68" s="6"/>
      <c r="AJ68" s="6"/>
      <c r="AK68" s="6"/>
      <c r="AL68" s="81"/>
      <c r="AM68" s="81"/>
      <c r="AN68" s="81"/>
      <c r="AO68" s="81"/>
      <c r="AP68" s="81"/>
      <c r="AQ68" s="81"/>
      <c r="AR68" s="81"/>
      <c r="AS68" s="81"/>
      <c r="AT68" s="81"/>
      <c r="AU68" s="6"/>
      <c r="AV68" s="8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9"/>
      <c r="BK68" s="8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9"/>
      <c r="BW68" s="8"/>
      <c r="BX68" s="6"/>
      <c r="BY68" s="6"/>
      <c r="BZ68" s="6"/>
      <c r="CA68" s="6"/>
      <c r="CB68" s="81"/>
      <c r="CC68" s="81"/>
      <c r="CD68" s="81"/>
      <c r="CE68" s="81"/>
      <c r="CF68" s="81"/>
      <c r="CG68" s="81"/>
      <c r="CH68" s="81"/>
      <c r="CI68" s="6"/>
      <c r="CJ68" s="8"/>
      <c r="CK68" s="31"/>
      <c r="CL68" s="31"/>
      <c r="CM68" s="31"/>
      <c r="CN68" s="31"/>
      <c r="CO68" s="6"/>
      <c r="CP68" s="6"/>
      <c r="CQ68" s="6"/>
      <c r="CR68" s="6"/>
      <c r="CS68" s="17">
        <f t="shared" si="7"/>
        <v>3</v>
      </c>
      <c r="CT68" s="17">
        <f t="shared" si="8"/>
        <v>0</v>
      </c>
      <c r="CU68" s="17">
        <f t="shared" si="9"/>
        <v>0</v>
      </c>
    </row>
    <row r="69" spans="1:99" ht="15.75" thickBot="1" x14ac:dyDescent="0.3">
      <c r="A69" s="86"/>
      <c r="B69" s="42" t="s">
        <v>113</v>
      </c>
      <c r="C69" s="23">
        <v>3.4</v>
      </c>
      <c r="D69" s="7" t="s">
        <v>132</v>
      </c>
      <c r="E69" s="3">
        <f t="shared" si="5"/>
        <v>0</v>
      </c>
      <c r="F69" s="3">
        <f t="shared" si="6"/>
        <v>1</v>
      </c>
      <c r="G69" s="3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9"/>
      <c r="AB69" s="8"/>
      <c r="AC69" s="6"/>
      <c r="AD69" s="6"/>
      <c r="AE69" s="6"/>
      <c r="AF69" s="6"/>
      <c r="AG69" s="6"/>
      <c r="AH69" s="6"/>
      <c r="AI69" s="6"/>
      <c r="AJ69" s="6"/>
      <c r="AK69" s="6"/>
      <c r="AL69" s="81"/>
      <c r="AM69" s="81"/>
      <c r="AN69" s="81"/>
      <c r="AO69" s="81"/>
      <c r="AP69" s="81"/>
      <c r="AQ69" s="81"/>
      <c r="AR69" s="81"/>
      <c r="AS69" s="81"/>
      <c r="AT69" s="81"/>
      <c r="AU69" s="6"/>
      <c r="AV69" s="8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9"/>
      <c r="BK69" s="8">
        <v>1</v>
      </c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9"/>
      <c r="BW69" s="8"/>
      <c r="BX69" s="6"/>
      <c r="BY69" s="6"/>
      <c r="BZ69" s="6"/>
      <c r="CA69" s="6"/>
      <c r="CB69" s="81"/>
      <c r="CC69" s="81"/>
      <c r="CD69" s="81"/>
      <c r="CE69" s="81"/>
      <c r="CF69" s="81"/>
      <c r="CG69" s="81"/>
      <c r="CH69" s="81"/>
      <c r="CI69" s="6"/>
      <c r="CJ69" s="8">
        <v>1</v>
      </c>
      <c r="CK69" s="31"/>
      <c r="CL69" s="31"/>
      <c r="CM69" s="31"/>
      <c r="CN69" s="31"/>
      <c r="CO69" s="6"/>
      <c r="CP69" s="6"/>
      <c r="CQ69" s="6"/>
      <c r="CR69" s="6"/>
      <c r="CS69" s="17">
        <f t="shared" si="7"/>
        <v>0</v>
      </c>
      <c r="CT69" s="17">
        <f t="shared" si="8"/>
        <v>1</v>
      </c>
      <c r="CU69" s="17">
        <f t="shared" si="9"/>
        <v>1</v>
      </c>
    </row>
    <row r="70" spans="1:99" ht="15.75" thickBot="1" x14ac:dyDescent="0.3">
      <c r="A70" s="86"/>
      <c r="B70" s="42" t="s">
        <v>114</v>
      </c>
      <c r="C70" s="23">
        <v>4</v>
      </c>
      <c r="D70" s="7" t="s">
        <v>131</v>
      </c>
      <c r="E70" s="3">
        <f t="shared" si="5"/>
        <v>1</v>
      </c>
      <c r="F70" s="3">
        <f t="shared" si="6"/>
        <v>0</v>
      </c>
      <c r="G70" s="31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>
        <v>1</v>
      </c>
      <c r="Z70" s="6"/>
      <c r="AA70" s="9"/>
      <c r="AB70" s="8"/>
      <c r="AC70" s="6"/>
      <c r="AD70" s="6"/>
      <c r="AE70" s="6"/>
      <c r="AF70" s="6"/>
      <c r="AG70" s="6"/>
      <c r="AH70" s="6"/>
      <c r="AI70" s="6"/>
      <c r="AJ70" s="6"/>
      <c r="AK70" s="6"/>
      <c r="AL70" s="81"/>
      <c r="AM70" s="81"/>
      <c r="AN70" s="81"/>
      <c r="AO70" s="81"/>
      <c r="AP70" s="81"/>
      <c r="AQ70" s="81"/>
      <c r="AR70" s="81"/>
      <c r="AS70" s="81"/>
      <c r="AT70" s="81"/>
      <c r="AU70" s="6"/>
      <c r="AV70" s="8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9"/>
      <c r="BK70" s="8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9"/>
      <c r="BW70" s="8"/>
      <c r="BX70" s="6"/>
      <c r="BY70" s="6"/>
      <c r="BZ70" s="6"/>
      <c r="CA70" s="6"/>
      <c r="CB70" s="81"/>
      <c r="CC70" s="81"/>
      <c r="CD70" s="81"/>
      <c r="CE70" s="81"/>
      <c r="CF70" s="81"/>
      <c r="CG70" s="81"/>
      <c r="CH70" s="81"/>
      <c r="CI70" s="6"/>
      <c r="CJ70" s="8"/>
      <c r="CK70" s="31"/>
      <c r="CL70" s="31"/>
      <c r="CM70" s="31"/>
      <c r="CN70" s="31"/>
      <c r="CO70" s="6"/>
      <c r="CP70" s="6"/>
      <c r="CQ70" s="6"/>
      <c r="CR70" s="6"/>
      <c r="CS70" s="17">
        <f t="shared" si="7"/>
        <v>1</v>
      </c>
      <c r="CT70" s="17">
        <f t="shared" si="8"/>
        <v>0</v>
      </c>
      <c r="CU70" s="17">
        <f t="shared" si="9"/>
        <v>0</v>
      </c>
    </row>
    <row r="71" spans="1:99" ht="15.75" thickBot="1" x14ac:dyDescent="0.3">
      <c r="A71" s="86"/>
      <c r="B71" s="42" t="s">
        <v>114</v>
      </c>
      <c r="C71" s="23">
        <v>4</v>
      </c>
      <c r="D71" s="7" t="s">
        <v>133</v>
      </c>
      <c r="E71" s="3">
        <f t="shared" si="5"/>
        <v>0</v>
      </c>
      <c r="F71" s="3">
        <f t="shared" si="6"/>
        <v>1</v>
      </c>
      <c r="G71" s="3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9"/>
      <c r="AB71" s="8"/>
      <c r="AC71" s="6"/>
      <c r="AD71" s="6"/>
      <c r="AE71" s="6"/>
      <c r="AF71" s="6"/>
      <c r="AG71" s="6"/>
      <c r="AH71" s="6"/>
      <c r="AI71" s="6"/>
      <c r="AJ71" s="6"/>
      <c r="AK71" s="6"/>
      <c r="AL71" s="81"/>
      <c r="AM71" s="81"/>
      <c r="AN71" s="81"/>
      <c r="AO71" s="81"/>
      <c r="AP71" s="81"/>
      <c r="AQ71" s="81"/>
      <c r="AR71" s="81"/>
      <c r="AS71" s="81"/>
      <c r="AT71" s="81"/>
      <c r="AU71" s="6"/>
      <c r="AV71" s="8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>
        <v>1</v>
      </c>
      <c r="BI71" s="6"/>
      <c r="BJ71" s="9"/>
      <c r="BK71" s="8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9"/>
      <c r="BW71" s="8"/>
      <c r="BX71" s="6"/>
      <c r="BY71" s="6"/>
      <c r="BZ71" s="6"/>
      <c r="CA71" s="6"/>
      <c r="CB71" s="81"/>
      <c r="CC71" s="81"/>
      <c r="CD71" s="81"/>
      <c r="CE71" s="81"/>
      <c r="CF71" s="81"/>
      <c r="CG71" s="81"/>
      <c r="CH71" s="81"/>
      <c r="CI71" s="6"/>
      <c r="CJ71" s="8">
        <v>1</v>
      </c>
      <c r="CK71" s="31">
        <v>1</v>
      </c>
      <c r="CL71" s="31"/>
      <c r="CM71" s="31"/>
      <c r="CN71" s="31"/>
      <c r="CO71" s="6"/>
      <c r="CP71" s="6"/>
      <c r="CQ71" s="6"/>
      <c r="CR71" s="6"/>
      <c r="CS71" s="17">
        <f t="shared" si="7"/>
        <v>0</v>
      </c>
      <c r="CT71" s="17">
        <f t="shared" si="8"/>
        <v>1</v>
      </c>
      <c r="CU71" s="17">
        <f t="shared" si="9"/>
        <v>2</v>
      </c>
    </row>
    <row r="72" spans="1:99" ht="15.75" thickBot="1" x14ac:dyDescent="0.3">
      <c r="A72" s="86"/>
      <c r="B72" s="41" t="s">
        <v>115</v>
      </c>
      <c r="C72" s="23">
        <v>4</v>
      </c>
      <c r="D72" s="7" t="s">
        <v>131</v>
      </c>
      <c r="E72" s="3">
        <f t="shared" si="5"/>
        <v>1</v>
      </c>
      <c r="F72" s="3">
        <f t="shared" si="6"/>
        <v>0</v>
      </c>
      <c r="G72" s="3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9"/>
      <c r="AB72" s="8"/>
      <c r="AC72" s="6"/>
      <c r="AD72" s="6"/>
      <c r="AE72" s="6"/>
      <c r="AF72" s="6"/>
      <c r="AG72" s="6"/>
      <c r="AH72" s="6"/>
      <c r="AI72" s="6"/>
      <c r="AJ72" s="6"/>
      <c r="AK72" s="6"/>
      <c r="AL72" s="81"/>
      <c r="AM72" s="81"/>
      <c r="AN72" s="81"/>
      <c r="AO72" s="81">
        <v>1</v>
      </c>
      <c r="AP72" s="81"/>
      <c r="AQ72" s="81"/>
      <c r="AR72" s="81"/>
      <c r="AS72" s="81"/>
      <c r="AT72" s="81"/>
      <c r="AU72" s="6"/>
      <c r="AV72" s="8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9"/>
      <c r="BK72" s="8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9"/>
      <c r="BW72" s="8"/>
      <c r="BX72" s="6"/>
      <c r="BY72" s="6"/>
      <c r="BZ72" s="6"/>
      <c r="CA72" s="6"/>
      <c r="CB72" s="81"/>
      <c r="CC72" s="81"/>
      <c r="CD72" s="81"/>
      <c r="CE72" s="81"/>
      <c r="CF72" s="81"/>
      <c r="CG72" s="81"/>
      <c r="CH72" s="81"/>
      <c r="CI72" s="6"/>
      <c r="CJ72" s="8"/>
      <c r="CK72" s="31"/>
      <c r="CL72" s="31"/>
      <c r="CM72" s="31"/>
      <c r="CN72" s="31"/>
      <c r="CO72" s="6"/>
      <c r="CP72" s="6"/>
      <c r="CQ72" s="6"/>
      <c r="CR72" s="6"/>
      <c r="CS72" s="17">
        <f t="shared" si="7"/>
        <v>1</v>
      </c>
      <c r="CT72" s="17">
        <f t="shared" si="8"/>
        <v>0</v>
      </c>
      <c r="CU72" s="17">
        <f t="shared" si="9"/>
        <v>0</v>
      </c>
    </row>
    <row r="73" spans="1:99" ht="15.75" thickBot="1" x14ac:dyDescent="0.3">
      <c r="A73" s="86"/>
      <c r="B73" s="41" t="s">
        <v>115</v>
      </c>
      <c r="C73" s="23">
        <v>4</v>
      </c>
      <c r="D73" s="7" t="s">
        <v>135</v>
      </c>
      <c r="E73" s="3">
        <f t="shared" si="5"/>
        <v>0</v>
      </c>
      <c r="F73" s="3">
        <f t="shared" si="6"/>
        <v>1</v>
      </c>
      <c r="G73" s="3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9"/>
      <c r="AB73" s="8"/>
      <c r="AC73" s="6"/>
      <c r="AD73" s="6"/>
      <c r="AE73" s="6"/>
      <c r="AF73" s="6"/>
      <c r="AG73" s="6"/>
      <c r="AH73" s="6"/>
      <c r="AI73" s="6"/>
      <c r="AJ73" s="6"/>
      <c r="AK73" s="6"/>
      <c r="AL73" s="81"/>
      <c r="AM73" s="81"/>
      <c r="AN73" s="81"/>
      <c r="AO73" s="81"/>
      <c r="AP73" s="81"/>
      <c r="AQ73" s="81"/>
      <c r="AR73" s="81"/>
      <c r="AS73" s="81"/>
      <c r="AT73" s="81"/>
      <c r="AU73" s="6"/>
      <c r="AV73" s="8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9"/>
      <c r="BK73" s="8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9"/>
      <c r="BW73" s="8"/>
      <c r="BX73" s="6"/>
      <c r="BY73" s="6"/>
      <c r="BZ73" s="6"/>
      <c r="CA73" s="6"/>
      <c r="CB73" s="81"/>
      <c r="CC73" s="81"/>
      <c r="CD73" s="81">
        <v>1</v>
      </c>
      <c r="CE73" s="81"/>
      <c r="CF73" s="81"/>
      <c r="CG73" s="81"/>
      <c r="CH73" s="81"/>
      <c r="CI73" s="6"/>
      <c r="CJ73" s="8"/>
      <c r="CK73" s="31"/>
      <c r="CL73" s="31"/>
      <c r="CM73" s="31"/>
      <c r="CN73" s="31"/>
      <c r="CO73" s="6"/>
      <c r="CP73" s="6"/>
      <c r="CQ73" s="6"/>
      <c r="CR73" s="6">
        <v>1</v>
      </c>
      <c r="CS73" s="17">
        <f t="shared" si="7"/>
        <v>0</v>
      </c>
      <c r="CT73" s="17">
        <f t="shared" si="8"/>
        <v>1</v>
      </c>
      <c r="CU73" s="17">
        <f t="shared" si="9"/>
        <v>1</v>
      </c>
    </row>
    <row r="74" spans="1:99" ht="15.75" thickBot="1" x14ac:dyDescent="0.3">
      <c r="A74" s="86"/>
      <c r="B74" s="42" t="s">
        <v>116</v>
      </c>
      <c r="C74" s="3">
        <v>4</v>
      </c>
      <c r="D74" s="7" t="s">
        <v>133</v>
      </c>
      <c r="E74" s="3">
        <f t="shared" si="5"/>
        <v>1</v>
      </c>
      <c r="F74" s="3">
        <f t="shared" si="6"/>
        <v>1</v>
      </c>
      <c r="G74" s="3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9"/>
      <c r="AB74" s="8"/>
      <c r="AC74" s="6"/>
      <c r="AD74" s="6"/>
      <c r="AE74" s="6"/>
      <c r="AF74" s="6"/>
      <c r="AG74" s="6"/>
      <c r="AH74" s="6"/>
      <c r="AI74" s="6"/>
      <c r="AJ74" s="6">
        <v>1</v>
      </c>
      <c r="AK74" s="6"/>
      <c r="AL74" s="81"/>
      <c r="AM74" s="81"/>
      <c r="AN74" s="81"/>
      <c r="AO74" s="81"/>
      <c r="AP74" s="81"/>
      <c r="AQ74" s="81"/>
      <c r="AR74" s="81"/>
      <c r="AS74" s="81"/>
      <c r="AT74" s="81"/>
      <c r="AU74" s="6"/>
      <c r="AV74" s="8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9"/>
      <c r="BK74" s="8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9"/>
      <c r="BW74" s="8"/>
      <c r="BX74" s="6"/>
      <c r="BY74" s="6"/>
      <c r="BZ74" s="6"/>
      <c r="CA74" s="6"/>
      <c r="CB74" s="81"/>
      <c r="CC74" s="81"/>
      <c r="CD74" s="81"/>
      <c r="CE74" s="81"/>
      <c r="CF74" s="81"/>
      <c r="CG74" s="81"/>
      <c r="CH74" s="81"/>
      <c r="CI74" s="6">
        <v>1</v>
      </c>
      <c r="CJ74" s="8"/>
      <c r="CK74" s="31"/>
      <c r="CL74" s="31"/>
      <c r="CM74" s="31"/>
      <c r="CN74" s="31"/>
      <c r="CO74" s="6"/>
      <c r="CP74" s="6"/>
      <c r="CQ74" s="6"/>
      <c r="CR74" s="6"/>
      <c r="CS74" s="17">
        <f t="shared" si="7"/>
        <v>1</v>
      </c>
      <c r="CT74" s="17">
        <f t="shared" si="8"/>
        <v>1</v>
      </c>
      <c r="CU74" s="17">
        <f t="shared" si="9"/>
        <v>0</v>
      </c>
    </row>
    <row r="75" spans="1:99" ht="15.75" thickBot="1" x14ac:dyDescent="0.3">
      <c r="A75" s="86"/>
      <c r="B75" s="42" t="s">
        <v>151</v>
      </c>
      <c r="C75" s="3">
        <v>3</v>
      </c>
      <c r="D75" s="7" t="s">
        <v>131</v>
      </c>
      <c r="E75" s="3">
        <f t="shared" si="5"/>
        <v>1</v>
      </c>
      <c r="F75" s="3">
        <f t="shared" si="6"/>
        <v>0</v>
      </c>
      <c r="G75" s="3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9"/>
      <c r="AB75" s="8"/>
      <c r="AC75" s="6"/>
      <c r="AD75" s="6">
        <v>1</v>
      </c>
      <c r="AE75" s="6"/>
      <c r="AF75" s="6"/>
      <c r="AG75" s="6"/>
      <c r="AH75" s="6"/>
      <c r="AI75" s="6"/>
      <c r="AJ75" s="6"/>
      <c r="AK75" s="6"/>
      <c r="AL75" s="81"/>
      <c r="AM75" s="81"/>
      <c r="AN75" s="81"/>
      <c r="AO75" s="81"/>
      <c r="AP75" s="81"/>
      <c r="AQ75" s="81"/>
      <c r="AR75" s="81"/>
      <c r="AS75" s="81"/>
      <c r="AT75" s="81"/>
      <c r="AU75" s="6"/>
      <c r="AV75" s="8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9"/>
      <c r="BK75" s="8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9"/>
      <c r="BW75" s="8"/>
      <c r="BX75" s="6"/>
      <c r="BY75" s="6"/>
      <c r="BZ75" s="6"/>
      <c r="CA75" s="6"/>
      <c r="CB75" s="81"/>
      <c r="CC75" s="81"/>
      <c r="CD75" s="81"/>
      <c r="CE75" s="81"/>
      <c r="CF75" s="81"/>
      <c r="CG75" s="81"/>
      <c r="CH75" s="81"/>
      <c r="CI75" s="6"/>
      <c r="CJ75" s="8"/>
      <c r="CK75" s="31"/>
      <c r="CL75" s="31"/>
      <c r="CM75" s="31"/>
      <c r="CN75" s="31"/>
      <c r="CO75" s="6"/>
      <c r="CP75" s="6"/>
      <c r="CQ75" s="6"/>
      <c r="CR75" s="6"/>
      <c r="CS75" s="17">
        <f t="shared" si="7"/>
        <v>1</v>
      </c>
      <c r="CT75" s="17">
        <f t="shared" si="8"/>
        <v>0</v>
      </c>
      <c r="CU75" s="17">
        <f t="shared" si="9"/>
        <v>0</v>
      </c>
    </row>
    <row r="76" spans="1:99" ht="15.75" thickBot="1" x14ac:dyDescent="0.3">
      <c r="A76" s="86"/>
      <c r="B76" s="42" t="s">
        <v>151</v>
      </c>
      <c r="C76" s="3">
        <v>3</v>
      </c>
      <c r="D76" s="7" t="s">
        <v>132</v>
      </c>
      <c r="E76" s="3">
        <f t="shared" si="5"/>
        <v>0</v>
      </c>
      <c r="F76" s="3">
        <f t="shared" si="6"/>
        <v>1</v>
      </c>
      <c r="G76" s="3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9"/>
      <c r="AB76" s="8"/>
      <c r="AC76" s="6"/>
      <c r="AD76" s="6"/>
      <c r="AE76" s="6"/>
      <c r="AF76" s="6"/>
      <c r="AG76" s="6"/>
      <c r="AH76" s="6"/>
      <c r="AI76" s="6"/>
      <c r="AJ76" s="6"/>
      <c r="AK76" s="6"/>
      <c r="AL76" s="81"/>
      <c r="AM76" s="81"/>
      <c r="AN76" s="81"/>
      <c r="AO76" s="81"/>
      <c r="AP76" s="81"/>
      <c r="AQ76" s="81"/>
      <c r="AR76" s="81"/>
      <c r="AS76" s="81"/>
      <c r="AT76" s="81"/>
      <c r="AU76" s="6"/>
      <c r="AV76" s="8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9"/>
      <c r="BK76" s="8"/>
      <c r="BL76" s="6"/>
      <c r="BM76" s="6"/>
      <c r="BN76" s="6"/>
      <c r="BO76" s="6">
        <v>1</v>
      </c>
      <c r="BP76" s="6"/>
      <c r="BQ76" s="6"/>
      <c r="BR76" s="6"/>
      <c r="BS76" s="6"/>
      <c r="BT76" s="6"/>
      <c r="BU76" s="6"/>
      <c r="BV76" s="9"/>
      <c r="BW76" s="8"/>
      <c r="BX76" s="6"/>
      <c r="BY76" s="6"/>
      <c r="BZ76" s="6"/>
      <c r="CA76" s="6"/>
      <c r="CB76" s="81"/>
      <c r="CC76" s="81"/>
      <c r="CD76" s="81"/>
      <c r="CE76" s="81"/>
      <c r="CF76" s="81"/>
      <c r="CG76" s="81"/>
      <c r="CH76" s="81"/>
      <c r="CI76" s="6"/>
      <c r="CJ76" s="8"/>
      <c r="CK76" s="31"/>
      <c r="CL76" s="31"/>
      <c r="CM76" s="31"/>
      <c r="CN76" s="31"/>
      <c r="CO76" s="6"/>
      <c r="CP76" s="6"/>
      <c r="CQ76" s="6"/>
      <c r="CR76" s="6"/>
      <c r="CS76" s="17">
        <f t="shared" si="7"/>
        <v>0</v>
      </c>
      <c r="CT76" s="17">
        <f t="shared" si="8"/>
        <v>1</v>
      </c>
      <c r="CU76" s="17">
        <f t="shared" si="9"/>
        <v>0</v>
      </c>
    </row>
    <row r="77" spans="1:99" ht="15.75" thickBot="1" x14ac:dyDescent="0.3">
      <c r="A77" s="86"/>
      <c r="B77" s="47" t="s">
        <v>127</v>
      </c>
      <c r="C77" s="3">
        <v>3</v>
      </c>
      <c r="D77" s="7" t="s">
        <v>139</v>
      </c>
      <c r="E77" s="3">
        <f t="shared" si="5"/>
        <v>2</v>
      </c>
      <c r="F77" s="3">
        <f t="shared" si="6"/>
        <v>2</v>
      </c>
      <c r="G77" s="3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9"/>
      <c r="AB77" s="8"/>
      <c r="AC77" s="6">
        <v>1</v>
      </c>
      <c r="AD77" s="6"/>
      <c r="AE77" s="6"/>
      <c r="AF77" s="6"/>
      <c r="AG77" s="6"/>
      <c r="AH77" s="6"/>
      <c r="AI77" s="6"/>
      <c r="AJ77" s="6"/>
      <c r="AK77" s="6"/>
      <c r="AL77" s="81">
        <v>1</v>
      </c>
      <c r="AM77" s="81"/>
      <c r="AN77" s="81"/>
      <c r="AO77" s="81"/>
      <c r="AP77" s="81"/>
      <c r="AQ77" s="81"/>
      <c r="AR77" s="81"/>
      <c r="AS77" s="81"/>
      <c r="AT77" s="81"/>
      <c r="AU77" s="6"/>
      <c r="AV77" s="8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9"/>
      <c r="BK77" s="8">
        <v>1</v>
      </c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9"/>
      <c r="BW77" s="8"/>
      <c r="BX77" s="6"/>
      <c r="BY77" s="6"/>
      <c r="BZ77" s="6"/>
      <c r="CA77" s="6">
        <v>1</v>
      </c>
      <c r="CB77" s="81"/>
      <c r="CC77" s="81"/>
      <c r="CD77" s="81"/>
      <c r="CE77" s="81"/>
      <c r="CF77" s="81"/>
      <c r="CG77" s="81"/>
      <c r="CH77" s="81"/>
      <c r="CI77" s="6"/>
      <c r="CJ77" s="8"/>
      <c r="CK77" s="31"/>
      <c r="CL77" s="31"/>
      <c r="CM77" s="31"/>
      <c r="CN77" s="31"/>
      <c r="CO77" s="6">
        <v>1</v>
      </c>
      <c r="CP77" s="6"/>
      <c r="CQ77" s="6"/>
      <c r="CR77" s="6"/>
      <c r="CS77" s="17">
        <f t="shared" si="7"/>
        <v>2</v>
      </c>
      <c r="CT77" s="17">
        <f t="shared" si="8"/>
        <v>2</v>
      </c>
      <c r="CU77" s="17">
        <f t="shared" si="9"/>
        <v>1</v>
      </c>
    </row>
    <row r="78" spans="1:99" ht="15.75" thickBot="1" x14ac:dyDescent="0.3">
      <c r="A78" s="86"/>
      <c r="B78" s="42" t="s">
        <v>152</v>
      </c>
      <c r="C78" s="3">
        <v>4</v>
      </c>
      <c r="D78" s="62" t="s">
        <v>131</v>
      </c>
      <c r="E78" s="3">
        <f t="shared" si="5"/>
        <v>3</v>
      </c>
      <c r="F78" s="3">
        <f t="shared" si="6"/>
        <v>0</v>
      </c>
      <c r="G78" s="31"/>
      <c r="H78" s="6"/>
      <c r="I78" s="6"/>
      <c r="J78" s="6"/>
      <c r="K78" s="6"/>
      <c r="L78" s="6">
        <v>1</v>
      </c>
      <c r="M78" s="6"/>
      <c r="N78" s="6">
        <v>1</v>
      </c>
      <c r="O78" s="6"/>
      <c r="P78" s="6"/>
      <c r="Q78" s="6"/>
      <c r="R78" s="6"/>
      <c r="S78" s="6"/>
      <c r="T78" s="6">
        <v>1</v>
      </c>
      <c r="U78" s="6"/>
      <c r="V78" s="6"/>
      <c r="W78" s="6"/>
      <c r="X78" s="6"/>
      <c r="Y78" s="6"/>
      <c r="Z78" s="6"/>
      <c r="AA78" s="9"/>
      <c r="AB78" s="8"/>
      <c r="AC78" s="6"/>
      <c r="AD78" s="6"/>
      <c r="AE78" s="6"/>
      <c r="AF78" s="6"/>
      <c r="AG78" s="6"/>
      <c r="AH78" s="6"/>
      <c r="AI78" s="6"/>
      <c r="AJ78" s="6"/>
      <c r="AK78" s="6"/>
      <c r="AL78" s="81"/>
      <c r="AM78" s="81"/>
      <c r="AN78" s="81"/>
      <c r="AO78" s="81"/>
      <c r="AP78" s="81"/>
      <c r="AQ78" s="81"/>
      <c r="AR78" s="81"/>
      <c r="AS78" s="81"/>
      <c r="AT78" s="81"/>
      <c r="AU78" s="6"/>
      <c r="AV78" s="8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9"/>
      <c r="BK78" s="8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9"/>
      <c r="BW78" s="8"/>
      <c r="BX78" s="6"/>
      <c r="BY78" s="6"/>
      <c r="BZ78" s="6"/>
      <c r="CA78" s="6"/>
      <c r="CB78" s="81"/>
      <c r="CC78" s="81"/>
      <c r="CD78" s="81"/>
      <c r="CE78" s="81"/>
      <c r="CF78" s="81"/>
      <c r="CG78" s="81"/>
      <c r="CH78" s="81"/>
      <c r="CI78" s="6"/>
      <c r="CJ78" s="8"/>
      <c r="CK78" s="31"/>
      <c r="CL78" s="31"/>
      <c r="CM78" s="31"/>
      <c r="CN78" s="31"/>
      <c r="CO78" s="6"/>
      <c r="CP78" s="6"/>
      <c r="CQ78" s="6"/>
      <c r="CR78" s="6"/>
      <c r="CS78" s="17">
        <f t="shared" si="7"/>
        <v>3</v>
      </c>
      <c r="CT78" s="17">
        <f t="shared" si="8"/>
        <v>0</v>
      </c>
      <c r="CU78" s="17">
        <f t="shared" si="9"/>
        <v>0</v>
      </c>
    </row>
    <row r="79" spans="1:99" ht="15.75" thickBot="1" x14ac:dyDescent="0.3">
      <c r="A79" s="86"/>
      <c r="B79" s="42" t="s">
        <v>152</v>
      </c>
      <c r="C79" s="3">
        <v>4</v>
      </c>
      <c r="D79" s="7" t="s">
        <v>132</v>
      </c>
      <c r="E79" s="3">
        <f t="shared" si="5"/>
        <v>0</v>
      </c>
      <c r="F79" s="3">
        <f t="shared" si="6"/>
        <v>2</v>
      </c>
      <c r="G79" s="3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9"/>
      <c r="AB79" s="8"/>
      <c r="AC79" s="6"/>
      <c r="AD79" s="6"/>
      <c r="AE79" s="6"/>
      <c r="AF79" s="6"/>
      <c r="AG79" s="6"/>
      <c r="AH79" s="6"/>
      <c r="AI79" s="6"/>
      <c r="AJ79" s="6"/>
      <c r="AK79" s="6"/>
      <c r="AL79" s="81"/>
      <c r="AM79" s="81"/>
      <c r="AN79" s="81"/>
      <c r="AO79" s="81"/>
      <c r="AP79" s="81"/>
      <c r="AQ79" s="81"/>
      <c r="AR79" s="81"/>
      <c r="AS79" s="81"/>
      <c r="AT79" s="81"/>
      <c r="AU79" s="6"/>
      <c r="AV79" s="8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9"/>
      <c r="BK79" s="8">
        <v>1</v>
      </c>
      <c r="BL79" s="6"/>
      <c r="BM79" s="6"/>
      <c r="BN79" s="6"/>
      <c r="BO79" s="6">
        <v>1</v>
      </c>
      <c r="BP79" s="6"/>
      <c r="BQ79" s="6"/>
      <c r="BR79" s="6"/>
      <c r="BS79" s="6"/>
      <c r="BT79" s="6"/>
      <c r="BU79" s="6"/>
      <c r="BV79" s="9"/>
      <c r="BW79" s="8"/>
      <c r="BX79" s="6"/>
      <c r="BY79" s="6"/>
      <c r="BZ79" s="6"/>
      <c r="CA79" s="6"/>
      <c r="CB79" s="81"/>
      <c r="CC79" s="81"/>
      <c r="CD79" s="81"/>
      <c r="CE79" s="81"/>
      <c r="CF79" s="81"/>
      <c r="CG79" s="81"/>
      <c r="CH79" s="81"/>
      <c r="CI79" s="6"/>
      <c r="CJ79" s="8"/>
      <c r="CK79" s="31"/>
      <c r="CL79" s="31"/>
      <c r="CM79" s="31"/>
      <c r="CN79" s="31"/>
      <c r="CO79" s="6"/>
      <c r="CP79" s="6"/>
      <c r="CQ79" s="6"/>
      <c r="CR79" s="6"/>
      <c r="CS79" s="17">
        <f t="shared" si="7"/>
        <v>0</v>
      </c>
      <c r="CT79" s="17">
        <f t="shared" si="8"/>
        <v>2</v>
      </c>
      <c r="CU79" s="17">
        <f t="shared" si="9"/>
        <v>0</v>
      </c>
    </row>
    <row r="80" spans="1:99" ht="15.75" thickBot="1" x14ac:dyDescent="0.3">
      <c r="A80" s="86"/>
      <c r="B80" s="42" t="s">
        <v>27</v>
      </c>
      <c r="C80" s="3">
        <v>3</v>
      </c>
      <c r="D80" s="7" t="s">
        <v>133</v>
      </c>
      <c r="E80" s="3">
        <f t="shared" si="5"/>
        <v>0</v>
      </c>
      <c r="F80" s="3">
        <f t="shared" si="6"/>
        <v>0</v>
      </c>
      <c r="G80" s="3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9"/>
      <c r="AB80" s="8"/>
      <c r="AC80" s="6"/>
      <c r="AD80" s="6"/>
      <c r="AE80" s="6"/>
      <c r="AF80" s="6"/>
      <c r="AG80" s="6"/>
      <c r="AH80" s="6"/>
      <c r="AI80" s="6"/>
      <c r="AJ80" s="6"/>
      <c r="AK80" s="6"/>
      <c r="AL80" s="81"/>
      <c r="AM80" s="81"/>
      <c r="AN80" s="81"/>
      <c r="AO80" s="81"/>
      <c r="AP80" s="81"/>
      <c r="AQ80" s="81"/>
      <c r="AR80" s="81"/>
      <c r="AS80" s="81"/>
      <c r="AT80" s="81"/>
      <c r="AU80" s="6"/>
      <c r="AV80" s="8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9"/>
      <c r="BK80" s="8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9"/>
      <c r="BW80" s="8"/>
      <c r="BX80" s="6"/>
      <c r="BY80" s="6"/>
      <c r="BZ80" s="6"/>
      <c r="CA80" s="6"/>
      <c r="CB80" s="81"/>
      <c r="CC80" s="81"/>
      <c r="CD80" s="81"/>
      <c r="CE80" s="81"/>
      <c r="CF80" s="81"/>
      <c r="CG80" s="81"/>
      <c r="CH80" s="81"/>
      <c r="CI80" s="6"/>
      <c r="CJ80" s="8"/>
      <c r="CK80" s="31"/>
      <c r="CL80" s="31"/>
      <c r="CM80" s="31"/>
      <c r="CN80" s="31"/>
      <c r="CO80" s="6"/>
      <c r="CP80" s="6"/>
      <c r="CQ80" s="6"/>
      <c r="CR80" s="6"/>
      <c r="CS80" s="17">
        <f t="shared" si="7"/>
        <v>0</v>
      </c>
      <c r="CT80" s="17">
        <f t="shared" si="8"/>
        <v>0</v>
      </c>
      <c r="CU80" s="17">
        <f t="shared" si="9"/>
        <v>0</v>
      </c>
    </row>
    <row r="81" spans="1:99" ht="15.75" thickBot="1" x14ac:dyDescent="0.3">
      <c r="A81" s="86"/>
      <c r="B81" s="48" t="s">
        <v>117</v>
      </c>
      <c r="C81" s="3">
        <v>3</v>
      </c>
      <c r="D81" s="7" t="s">
        <v>138</v>
      </c>
      <c r="E81" s="3">
        <f t="shared" si="5"/>
        <v>0</v>
      </c>
      <c r="F81" s="3">
        <f t="shared" si="6"/>
        <v>7</v>
      </c>
      <c r="G81" s="3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9"/>
      <c r="AB81" s="8"/>
      <c r="AC81" s="6"/>
      <c r="AD81" s="6"/>
      <c r="AE81" s="6"/>
      <c r="AF81" s="6"/>
      <c r="AG81" s="6"/>
      <c r="AH81" s="6"/>
      <c r="AI81" s="6"/>
      <c r="AJ81" s="6"/>
      <c r="AK81" s="6"/>
      <c r="AL81" s="81"/>
      <c r="AM81" s="81"/>
      <c r="AN81" s="81"/>
      <c r="AO81" s="81"/>
      <c r="AP81" s="81"/>
      <c r="AQ81" s="81"/>
      <c r="AR81" s="81"/>
      <c r="AS81" s="81"/>
      <c r="AT81" s="81"/>
      <c r="AU81" s="6"/>
      <c r="AV81" s="8"/>
      <c r="AW81" s="6"/>
      <c r="AX81" s="6"/>
      <c r="AY81" s="6"/>
      <c r="AZ81" s="6"/>
      <c r="BA81" s="6"/>
      <c r="BB81" s="6"/>
      <c r="BC81" s="6"/>
      <c r="BD81" s="6">
        <v>1</v>
      </c>
      <c r="BE81" s="6"/>
      <c r="BF81" s="6">
        <v>1</v>
      </c>
      <c r="BG81" s="6">
        <v>1</v>
      </c>
      <c r="BH81" s="6"/>
      <c r="BI81" s="6"/>
      <c r="BJ81" s="9">
        <v>1</v>
      </c>
      <c r="BK81" s="8">
        <v>1</v>
      </c>
      <c r="BL81" s="6">
        <v>1</v>
      </c>
      <c r="BM81" s="6"/>
      <c r="BN81" s="6"/>
      <c r="BO81" s="6"/>
      <c r="BP81" s="6">
        <v>1</v>
      </c>
      <c r="BQ81" s="6"/>
      <c r="BR81" s="6"/>
      <c r="BS81" s="6"/>
      <c r="BT81" s="6"/>
      <c r="BU81" s="6"/>
      <c r="BV81" s="9"/>
      <c r="BW81" s="8"/>
      <c r="BX81" s="6"/>
      <c r="BY81" s="6"/>
      <c r="BZ81" s="6"/>
      <c r="CA81" s="6"/>
      <c r="CB81" s="81"/>
      <c r="CC81" s="81"/>
      <c r="CD81" s="81"/>
      <c r="CE81" s="81"/>
      <c r="CF81" s="81"/>
      <c r="CG81" s="81"/>
      <c r="CH81" s="81"/>
      <c r="CI81" s="6"/>
      <c r="CJ81" s="8">
        <v>1</v>
      </c>
      <c r="CK81" s="31"/>
      <c r="CL81" s="31">
        <v>1</v>
      </c>
      <c r="CM81" s="31"/>
      <c r="CN81" s="31"/>
      <c r="CO81" s="6">
        <v>1</v>
      </c>
      <c r="CP81" s="6"/>
      <c r="CQ81" s="6"/>
      <c r="CR81" s="6"/>
      <c r="CS81" s="17">
        <f t="shared" si="7"/>
        <v>0</v>
      </c>
      <c r="CT81" s="17">
        <f t="shared" si="8"/>
        <v>7</v>
      </c>
      <c r="CU81" s="17">
        <f t="shared" si="9"/>
        <v>3</v>
      </c>
    </row>
    <row r="82" spans="1:99" ht="15.75" thickBot="1" x14ac:dyDescent="0.3">
      <c r="A82" s="86"/>
      <c r="B82" s="49" t="s">
        <v>118</v>
      </c>
      <c r="C82" s="3">
        <v>4</v>
      </c>
      <c r="D82" s="7" t="s">
        <v>138</v>
      </c>
      <c r="E82" s="3">
        <f t="shared" si="5"/>
        <v>0</v>
      </c>
      <c r="F82" s="3">
        <f t="shared" si="6"/>
        <v>6</v>
      </c>
      <c r="G82" s="31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9"/>
      <c r="AB82" s="8"/>
      <c r="AC82" s="6"/>
      <c r="AD82" s="6"/>
      <c r="AE82" s="6"/>
      <c r="AF82" s="6"/>
      <c r="AG82" s="6"/>
      <c r="AH82" s="6"/>
      <c r="AI82" s="6"/>
      <c r="AJ82" s="6"/>
      <c r="AK82" s="6"/>
      <c r="AL82" s="81"/>
      <c r="AM82" s="81"/>
      <c r="AN82" s="81"/>
      <c r="AO82" s="81"/>
      <c r="AP82" s="81"/>
      <c r="AQ82" s="81"/>
      <c r="AR82" s="81"/>
      <c r="AS82" s="81"/>
      <c r="AT82" s="81"/>
      <c r="AU82" s="6"/>
      <c r="AV82" s="8"/>
      <c r="AW82" s="6"/>
      <c r="AX82" s="6"/>
      <c r="AY82" s="6"/>
      <c r="AZ82" s="6"/>
      <c r="BA82" s="6"/>
      <c r="BB82" s="6"/>
      <c r="BC82" s="6"/>
      <c r="BD82" s="6">
        <v>1</v>
      </c>
      <c r="BE82" s="6"/>
      <c r="BF82" s="6">
        <v>1</v>
      </c>
      <c r="BG82" s="6"/>
      <c r="BH82" s="6"/>
      <c r="BI82" s="6"/>
      <c r="BJ82" s="9">
        <v>1</v>
      </c>
      <c r="BK82" s="8">
        <v>1</v>
      </c>
      <c r="BL82" s="6">
        <v>1</v>
      </c>
      <c r="BM82" s="6"/>
      <c r="BN82" s="6"/>
      <c r="BO82" s="6"/>
      <c r="BP82" s="6">
        <v>1</v>
      </c>
      <c r="BQ82" s="6"/>
      <c r="BR82" s="6"/>
      <c r="BS82" s="6"/>
      <c r="BT82" s="6"/>
      <c r="BU82" s="6"/>
      <c r="BV82" s="9"/>
      <c r="BW82" s="8"/>
      <c r="BX82" s="6"/>
      <c r="BY82" s="6"/>
      <c r="BZ82" s="6"/>
      <c r="CA82" s="6"/>
      <c r="CB82" s="81"/>
      <c r="CC82" s="81"/>
      <c r="CD82" s="81"/>
      <c r="CE82" s="81"/>
      <c r="CF82" s="81"/>
      <c r="CG82" s="81"/>
      <c r="CH82" s="81"/>
      <c r="CI82" s="6"/>
      <c r="CJ82" s="8">
        <v>1</v>
      </c>
      <c r="CK82" s="31"/>
      <c r="CL82" s="31">
        <v>1</v>
      </c>
      <c r="CM82" s="31"/>
      <c r="CN82" s="31"/>
      <c r="CO82" s="6">
        <v>1</v>
      </c>
      <c r="CP82" s="6"/>
      <c r="CQ82" s="6"/>
      <c r="CR82" s="6"/>
      <c r="CS82" s="17">
        <f t="shared" si="7"/>
        <v>0</v>
      </c>
      <c r="CT82" s="17">
        <f t="shared" si="8"/>
        <v>6</v>
      </c>
      <c r="CU82" s="17">
        <f t="shared" si="9"/>
        <v>3</v>
      </c>
    </row>
    <row r="83" spans="1:99" ht="15.75" thickBot="1" x14ac:dyDescent="0.3">
      <c r="A83" s="86"/>
      <c r="B83" s="49" t="s">
        <v>119</v>
      </c>
      <c r="C83" s="3">
        <v>4</v>
      </c>
      <c r="D83" s="7" t="s">
        <v>138</v>
      </c>
      <c r="E83" s="3">
        <f t="shared" si="5"/>
        <v>0</v>
      </c>
      <c r="F83" s="3">
        <f t="shared" si="6"/>
        <v>8</v>
      </c>
      <c r="G83" s="31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9"/>
      <c r="AB83" s="8"/>
      <c r="AC83" s="6"/>
      <c r="AD83" s="6"/>
      <c r="AE83" s="6"/>
      <c r="AF83" s="6"/>
      <c r="AG83" s="6"/>
      <c r="AH83" s="6"/>
      <c r="AI83" s="6"/>
      <c r="AJ83" s="6"/>
      <c r="AK83" s="6"/>
      <c r="AL83" s="81"/>
      <c r="AM83" s="81"/>
      <c r="AN83" s="81"/>
      <c r="AO83" s="81"/>
      <c r="AP83" s="81"/>
      <c r="AQ83" s="81"/>
      <c r="AR83" s="81"/>
      <c r="AS83" s="81"/>
      <c r="AT83" s="81"/>
      <c r="AU83" s="6"/>
      <c r="AV83" s="8"/>
      <c r="AW83" s="6"/>
      <c r="AX83" s="6"/>
      <c r="AY83" s="6"/>
      <c r="AZ83" s="6"/>
      <c r="BA83" s="6"/>
      <c r="BB83" s="6"/>
      <c r="BC83" s="6"/>
      <c r="BD83" s="6">
        <v>1</v>
      </c>
      <c r="BE83" s="6"/>
      <c r="BF83" s="6">
        <v>1</v>
      </c>
      <c r="BG83" s="6">
        <v>1</v>
      </c>
      <c r="BH83" s="6"/>
      <c r="BI83" s="6">
        <v>1</v>
      </c>
      <c r="BJ83" s="9">
        <v>1</v>
      </c>
      <c r="BK83" s="8"/>
      <c r="BL83" s="6">
        <v>1</v>
      </c>
      <c r="BM83" s="6"/>
      <c r="BN83" s="6"/>
      <c r="BO83" s="6"/>
      <c r="BP83" s="6">
        <v>1</v>
      </c>
      <c r="BQ83" s="6"/>
      <c r="BR83" s="6"/>
      <c r="BS83" s="6"/>
      <c r="BT83" s="6">
        <v>1</v>
      </c>
      <c r="BU83" s="6"/>
      <c r="BV83" s="9"/>
      <c r="BW83" s="8"/>
      <c r="BX83" s="6"/>
      <c r="BY83" s="6"/>
      <c r="BZ83" s="6"/>
      <c r="CA83" s="6"/>
      <c r="CB83" s="81"/>
      <c r="CC83" s="81"/>
      <c r="CD83" s="81"/>
      <c r="CE83" s="81"/>
      <c r="CF83" s="81"/>
      <c r="CG83" s="81"/>
      <c r="CH83" s="81"/>
      <c r="CI83" s="6"/>
      <c r="CJ83" s="8">
        <v>1</v>
      </c>
      <c r="CK83" s="31"/>
      <c r="CL83" s="31">
        <v>1</v>
      </c>
      <c r="CM83" s="31"/>
      <c r="CN83" s="31"/>
      <c r="CO83" s="6">
        <v>1</v>
      </c>
      <c r="CP83" s="6"/>
      <c r="CQ83" s="6"/>
      <c r="CR83" s="6"/>
      <c r="CS83" s="17">
        <f t="shared" si="7"/>
        <v>0</v>
      </c>
      <c r="CT83" s="17">
        <f t="shared" si="8"/>
        <v>8</v>
      </c>
      <c r="CU83" s="17">
        <f t="shared" si="9"/>
        <v>3</v>
      </c>
    </row>
    <row r="84" spans="1:99" ht="15.75" thickBot="1" x14ac:dyDescent="0.3">
      <c r="A84" s="86"/>
      <c r="B84" s="50" t="s">
        <v>120</v>
      </c>
      <c r="C84" s="3">
        <v>3</v>
      </c>
      <c r="D84" s="7" t="s">
        <v>138</v>
      </c>
      <c r="E84" s="3">
        <f t="shared" si="5"/>
        <v>0</v>
      </c>
      <c r="F84" s="3">
        <f t="shared" si="6"/>
        <v>7</v>
      </c>
      <c r="G84" s="31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9"/>
      <c r="AB84" s="8"/>
      <c r="AC84" s="6"/>
      <c r="AD84" s="6"/>
      <c r="AE84" s="6"/>
      <c r="AF84" s="6"/>
      <c r="AG84" s="6"/>
      <c r="AH84" s="6"/>
      <c r="AI84" s="6"/>
      <c r="AJ84" s="6"/>
      <c r="AK84" s="6"/>
      <c r="AL84" s="81"/>
      <c r="AM84" s="81"/>
      <c r="AN84" s="81"/>
      <c r="AO84" s="81"/>
      <c r="AP84" s="81"/>
      <c r="AQ84" s="81"/>
      <c r="AR84" s="81"/>
      <c r="AS84" s="81"/>
      <c r="AT84" s="81"/>
      <c r="AU84" s="6"/>
      <c r="AV84" s="8"/>
      <c r="AW84" s="6"/>
      <c r="AX84" s="6"/>
      <c r="AY84" s="6"/>
      <c r="AZ84" s="6"/>
      <c r="BA84" s="6"/>
      <c r="BB84" s="6"/>
      <c r="BC84" s="6"/>
      <c r="BD84" s="6"/>
      <c r="BE84" s="6"/>
      <c r="BF84" s="6">
        <v>1</v>
      </c>
      <c r="BG84" s="6"/>
      <c r="BH84" s="6"/>
      <c r="BI84" s="6">
        <v>1</v>
      </c>
      <c r="BJ84" s="9">
        <v>1</v>
      </c>
      <c r="BK84" s="8"/>
      <c r="BL84" s="6">
        <v>1</v>
      </c>
      <c r="BM84" s="6">
        <v>1</v>
      </c>
      <c r="BN84" s="6"/>
      <c r="BO84" s="6"/>
      <c r="BP84" s="6"/>
      <c r="BQ84" s="6"/>
      <c r="BR84" s="6"/>
      <c r="BS84" s="6"/>
      <c r="BT84" s="6"/>
      <c r="BU84" s="6"/>
      <c r="BV84" s="9"/>
      <c r="BW84" s="8"/>
      <c r="BX84" s="6">
        <v>1</v>
      </c>
      <c r="BY84" s="6">
        <v>1</v>
      </c>
      <c r="BZ84" s="6"/>
      <c r="CA84" s="6"/>
      <c r="CB84" s="81"/>
      <c r="CC84" s="81"/>
      <c r="CD84" s="81"/>
      <c r="CE84" s="81"/>
      <c r="CF84" s="81"/>
      <c r="CG84" s="81"/>
      <c r="CH84" s="81"/>
      <c r="CI84" s="6"/>
      <c r="CJ84" s="8">
        <v>1</v>
      </c>
      <c r="CK84" s="31"/>
      <c r="CL84" s="31">
        <v>1</v>
      </c>
      <c r="CM84" s="31"/>
      <c r="CN84" s="31"/>
      <c r="CO84" s="6">
        <v>1</v>
      </c>
      <c r="CP84" s="6"/>
      <c r="CQ84" s="6">
        <v>1</v>
      </c>
      <c r="CR84" s="6"/>
      <c r="CS84" s="17">
        <f t="shared" si="7"/>
        <v>0</v>
      </c>
      <c r="CT84" s="17">
        <f t="shared" si="8"/>
        <v>7</v>
      </c>
      <c r="CU84" s="17">
        <f t="shared" si="9"/>
        <v>4</v>
      </c>
    </row>
    <row r="85" spans="1:99" ht="45.75" thickBot="1" x14ac:dyDescent="0.3">
      <c r="A85" s="4"/>
      <c r="B85" s="5" t="s">
        <v>1</v>
      </c>
      <c r="C85" s="35" t="s">
        <v>2</v>
      </c>
      <c r="D85" s="26" t="s">
        <v>3</v>
      </c>
      <c r="E85" s="32" t="s">
        <v>0</v>
      </c>
      <c r="F85" s="34" t="s">
        <v>7</v>
      </c>
      <c r="G85" s="27" t="s">
        <v>31</v>
      </c>
      <c r="H85" s="27" t="s">
        <v>32</v>
      </c>
      <c r="I85" s="27" t="s">
        <v>33</v>
      </c>
      <c r="J85" s="27" t="s">
        <v>34</v>
      </c>
      <c r="K85" s="27" t="s">
        <v>35</v>
      </c>
      <c r="L85" s="27" t="s">
        <v>36</v>
      </c>
      <c r="M85" s="27" t="s">
        <v>37</v>
      </c>
      <c r="N85" s="27" t="s">
        <v>38</v>
      </c>
      <c r="O85" s="27" t="s">
        <v>39</v>
      </c>
      <c r="P85" s="27" t="s">
        <v>40</v>
      </c>
      <c r="Q85" s="27" t="s">
        <v>41</v>
      </c>
      <c r="R85" s="27" t="s">
        <v>42</v>
      </c>
      <c r="S85" s="27" t="s">
        <v>43</v>
      </c>
      <c r="T85" s="27" t="s">
        <v>44</v>
      </c>
      <c r="U85" s="27" t="s">
        <v>45</v>
      </c>
      <c r="V85" s="27" t="s">
        <v>46</v>
      </c>
      <c r="W85" s="27" t="s">
        <v>47</v>
      </c>
      <c r="X85" s="27" t="s">
        <v>48</v>
      </c>
      <c r="Y85" s="27" t="s">
        <v>49</v>
      </c>
      <c r="Z85" s="27" t="s">
        <v>50</v>
      </c>
      <c r="AA85" s="27" t="s">
        <v>51</v>
      </c>
      <c r="AB85" s="27" t="s">
        <v>52</v>
      </c>
      <c r="AC85" s="27" t="s">
        <v>53</v>
      </c>
      <c r="AD85" s="27" t="s">
        <v>54</v>
      </c>
      <c r="AE85" s="27" t="s">
        <v>55</v>
      </c>
      <c r="AF85" s="27" t="s">
        <v>56</v>
      </c>
      <c r="AG85" s="27" t="s">
        <v>57</v>
      </c>
      <c r="AH85" s="27" t="s">
        <v>58</v>
      </c>
      <c r="AI85" s="27" t="s">
        <v>59</v>
      </c>
      <c r="AJ85" s="27" t="s">
        <v>60</v>
      </c>
      <c r="AK85" s="27" t="s">
        <v>61</v>
      </c>
      <c r="AL85" s="27" t="s">
        <v>62</v>
      </c>
      <c r="AM85" s="27" t="s">
        <v>259</v>
      </c>
      <c r="AN85" s="27" t="s">
        <v>260</v>
      </c>
      <c r="AO85" s="27" t="s">
        <v>261</v>
      </c>
      <c r="AP85" s="27" t="s">
        <v>262</v>
      </c>
      <c r="AQ85" s="27" t="s">
        <v>263</v>
      </c>
      <c r="AR85" s="27" t="s">
        <v>264</v>
      </c>
      <c r="AS85" s="27" t="s">
        <v>265</v>
      </c>
      <c r="AT85" s="27" t="s">
        <v>266</v>
      </c>
      <c r="AU85" s="27" t="s">
        <v>267</v>
      </c>
      <c r="AV85" s="33" t="s">
        <v>64</v>
      </c>
      <c r="AW85" s="33" t="s">
        <v>65</v>
      </c>
      <c r="AX85" s="33" t="s">
        <v>66</v>
      </c>
      <c r="AY85" s="33" t="s">
        <v>67</v>
      </c>
      <c r="AZ85" s="33" t="s">
        <v>68</v>
      </c>
      <c r="BA85" s="33" t="s">
        <v>69</v>
      </c>
      <c r="BB85" s="33" t="s">
        <v>70</v>
      </c>
      <c r="BC85" s="33" t="s">
        <v>71</v>
      </c>
      <c r="BD85" s="33" t="s">
        <v>72</v>
      </c>
      <c r="BE85" s="33" t="s">
        <v>73</v>
      </c>
      <c r="BF85" s="33" t="s">
        <v>74</v>
      </c>
      <c r="BG85" s="33" t="s">
        <v>75</v>
      </c>
      <c r="BH85" s="33" t="s">
        <v>76</v>
      </c>
      <c r="BI85" s="33" t="s">
        <v>77</v>
      </c>
      <c r="BJ85" s="33" t="s">
        <v>78</v>
      </c>
      <c r="BK85" s="33" t="s">
        <v>79</v>
      </c>
      <c r="BL85" s="33" t="s">
        <v>80</v>
      </c>
      <c r="BM85" s="33" t="s">
        <v>81</v>
      </c>
      <c r="BN85" s="33" t="s">
        <v>82</v>
      </c>
      <c r="BO85" s="33" t="s">
        <v>83</v>
      </c>
      <c r="BP85" s="33" t="s">
        <v>84</v>
      </c>
      <c r="BQ85" s="33" t="s">
        <v>85</v>
      </c>
      <c r="BR85" s="33" t="s">
        <v>86</v>
      </c>
      <c r="BS85" s="33" t="s">
        <v>87</v>
      </c>
      <c r="BT85" s="33" t="s">
        <v>88</v>
      </c>
      <c r="BU85" s="33" t="s">
        <v>89</v>
      </c>
      <c r="BV85" s="33" t="s">
        <v>90</v>
      </c>
      <c r="BW85" s="33" t="s">
        <v>91</v>
      </c>
      <c r="BX85" s="33" t="s">
        <v>92</v>
      </c>
      <c r="BY85" s="33" t="s">
        <v>93</v>
      </c>
      <c r="BZ85" s="33" t="s">
        <v>94</v>
      </c>
      <c r="CA85" s="33" t="s">
        <v>95</v>
      </c>
      <c r="CB85" s="33" t="s">
        <v>96</v>
      </c>
      <c r="CC85" s="33" t="s">
        <v>268</v>
      </c>
      <c r="CD85" s="33" t="s">
        <v>269</v>
      </c>
      <c r="CE85" s="33" t="s">
        <v>270</v>
      </c>
      <c r="CF85" s="33" t="s">
        <v>271</v>
      </c>
      <c r="CG85" s="33" t="s">
        <v>272</v>
      </c>
      <c r="CH85" s="33" t="s">
        <v>273</v>
      </c>
      <c r="CI85" s="33" t="s">
        <v>274</v>
      </c>
      <c r="CJ85" s="45" t="s">
        <v>98</v>
      </c>
      <c r="CK85" s="45" t="s">
        <v>99</v>
      </c>
      <c r="CL85" s="45" t="s">
        <v>100</v>
      </c>
      <c r="CM85" s="45" t="s">
        <v>101</v>
      </c>
      <c r="CN85" s="45" t="s">
        <v>102</v>
      </c>
      <c r="CO85" s="45" t="s">
        <v>103</v>
      </c>
      <c r="CP85" s="45" t="s">
        <v>104</v>
      </c>
      <c r="CQ85" s="45" t="s">
        <v>105</v>
      </c>
      <c r="CR85" s="45" t="s">
        <v>106</v>
      </c>
      <c r="CS85" s="16" t="s">
        <v>0</v>
      </c>
      <c r="CT85" s="16" t="s">
        <v>7</v>
      </c>
    </row>
    <row r="86" spans="1:99" ht="15.75" thickBot="1" x14ac:dyDescent="0.3">
      <c r="A86" s="85" t="s">
        <v>258</v>
      </c>
      <c r="B86" s="51" t="s">
        <v>121</v>
      </c>
      <c r="C86" s="23">
        <v>5</v>
      </c>
      <c r="D86" s="7" t="s">
        <v>131</v>
      </c>
      <c r="E86" s="3">
        <f t="shared" ref="E86:E116" si="10">COUNTIF(G86:AU86,1)</f>
        <v>6</v>
      </c>
      <c r="F86" s="3">
        <f t="shared" ref="F86:F122" si="11">COUNTIF(AV86:CI86,1)</f>
        <v>0</v>
      </c>
      <c r="G86" s="31"/>
      <c r="H86" s="6"/>
      <c r="I86" s="6"/>
      <c r="J86" s="6"/>
      <c r="K86" s="6"/>
      <c r="L86" s="6"/>
      <c r="M86" s="6">
        <v>1</v>
      </c>
      <c r="N86" s="6"/>
      <c r="O86" s="6"/>
      <c r="P86" s="6"/>
      <c r="Q86" s="6"/>
      <c r="R86" s="6">
        <v>1</v>
      </c>
      <c r="S86" s="6"/>
      <c r="T86" s="6"/>
      <c r="U86" s="6"/>
      <c r="V86" s="6">
        <v>1</v>
      </c>
      <c r="W86" s="6">
        <v>1</v>
      </c>
      <c r="X86" s="6"/>
      <c r="Y86" s="6"/>
      <c r="Z86" s="6"/>
      <c r="AA86" s="9"/>
      <c r="AB86" s="8">
        <v>1</v>
      </c>
      <c r="AC86" s="6"/>
      <c r="AD86" s="6"/>
      <c r="AE86" s="6"/>
      <c r="AF86" s="6"/>
      <c r="AG86" s="6"/>
      <c r="AH86" s="6"/>
      <c r="AI86" s="6"/>
      <c r="AJ86" s="6">
        <v>1</v>
      </c>
      <c r="AK86" s="6"/>
      <c r="AL86" s="81"/>
      <c r="AM86" s="81"/>
      <c r="AN86" s="81"/>
      <c r="AO86" s="81"/>
      <c r="AP86" s="81"/>
      <c r="AQ86" s="81"/>
      <c r="AR86" s="81"/>
      <c r="AS86" s="81"/>
      <c r="AT86" s="81"/>
      <c r="AU86" s="6"/>
      <c r="AV86" s="8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9"/>
      <c r="BK86" s="8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9"/>
      <c r="BW86" s="8"/>
      <c r="BX86" s="6"/>
      <c r="BY86" s="6"/>
      <c r="BZ86" s="6"/>
      <c r="CA86" s="6"/>
      <c r="CB86" s="81"/>
      <c r="CC86" s="81"/>
      <c r="CD86" s="81"/>
      <c r="CE86" s="81"/>
      <c r="CF86" s="81"/>
      <c r="CG86" s="81"/>
      <c r="CH86" s="81"/>
      <c r="CI86" s="6"/>
      <c r="CJ86" s="8"/>
      <c r="CK86" s="31"/>
      <c r="CL86" s="31"/>
      <c r="CM86" s="31"/>
      <c r="CN86" s="31"/>
      <c r="CO86" s="6"/>
      <c r="CP86" s="6"/>
      <c r="CQ86" s="6"/>
      <c r="CR86" s="6"/>
      <c r="CS86" s="17">
        <f t="shared" ref="CS86:CS107" si="12">COUNTIF(G86:AU86,1)</f>
        <v>6</v>
      </c>
      <c r="CT86" s="17">
        <f t="shared" ref="CT86:CT116" si="13">COUNTIF(AV86:CI86,1)</f>
        <v>0</v>
      </c>
      <c r="CU86" s="17">
        <f t="shared" si="9"/>
        <v>0</v>
      </c>
    </row>
    <row r="87" spans="1:99" ht="15.75" thickBot="1" x14ac:dyDescent="0.3">
      <c r="A87" s="86"/>
      <c r="B87" s="51" t="s">
        <v>121</v>
      </c>
      <c r="C87" s="23">
        <v>5</v>
      </c>
      <c r="D87" s="7" t="s">
        <v>132</v>
      </c>
      <c r="E87" s="3">
        <f t="shared" si="10"/>
        <v>0</v>
      </c>
      <c r="F87" s="3">
        <f t="shared" si="11"/>
        <v>6</v>
      </c>
      <c r="G87" s="31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9"/>
      <c r="AB87" s="8"/>
      <c r="AC87" s="6"/>
      <c r="AD87" s="6"/>
      <c r="AE87" s="6"/>
      <c r="AF87" s="6"/>
      <c r="AG87" s="6"/>
      <c r="AH87" s="6"/>
      <c r="AI87" s="6"/>
      <c r="AJ87" s="6"/>
      <c r="AK87" s="6"/>
      <c r="AL87" s="81"/>
      <c r="AM87" s="81"/>
      <c r="AN87" s="81"/>
      <c r="AO87" s="81"/>
      <c r="AP87" s="81"/>
      <c r="AQ87" s="81"/>
      <c r="AR87" s="81"/>
      <c r="AS87" s="81"/>
      <c r="AT87" s="81"/>
      <c r="AU87" s="6"/>
      <c r="AV87" s="8"/>
      <c r="AW87" s="6"/>
      <c r="AX87" s="6"/>
      <c r="AY87" s="6"/>
      <c r="AZ87" s="6"/>
      <c r="BA87" s="6"/>
      <c r="BB87" s="6"/>
      <c r="BC87" s="6"/>
      <c r="BD87" s="6"/>
      <c r="BE87" s="6"/>
      <c r="BF87" s="6">
        <v>1</v>
      </c>
      <c r="BG87" s="6">
        <v>1</v>
      </c>
      <c r="BH87" s="6"/>
      <c r="BI87" s="6"/>
      <c r="BJ87" s="9"/>
      <c r="BK87" s="8"/>
      <c r="BL87" s="6"/>
      <c r="BM87" s="6">
        <v>1</v>
      </c>
      <c r="BN87" s="6"/>
      <c r="BO87" s="6"/>
      <c r="BP87" s="6"/>
      <c r="BQ87" s="6"/>
      <c r="BR87" s="6">
        <v>1</v>
      </c>
      <c r="BS87" s="6">
        <v>1</v>
      </c>
      <c r="BT87" s="6"/>
      <c r="BU87" s="6"/>
      <c r="BV87" s="9"/>
      <c r="BW87" s="8"/>
      <c r="BX87" s="6">
        <v>1</v>
      </c>
      <c r="BY87" s="6"/>
      <c r="BZ87" s="6"/>
      <c r="CA87" s="6"/>
      <c r="CB87" s="81"/>
      <c r="CC87" s="81"/>
      <c r="CD87" s="81"/>
      <c r="CE87" s="81"/>
      <c r="CF87" s="81"/>
      <c r="CG87" s="81"/>
      <c r="CH87" s="81"/>
      <c r="CI87" s="6"/>
      <c r="CJ87" s="8">
        <v>1</v>
      </c>
      <c r="CK87" s="31"/>
      <c r="CL87" s="31"/>
      <c r="CM87" s="31"/>
      <c r="CN87" s="31"/>
      <c r="CO87" s="6"/>
      <c r="CP87" s="6"/>
      <c r="CQ87" s="6"/>
      <c r="CR87" s="6">
        <v>1</v>
      </c>
      <c r="CS87" s="17">
        <f t="shared" si="12"/>
        <v>0</v>
      </c>
      <c r="CT87" s="17">
        <f t="shared" si="13"/>
        <v>6</v>
      </c>
      <c r="CU87" s="17">
        <f t="shared" si="9"/>
        <v>2</v>
      </c>
    </row>
    <row r="88" spans="1:99" ht="15.75" thickBot="1" x14ac:dyDescent="0.3">
      <c r="A88" s="86"/>
      <c r="B88" s="52" t="s">
        <v>122</v>
      </c>
      <c r="C88" s="23">
        <v>5</v>
      </c>
      <c r="D88" s="7" t="s">
        <v>134</v>
      </c>
      <c r="E88" s="3">
        <f t="shared" si="10"/>
        <v>2</v>
      </c>
      <c r="F88" s="3">
        <f t="shared" si="11"/>
        <v>0</v>
      </c>
      <c r="G88" s="31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>
        <v>1</v>
      </c>
      <c r="V88" s="6"/>
      <c r="W88" s="6"/>
      <c r="X88" s="6"/>
      <c r="Y88" s="6"/>
      <c r="Z88" s="6"/>
      <c r="AA88" s="9"/>
      <c r="AB88" s="8"/>
      <c r="AC88" s="6"/>
      <c r="AD88" s="6"/>
      <c r="AE88" s="6"/>
      <c r="AF88" s="6"/>
      <c r="AG88" s="6"/>
      <c r="AH88" s="6">
        <v>1</v>
      </c>
      <c r="AI88" s="6"/>
      <c r="AJ88" s="6"/>
      <c r="AK88" s="6"/>
      <c r="AL88" s="81"/>
      <c r="AM88" s="81"/>
      <c r="AN88" s="81"/>
      <c r="AO88" s="81"/>
      <c r="AP88" s="81"/>
      <c r="AQ88" s="81"/>
      <c r="AR88" s="81"/>
      <c r="AS88" s="81"/>
      <c r="AT88" s="81"/>
      <c r="AU88" s="6"/>
      <c r="AV88" s="8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9"/>
      <c r="BK88" s="8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9"/>
      <c r="BW88" s="8"/>
      <c r="BX88" s="6"/>
      <c r="BY88" s="6"/>
      <c r="BZ88" s="6"/>
      <c r="CA88" s="6"/>
      <c r="CB88" s="81"/>
      <c r="CC88" s="81"/>
      <c r="CD88" s="81"/>
      <c r="CE88" s="81"/>
      <c r="CF88" s="81"/>
      <c r="CG88" s="81"/>
      <c r="CH88" s="81"/>
      <c r="CI88" s="6"/>
      <c r="CJ88" s="8"/>
      <c r="CK88" s="31"/>
      <c r="CL88" s="31"/>
      <c r="CM88" s="31"/>
      <c r="CN88" s="31"/>
      <c r="CO88" s="6"/>
      <c r="CP88" s="6"/>
      <c r="CQ88" s="6"/>
      <c r="CR88" s="6"/>
      <c r="CS88" s="17">
        <f t="shared" si="12"/>
        <v>2</v>
      </c>
      <c r="CT88" s="17">
        <f t="shared" si="13"/>
        <v>0</v>
      </c>
      <c r="CU88" s="17">
        <f t="shared" si="9"/>
        <v>0</v>
      </c>
    </row>
    <row r="89" spans="1:99" ht="15.75" thickBot="1" x14ac:dyDescent="0.3">
      <c r="A89" s="86"/>
      <c r="B89" s="52" t="s">
        <v>122</v>
      </c>
      <c r="C89" s="23">
        <v>5</v>
      </c>
      <c r="D89" s="7" t="s">
        <v>132</v>
      </c>
      <c r="E89" s="3">
        <f t="shared" si="10"/>
        <v>0</v>
      </c>
      <c r="F89" s="3">
        <f t="shared" si="11"/>
        <v>3</v>
      </c>
      <c r="G89" s="31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9"/>
      <c r="AB89" s="8"/>
      <c r="AC89" s="6"/>
      <c r="AD89" s="6"/>
      <c r="AE89" s="6"/>
      <c r="AF89" s="6"/>
      <c r="AG89" s="6"/>
      <c r="AH89" s="6"/>
      <c r="AI89" s="6"/>
      <c r="AJ89" s="6"/>
      <c r="AK89" s="6"/>
      <c r="AL89" s="81"/>
      <c r="AM89" s="81"/>
      <c r="AN89" s="81"/>
      <c r="AO89" s="81"/>
      <c r="AP89" s="81"/>
      <c r="AQ89" s="81"/>
      <c r="AR89" s="81"/>
      <c r="AS89" s="81"/>
      <c r="AT89" s="81"/>
      <c r="AU89" s="6"/>
      <c r="AV89" s="8"/>
      <c r="AW89" s="6"/>
      <c r="AX89" s="6"/>
      <c r="AY89" s="6"/>
      <c r="AZ89" s="6"/>
      <c r="BA89" s="6"/>
      <c r="BB89" s="6"/>
      <c r="BC89" s="6"/>
      <c r="BD89" s="6"/>
      <c r="BE89" s="6">
        <v>1</v>
      </c>
      <c r="BF89" s="6"/>
      <c r="BG89" s="6"/>
      <c r="BH89" s="6"/>
      <c r="BI89" s="6">
        <v>1</v>
      </c>
      <c r="BJ89" s="9"/>
      <c r="BK89" s="8"/>
      <c r="BL89" s="6">
        <v>1</v>
      </c>
      <c r="BM89" s="6"/>
      <c r="BN89" s="6"/>
      <c r="BO89" s="6"/>
      <c r="BP89" s="6"/>
      <c r="BQ89" s="6"/>
      <c r="BR89" s="6"/>
      <c r="BS89" s="6"/>
      <c r="BT89" s="6"/>
      <c r="BU89" s="6"/>
      <c r="BV89" s="9"/>
      <c r="BW89" s="8"/>
      <c r="BX89" s="6"/>
      <c r="BY89" s="6"/>
      <c r="BZ89" s="6"/>
      <c r="CA89" s="6"/>
      <c r="CB89" s="81"/>
      <c r="CC89" s="81"/>
      <c r="CD89" s="81"/>
      <c r="CE89" s="81"/>
      <c r="CF89" s="81"/>
      <c r="CG89" s="81"/>
      <c r="CH89" s="81"/>
      <c r="CI89" s="6"/>
      <c r="CJ89" s="8">
        <v>1</v>
      </c>
      <c r="CK89" s="31">
        <v>1</v>
      </c>
      <c r="CL89" s="31"/>
      <c r="CM89" s="31">
        <v>1</v>
      </c>
      <c r="CN89" s="31"/>
      <c r="CO89" s="6"/>
      <c r="CP89" s="6">
        <v>1</v>
      </c>
      <c r="CQ89" s="6">
        <v>1</v>
      </c>
      <c r="CR89" s="6"/>
      <c r="CS89" s="17">
        <f t="shared" si="12"/>
        <v>0</v>
      </c>
      <c r="CT89" s="17">
        <f t="shared" si="13"/>
        <v>3</v>
      </c>
      <c r="CU89" s="17">
        <f t="shared" si="9"/>
        <v>5</v>
      </c>
    </row>
    <row r="90" spans="1:99" ht="15.75" thickBot="1" x14ac:dyDescent="0.3">
      <c r="A90" s="86"/>
      <c r="B90" s="40" t="s">
        <v>123</v>
      </c>
      <c r="C90" s="23">
        <v>5</v>
      </c>
      <c r="D90" s="7" t="s">
        <v>131</v>
      </c>
      <c r="E90" s="3">
        <f t="shared" si="10"/>
        <v>2</v>
      </c>
      <c r="F90" s="3">
        <f t="shared" si="11"/>
        <v>0</v>
      </c>
      <c r="G90" s="31"/>
      <c r="H90" s="6"/>
      <c r="I90" s="6"/>
      <c r="J90" s="6"/>
      <c r="K90" s="6"/>
      <c r="L90" s="6"/>
      <c r="M90" s="6"/>
      <c r="N90" s="6"/>
      <c r="O90" s="6"/>
      <c r="P90" s="6"/>
      <c r="Q90" s="6"/>
      <c r="R90" s="6">
        <v>1</v>
      </c>
      <c r="S90" s="6"/>
      <c r="T90" s="6"/>
      <c r="U90" s="6"/>
      <c r="V90" s="6"/>
      <c r="W90" s="6"/>
      <c r="X90" s="6">
        <v>1</v>
      </c>
      <c r="Y90" s="6"/>
      <c r="Z90" s="6"/>
      <c r="AA90" s="9"/>
      <c r="AB90" s="8"/>
      <c r="AC90" s="6"/>
      <c r="AD90" s="6"/>
      <c r="AE90" s="6"/>
      <c r="AF90" s="6"/>
      <c r="AG90" s="6"/>
      <c r="AH90" s="6"/>
      <c r="AI90" s="6"/>
      <c r="AJ90" s="6"/>
      <c r="AK90" s="6"/>
      <c r="AL90" s="81"/>
      <c r="AM90" s="81"/>
      <c r="AN90" s="81"/>
      <c r="AO90" s="81"/>
      <c r="AP90" s="81"/>
      <c r="AQ90" s="81"/>
      <c r="AR90" s="81"/>
      <c r="AS90" s="81"/>
      <c r="AT90" s="81"/>
      <c r="AU90" s="6"/>
      <c r="AV90" s="8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9"/>
      <c r="BK90" s="8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9"/>
      <c r="BW90" s="8"/>
      <c r="BX90" s="6"/>
      <c r="BY90" s="6"/>
      <c r="BZ90" s="6"/>
      <c r="CA90" s="6"/>
      <c r="CB90" s="81"/>
      <c r="CC90" s="81"/>
      <c r="CD90" s="81"/>
      <c r="CE90" s="81"/>
      <c r="CF90" s="81"/>
      <c r="CG90" s="81"/>
      <c r="CH90" s="81"/>
      <c r="CI90" s="6"/>
      <c r="CJ90" s="8"/>
      <c r="CK90" s="31"/>
      <c r="CL90" s="31"/>
      <c r="CM90" s="31"/>
      <c r="CN90" s="31"/>
      <c r="CO90" s="6"/>
      <c r="CP90" s="6"/>
      <c r="CQ90" s="6"/>
      <c r="CR90" s="6"/>
      <c r="CS90" s="17">
        <f t="shared" si="12"/>
        <v>2</v>
      </c>
      <c r="CT90" s="17">
        <f t="shared" si="13"/>
        <v>0</v>
      </c>
      <c r="CU90" s="17">
        <f t="shared" si="9"/>
        <v>0</v>
      </c>
    </row>
    <row r="91" spans="1:99" ht="15.75" thickBot="1" x14ac:dyDescent="0.3">
      <c r="A91" s="86"/>
      <c r="B91" s="40" t="s">
        <v>123</v>
      </c>
      <c r="C91" s="3">
        <v>5</v>
      </c>
      <c r="D91" s="7" t="s">
        <v>132</v>
      </c>
      <c r="E91" s="3">
        <f t="shared" si="10"/>
        <v>0</v>
      </c>
      <c r="F91" s="3">
        <f t="shared" si="11"/>
        <v>3</v>
      </c>
      <c r="G91" s="29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11"/>
      <c r="AB91" s="10"/>
      <c r="AC91" s="24"/>
      <c r="AD91" s="24"/>
      <c r="AE91" s="24"/>
      <c r="AF91" s="24"/>
      <c r="AG91" s="24"/>
      <c r="AH91" s="24"/>
      <c r="AI91" s="24"/>
      <c r="AJ91" s="24"/>
      <c r="AK91" s="24"/>
      <c r="AL91" s="79"/>
      <c r="AM91" s="79"/>
      <c r="AN91" s="79"/>
      <c r="AO91" s="79"/>
      <c r="AP91" s="79"/>
      <c r="AQ91" s="79"/>
      <c r="AR91" s="79"/>
      <c r="AS91" s="79"/>
      <c r="AT91" s="79"/>
      <c r="AU91" s="24"/>
      <c r="AV91" s="10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11"/>
      <c r="BK91" s="10"/>
      <c r="BL91" s="24"/>
      <c r="BM91" s="24"/>
      <c r="BN91" s="24"/>
      <c r="BO91" s="24"/>
      <c r="BP91" s="24"/>
      <c r="BQ91" s="24"/>
      <c r="BR91" s="24">
        <v>1</v>
      </c>
      <c r="BS91" s="24">
        <v>1</v>
      </c>
      <c r="BT91" s="24"/>
      <c r="BU91" s="24"/>
      <c r="BV91" s="11">
        <v>1</v>
      </c>
      <c r="BW91" s="10"/>
      <c r="BX91" s="24"/>
      <c r="BY91" s="24"/>
      <c r="BZ91" s="24"/>
      <c r="CA91" s="24"/>
      <c r="CB91" s="79"/>
      <c r="CC91" s="79"/>
      <c r="CD91" s="79"/>
      <c r="CE91" s="79"/>
      <c r="CF91" s="79"/>
      <c r="CG91" s="79"/>
      <c r="CH91" s="79"/>
      <c r="CI91" s="24"/>
      <c r="CJ91" s="10">
        <v>1</v>
      </c>
      <c r="CK91" s="29"/>
      <c r="CL91" s="29"/>
      <c r="CM91" s="29"/>
      <c r="CN91" s="29"/>
      <c r="CO91" s="24"/>
      <c r="CP91" s="24"/>
      <c r="CQ91" s="24">
        <v>1</v>
      </c>
      <c r="CR91" s="24">
        <v>1</v>
      </c>
      <c r="CS91" s="17">
        <f t="shared" si="12"/>
        <v>0</v>
      </c>
      <c r="CT91" s="17">
        <f t="shared" si="13"/>
        <v>3</v>
      </c>
      <c r="CU91" s="17">
        <f t="shared" si="9"/>
        <v>3</v>
      </c>
    </row>
    <row r="92" spans="1:99" ht="15.75" thickBot="1" x14ac:dyDescent="0.3">
      <c r="A92" s="86"/>
      <c r="B92" s="53" t="s">
        <v>124</v>
      </c>
      <c r="C92" s="3">
        <v>5</v>
      </c>
      <c r="D92" s="7" t="s">
        <v>131</v>
      </c>
      <c r="E92" s="3">
        <f t="shared" si="10"/>
        <v>2</v>
      </c>
      <c r="F92" s="3">
        <f t="shared" si="11"/>
        <v>0</v>
      </c>
      <c r="G92" s="30"/>
      <c r="H92" s="13"/>
      <c r="I92" s="13"/>
      <c r="J92" s="13"/>
      <c r="K92" s="13"/>
      <c r="L92" s="13"/>
      <c r="M92" s="13"/>
      <c r="N92" s="13"/>
      <c r="O92" s="13">
        <v>1</v>
      </c>
      <c r="P92" s="13">
        <v>1</v>
      </c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4"/>
      <c r="AB92" s="12"/>
      <c r="AC92" s="13"/>
      <c r="AD92" s="13"/>
      <c r="AE92" s="13"/>
      <c r="AF92" s="13"/>
      <c r="AG92" s="13"/>
      <c r="AH92" s="13"/>
      <c r="AI92" s="13"/>
      <c r="AJ92" s="13"/>
      <c r="AK92" s="13"/>
      <c r="AL92" s="80"/>
      <c r="AM92" s="80"/>
      <c r="AN92" s="80"/>
      <c r="AO92" s="80"/>
      <c r="AP92" s="80"/>
      <c r="AQ92" s="80"/>
      <c r="AR92" s="80"/>
      <c r="AS92" s="80"/>
      <c r="AT92" s="80"/>
      <c r="AU92" s="13"/>
      <c r="AV92" s="12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4"/>
      <c r="BK92" s="12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4"/>
      <c r="BW92" s="12"/>
      <c r="BX92" s="13"/>
      <c r="BY92" s="13"/>
      <c r="BZ92" s="13"/>
      <c r="CA92" s="13"/>
      <c r="CB92" s="80"/>
      <c r="CC92" s="80"/>
      <c r="CD92" s="80"/>
      <c r="CE92" s="80"/>
      <c r="CF92" s="80"/>
      <c r="CG92" s="80"/>
      <c r="CH92" s="80"/>
      <c r="CI92" s="13"/>
      <c r="CJ92" s="12"/>
      <c r="CK92" s="30"/>
      <c r="CL92" s="30"/>
      <c r="CM92" s="30"/>
      <c r="CN92" s="30"/>
      <c r="CO92" s="13"/>
      <c r="CP92" s="13"/>
      <c r="CQ92" s="13"/>
      <c r="CR92" s="13"/>
      <c r="CS92" s="17">
        <f t="shared" si="12"/>
        <v>2</v>
      </c>
      <c r="CT92" s="17">
        <f t="shared" si="13"/>
        <v>0</v>
      </c>
      <c r="CU92" s="17">
        <f t="shared" si="9"/>
        <v>0</v>
      </c>
    </row>
    <row r="93" spans="1:99" ht="15.75" thickBot="1" x14ac:dyDescent="0.3">
      <c r="A93" s="86"/>
      <c r="B93" s="53" t="s">
        <v>124</v>
      </c>
      <c r="C93" s="3">
        <v>5</v>
      </c>
      <c r="D93" s="7" t="s">
        <v>135</v>
      </c>
      <c r="E93" s="3">
        <f t="shared" si="10"/>
        <v>0</v>
      </c>
      <c r="F93" s="3">
        <f t="shared" si="11"/>
        <v>2</v>
      </c>
      <c r="G93" s="31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9"/>
      <c r="AB93" s="8"/>
      <c r="AC93" s="6"/>
      <c r="AD93" s="6"/>
      <c r="AE93" s="6"/>
      <c r="AF93" s="6"/>
      <c r="AG93" s="6"/>
      <c r="AH93" s="6"/>
      <c r="AI93" s="6"/>
      <c r="AJ93" s="6"/>
      <c r="AK93" s="6"/>
      <c r="AL93" s="81"/>
      <c r="AM93" s="81"/>
      <c r="AN93" s="81"/>
      <c r="AO93" s="81"/>
      <c r="AP93" s="81"/>
      <c r="AQ93" s="81"/>
      <c r="AR93" s="81"/>
      <c r="AS93" s="81"/>
      <c r="AT93" s="81"/>
      <c r="AU93" s="6"/>
      <c r="AV93" s="8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9"/>
      <c r="BK93" s="8"/>
      <c r="BL93" s="6"/>
      <c r="BM93" s="6"/>
      <c r="BN93" s="6"/>
      <c r="BO93" s="6"/>
      <c r="BP93" s="6"/>
      <c r="BQ93" s="6">
        <v>1</v>
      </c>
      <c r="BR93" s="6"/>
      <c r="BS93" s="6"/>
      <c r="BT93" s="6"/>
      <c r="BU93" s="6"/>
      <c r="BV93" s="9"/>
      <c r="BW93" s="8"/>
      <c r="BX93" s="6"/>
      <c r="BY93" s="6"/>
      <c r="BZ93" s="6"/>
      <c r="CA93" s="6"/>
      <c r="CB93" s="81">
        <v>1</v>
      </c>
      <c r="CC93" s="81"/>
      <c r="CD93" s="81"/>
      <c r="CE93" s="81"/>
      <c r="CF93" s="81"/>
      <c r="CG93" s="81"/>
      <c r="CH93" s="81"/>
      <c r="CI93" s="6"/>
      <c r="CJ93" s="8"/>
      <c r="CK93" s="31"/>
      <c r="CL93" s="31"/>
      <c r="CM93" s="31"/>
      <c r="CN93" s="31"/>
      <c r="CO93" s="6"/>
      <c r="CP93" s="6"/>
      <c r="CQ93" s="6"/>
      <c r="CR93" s="6"/>
      <c r="CS93" s="17">
        <f t="shared" si="12"/>
        <v>0</v>
      </c>
      <c r="CT93" s="17">
        <f t="shared" si="13"/>
        <v>2</v>
      </c>
      <c r="CU93" s="17">
        <f t="shared" si="9"/>
        <v>0</v>
      </c>
    </row>
    <row r="94" spans="1:99" ht="15.75" thickBot="1" x14ac:dyDescent="0.3">
      <c r="A94" s="86"/>
      <c r="B94" s="54" t="s">
        <v>125</v>
      </c>
      <c r="C94" s="3">
        <v>6</v>
      </c>
      <c r="D94" s="7" t="s">
        <v>131</v>
      </c>
      <c r="E94" s="3">
        <f t="shared" si="10"/>
        <v>3</v>
      </c>
      <c r="F94" s="3">
        <f t="shared" si="11"/>
        <v>0</v>
      </c>
      <c r="G94" s="31"/>
      <c r="H94" s="6"/>
      <c r="I94" s="6"/>
      <c r="J94" s="6"/>
      <c r="K94" s="6"/>
      <c r="L94" s="6"/>
      <c r="M94" s="6"/>
      <c r="N94" s="6"/>
      <c r="O94" s="6">
        <v>1</v>
      </c>
      <c r="P94" s="6">
        <v>1</v>
      </c>
      <c r="Q94" s="6">
        <v>1</v>
      </c>
      <c r="R94" s="6"/>
      <c r="S94" s="6"/>
      <c r="T94" s="6"/>
      <c r="U94" s="6"/>
      <c r="V94" s="6"/>
      <c r="W94" s="6"/>
      <c r="X94" s="6"/>
      <c r="Y94" s="6"/>
      <c r="Z94" s="6"/>
      <c r="AA94" s="9"/>
      <c r="AB94" s="8"/>
      <c r="AC94" s="6"/>
      <c r="AD94" s="6"/>
      <c r="AE94" s="6"/>
      <c r="AF94" s="6"/>
      <c r="AG94" s="6"/>
      <c r="AH94" s="6"/>
      <c r="AI94" s="6"/>
      <c r="AJ94" s="6"/>
      <c r="AK94" s="6"/>
      <c r="AL94" s="81"/>
      <c r="AM94" s="81"/>
      <c r="AN94" s="81"/>
      <c r="AO94" s="81"/>
      <c r="AP94" s="81"/>
      <c r="AQ94" s="81"/>
      <c r="AR94" s="81"/>
      <c r="AS94" s="81"/>
      <c r="AT94" s="81"/>
      <c r="AU94" s="6"/>
      <c r="AV94" s="8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9"/>
      <c r="BK94" s="8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9"/>
      <c r="BW94" s="8"/>
      <c r="BX94" s="6"/>
      <c r="BY94" s="6"/>
      <c r="BZ94" s="6"/>
      <c r="CA94" s="6"/>
      <c r="CB94" s="81"/>
      <c r="CC94" s="81"/>
      <c r="CD94" s="81"/>
      <c r="CE94" s="81"/>
      <c r="CF94" s="81"/>
      <c r="CG94" s="81"/>
      <c r="CH94" s="81"/>
      <c r="CI94" s="6"/>
      <c r="CJ94" s="8"/>
      <c r="CK94" s="31"/>
      <c r="CL94" s="31"/>
      <c r="CM94" s="31"/>
      <c r="CN94" s="31"/>
      <c r="CO94" s="6"/>
      <c r="CP94" s="6"/>
      <c r="CQ94" s="6"/>
      <c r="CR94" s="6"/>
      <c r="CS94" s="17">
        <f t="shared" si="12"/>
        <v>3</v>
      </c>
      <c r="CT94" s="17">
        <f t="shared" si="13"/>
        <v>0</v>
      </c>
      <c r="CU94" s="17">
        <f t="shared" si="9"/>
        <v>0</v>
      </c>
    </row>
    <row r="95" spans="1:99" ht="15.75" thickBot="1" x14ac:dyDescent="0.3">
      <c r="A95" s="86"/>
      <c r="B95" s="54" t="s">
        <v>125</v>
      </c>
      <c r="C95" s="3">
        <v>6</v>
      </c>
      <c r="D95" s="7" t="s">
        <v>135</v>
      </c>
      <c r="E95" s="3">
        <f t="shared" si="10"/>
        <v>0</v>
      </c>
      <c r="F95" s="3">
        <f t="shared" si="11"/>
        <v>2</v>
      </c>
      <c r="G95" s="31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9"/>
      <c r="AB95" s="8"/>
      <c r="AC95" s="6"/>
      <c r="AD95" s="6"/>
      <c r="AE95" s="6"/>
      <c r="AF95" s="6"/>
      <c r="AG95" s="6"/>
      <c r="AH95" s="6"/>
      <c r="AI95" s="6"/>
      <c r="AJ95" s="6"/>
      <c r="AK95" s="6"/>
      <c r="AL95" s="81"/>
      <c r="AM95" s="81"/>
      <c r="AN95" s="81"/>
      <c r="AO95" s="81"/>
      <c r="AP95" s="81"/>
      <c r="AQ95" s="81"/>
      <c r="AR95" s="81"/>
      <c r="AS95" s="81"/>
      <c r="AT95" s="81"/>
      <c r="AU95" s="6"/>
      <c r="AV95" s="8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9"/>
      <c r="BK95" s="8"/>
      <c r="BL95" s="6"/>
      <c r="BM95" s="6"/>
      <c r="BN95" s="6"/>
      <c r="BO95" s="6"/>
      <c r="BP95" s="6"/>
      <c r="BQ95" s="6">
        <v>1</v>
      </c>
      <c r="BR95" s="6"/>
      <c r="BS95" s="6"/>
      <c r="BT95" s="6"/>
      <c r="BU95" s="6"/>
      <c r="BV95" s="9"/>
      <c r="BW95" s="8"/>
      <c r="BX95" s="6"/>
      <c r="BY95" s="6"/>
      <c r="BZ95" s="6"/>
      <c r="CA95" s="6"/>
      <c r="CB95" s="81">
        <v>1</v>
      </c>
      <c r="CC95" s="81"/>
      <c r="CD95" s="81"/>
      <c r="CE95" s="81"/>
      <c r="CF95" s="81"/>
      <c r="CG95" s="81"/>
      <c r="CH95" s="81"/>
      <c r="CI95" s="6"/>
      <c r="CJ95" s="8"/>
      <c r="CK95" s="31"/>
      <c r="CL95" s="31"/>
      <c r="CM95" s="31"/>
      <c r="CN95" s="31"/>
      <c r="CO95" s="6"/>
      <c r="CP95" s="6"/>
      <c r="CQ95" s="6">
        <v>1</v>
      </c>
      <c r="CR95" s="6"/>
      <c r="CS95" s="17">
        <f t="shared" si="12"/>
        <v>0</v>
      </c>
      <c r="CT95" s="17">
        <f t="shared" si="13"/>
        <v>2</v>
      </c>
      <c r="CU95" s="17">
        <f t="shared" si="9"/>
        <v>1</v>
      </c>
    </row>
    <row r="96" spans="1:99" ht="15.75" thickBot="1" x14ac:dyDescent="0.3">
      <c r="A96" s="86"/>
      <c r="B96" s="55" t="s">
        <v>126</v>
      </c>
      <c r="C96" s="3">
        <v>6</v>
      </c>
      <c r="D96" s="7" t="s">
        <v>131</v>
      </c>
      <c r="E96" s="3">
        <f t="shared" si="10"/>
        <v>2</v>
      </c>
      <c r="F96" s="3">
        <f t="shared" si="11"/>
        <v>0</v>
      </c>
      <c r="G96" s="31"/>
      <c r="H96" s="6"/>
      <c r="I96" s="6"/>
      <c r="J96" s="6"/>
      <c r="K96" s="6"/>
      <c r="L96" s="6"/>
      <c r="M96" s="6"/>
      <c r="N96" s="6"/>
      <c r="O96" s="6">
        <v>1</v>
      </c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9"/>
      <c r="AB96" s="8"/>
      <c r="AC96" s="6"/>
      <c r="AD96" s="6"/>
      <c r="AE96" s="6"/>
      <c r="AF96" s="6"/>
      <c r="AG96" s="6"/>
      <c r="AH96" s="6"/>
      <c r="AI96" s="6"/>
      <c r="AJ96" s="6"/>
      <c r="AK96" s="6"/>
      <c r="AL96" s="81"/>
      <c r="AM96" s="81"/>
      <c r="AN96" s="81"/>
      <c r="AO96" s="81"/>
      <c r="AP96" s="81">
        <v>1</v>
      </c>
      <c r="AQ96" s="81"/>
      <c r="AR96" s="81"/>
      <c r="AS96" s="81"/>
      <c r="AT96" s="81"/>
      <c r="AU96" s="6"/>
      <c r="AV96" s="8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9"/>
      <c r="BK96" s="8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9"/>
      <c r="BW96" s="8"/>
      <c r="BX96" s="6"/>
      <c r="BY96" s="6"/>
      <c r="BZ96" s="6"/>
      <c r="CA96" s="6"/>
      <c r="CB96" s="81"/>
      <c r="CC96" s="81"/>
      <c r="CD96" s="81"/>
      <c r="CE96" s="81"/>
      <c r="CF96" s="81"/>
      <c r="CG96" s="81"/>
      <c r="CH96" s="81"/>
      <c r="CI96" s="6"/>
      <c r="CJ96" s="8"/>
      <c r="CK96" s="31"/>
      <c r="CL96" s="31"/>
      <c r="CM96" s="31"/>
      <c r="CN96" s="31"/>
      <c r="CO96" s="6"/>
      <c r="CP96" s="6"/>
      <c r="CQ96" s="6"/>
      <c r="CR96" s="6"/>
      <c r="CS96" s="17">
        <f t="shared" si="12"/>
        <v>2</v>
      </c>
      <c r="CT96" s="17">
        <f t="shared" si="13"/>
        <v>0</v>
      </c>
      <c r="CU96" s="17">
        <f t="shared" si="9"/>
        <v>0</v>
      </c>
    </row>
    <row r="97" spans="1:99" ht="15.75" thickBot="1" x14ac:dyDescent="0.3">
      <c r="A97" s="86"/>
      <c r="B97" s="56" t="s">
        <v>126</v>
      </c>
      <c r="C97" s="3">
        <v>6</v>
      </c>
      <c r="D97" s="7" t="s">
        <v>132</v>
      </c>
      <c r="E97" s="3">
        <f t="shared" si="10"/>
        <v>0</v>
      </c>
      <c r="F97" s="3">
        <f t="shared" si="11"/>
        <v>1</v>
      </c>
      <c r="G97" s="31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9"/>
      <c r="AB97" s="8"/>
      <c r="AC97" s="6"/>
      <c r="AD97" s="6"/>
      <c r="AE97" s="6"/>
      <c r="AF97" s="6"/>
      <c r="AG97" s="6"/>
      <c r="AH97" s="6"/>
      <c r="AI97" s="6"/>
      <c r="AJ97" s="6"/>
      <c r="AK97" s="6"/>
      <c r="AL97" s="81"/>
      <c r="AM97" s="81"/>
      <c r="AN97" s="81"/>
      <c r="AO97" s="81"/>
      <c r="AP97" s="81"/>
      <c r="AQ97" s="81"/>
      <c r="AR97" s="81"/>
      <c r="AS97" s="81"/>
      <c r="AT97" s="81"/>
      <c r="AU97" s="6"/>
      <c r="AV97" s="8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9"/>
      <c r="BK97" s="8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9"/>
      <c r="BW97" s="8"/>
      <c r="BX97" s="6"/>
      <c r="BY97" s="6"/>
      <c r="BZ97" s="6"/>
      <c r="CA97" s="6"/>
      <c r="CB97" s="81"/>
      <c r="CC97" s="81"/>
      <c r="CD97" s="81"/>
      <c r="CE97" s="81">
        <v>1</v>
      </c>
      <c r="CF97" s="81"/>
      <c r="CG97" s="81"/>
      <c r="CH97" s="81"/>
      <c r="CI97" s="6"/>
      <c r="CJ97" s="8"/>
      <c r="CK97" s="31"/>
      <c r="CL97" s="31"/>
      <c r="CM97" s="31"/>
      <c r="CN97" s="31"/>
      <c r="CO97" s="6"/>
      <c r="CP97" s="6"/>
      <c r="CQ97" s="6"/>
      <c r="CR97" s="6"/>
      <c r="CS97" s="17">
        <f t="shared" si="12"/>
        <v>0</v>
      </c>
      <c r="CT97" s="17">
        <f t="shared" si="13"/>
        <v>1</v>
      </c>
      <c r="CU97" s="17">
        <f t="shared" si="9"/>
        <v>0</v>
      </c>
    </row>
    <row r="98" spans="1:99" ht="15.75" thickBot="1" x14ac:dyDescent="0.3">
      <c r="A98" s="86"/>
      <c r="B98" s="47" t="s">
        <v>153</v>
      </c>
      <c r="C98" s="3">
        <v>5</v>
      </c>
      <c r="D98" s="7" t="s">
        <v>134</v>
      </c>
      <c r="E98" s="3">
        <f t="shared" si="10"/>
        <v>1</v>
      </c>
      <c r="F98" s="3">
        <f t="shared" si="11"/>
        <v>0</v>
      </c>
      <c r="G98" s="31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9"/>
      <c r="AB98" s="8"/>
      <c r="AC98" s="6"/>
      <c r="AD98" s="6"/>
      <c r="AE98" s="6"/>
      <c r="AF98" s="6"/>
      <c r="AG98" s="6"/>
      <c r="AH98" s="6"/>
      <c r="AI98" s="6"/>
      <c r="AJ98" s="6">
        <v>1</v>
      </c>
      <c r="AK98" s="6"/>
      <c r="AL98" s="81"/>
      <c r="AM98" s="81"/>
      <c r="AN98" s="81"/>
      <c r="AO98" s="81"/>
      <c r="AP98" s="81"/>
      <c r="AQ98" s="81"/>
      <c r="AR98" s="81"/>
      <c r="AS98" s="81"/>
      <c r="AT98" s="81"/>
      <c r="AU98" s="6"/>
      <c r="AV98" s="8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9"/>
      <c r="BK98" s="8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9"/>
      <c r="BW98" s="8"/>
      <c r="BX98" s="6"/>
      <c r="BY98" s="6"/>
      <c r="BZ98" s="6"/>
      <c r="CA98" s="6"/>
      <c r="CB98" s="81"/>
      <c r="CC98" s="81"/>
      <c r="CD98" s="81"/>
      <c r="CE98" s="81"/>
      <c r="CF98" s="81"/>
      <c r="CG98" s="81"/>
      <c r="CH98" s="81"/>
      <c r="CI98" s="6"/>
      <c r="CJ98" s="8"/>
      <c r="CK98" s="31"/>
      <c r="CL98" s="31"/>
      <c r="CM98" s="31"/>
      <c r="CN98" s="31"/>
      <c r="CO98" s="6"/>
      <c r="CP98" s="6"/>
      <c r="CQ98" s="6"/>
      <c r="CR98" s="6"/>
      <c r="CS98" s="17">
        <f t="shared" si="12"/>
        <v>1</v>
      </c>
      <c r="CT98" s="17">
        <f t="shared" si="13"/>
        <v>0</v>
      </c>
      <c r="CU98" s="17">
        <f t="shared" ref="CU98:CU99" si="14">COUNTIF(CJ98:CR98,1)</f>
        <v>0</v>
      </c>
    </row>
    <row r="99" spans="1:99" ht="15.75" thickBot="1" x14ac:dyDescent="0.3">
      <c r="A99" s="86"/>
      <c r="B99" s="47" t="s">
        <v>153</v>
      </c>
      <c r="C99" s="3">
        <v>5</v>
      </c>
      <c r="D99" s="7" t="s">
        <v>132</v>
      </c>
      <c r="E99" s="3">
        <f t="shared" si="10"/>
        <v>1</v>
      </c>
      <c r="F99" s="3">
        <f t="shared" si="11"/>
        <v>4</v>
      </c>
      <c r="G99" s="31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9"/>
      <c r="AB99" s="8"/>
      <c r="AC99" s="6"/>
      <c r="AD99" s="6"/>
      <c r="AE99" s="6"/>
      <c r="AF99" s="6"/>
      <c r="AG99" s="6"/>
      <c r="AH99" s="6"/>
      <c r="AI99" s="6"/>
      <c r="AJ99" s="6"/>
      <c r="AK99" s="6"/>
      <c r="AL99" s="81"/>
      <c r="AM99" s="81"/>
      <c r="AN99" s="81"/>
      <c r="AO99" s="81"/>
      <c r="AP99" s="81"/>
      <c r="AQ99" s="81"/>
      <c r="AR99" s="81">
        <v>1</v>
      </c>
      <c r="AS99" s="81"/>
      <c r="AT99" s="81"/>
      <c r="AU99" s="6"/>
      <c r="AV99" s="8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9"/>
      <c r="BK99" s="8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9"/>
      <c r="BW99" s="8"/>
      <c r="BX99" s="6"/>
      <c r="BY99" s="6">
        <v>1</v>
      </c>
      <c r="BZ99" s="6"/>
      <c r="CA99" s="6"/>
      <c r="CB99" s="81"/>
      <c r="CC99" s="81"/>
      <c r="CD99" s="81"/>
      <c r="CE99" s="81"/>
      <c r="CF99" s="81"/>
      <c r="CG99" s="81">
        <v>1</v>
      </c>
      <c r="CH99" s="81">
        <v>1</v>
      </c>
      <c r="CI99" s="6">
        <v>1</v>
      </c>
      <c r="CJ99" s="8">
        <v>1</v>
      </c>
      <c r="CK99" s="31"/>
      <c r="CL99" s="31"/>
      <c r="CM99" s="31"/>
      <c r="CN99" s="31"/>
      <c r="CO99" s="6"/>
      <c r="CP99" s="6"/>
      <c r="CQ99" s="6"/>
      <c r="CR99" s="6">
        <v>1</v>
      </c>
      <c r="CS99" s="17">
        <f t="shared" si="12"/>
        <v>1</v>
      </c>
      <c r="CT99" s="17">
        <f t="shared" si="13"/>
        <v>4</v>
      </c>
      <c r="CU99" s="17">
        <f t="shared" si="14"/>
        <v>2</v>
      </c>
    </row>
    <row r="100" spans="1:99" ht="15.75" thickBot="1" x14ac:dyDescent="0.3">
      <c r="A100" s="86"/>
      <c r="B100" s="57" t="s">
        <v>116</v>
      </c>
      <c r="C100" s="3">
        <v>5.6</v>
      </c>
      <c r="D100" s="7" t="s">
        <v>140</v>
      </c>
      <c r="E100" s="3">
        <f t="shared" si="10"/>
        <v>0</v>
      </c>
      <c r="F100" s="3">
        <f t="shared" si="11"/>
        <v>1</v>
      </c>
      <c r="G100" s="31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9"/>
      <c r="AB100" s="8"/>
      <c r="AC100" s="6"/>
      <c r="AD100" s="6"/>
      <c r="AE100" s="6"/>
      <c r="AF100" s="6"/>
      <c r="AG100" s="6"/>
      <c r="AH100" s="6"/>
      <c r="AI100" s="6"/>
      <c r="AJ100" s="6"/>
      <c r="AK100" s="6"/>
      <c r="AL100" s="81"/>
      <c r="AM100" s="81"/>
      <c r="AN100" s="81"/>
      <c r="AO100" s="81"/>
      <c r="AP100" s="81"/>
      <c r="AQ100" s="81"/>
      <c r="AR100" s="81"/>
      <c r="AS100" s="81"/>
      <c r="AT100" s="81"/>
      <c r="AU100" s="6"/>
      <c r="AV100" s="8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9"/>
      <c r="BK100" s="8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9"/>
      <c r="BW100" s="8"/>
      <c r="BX100" s="6"/>
      <c r="BY100" s="6"/>
      <c r="BZ100" s="6"/>
      <c r="CA100" s="6"/>
      <c r="CB100" s="81"/>
      <c r="CC100" s="81"/>
      <c r="CD100" s="81"/>
      <c r="CE100" s="81"/>
      <c r="CF100" s="81"/>
      <c r="CG100" s="81"/>
      <c r="CH100" s="81"/>
      <c r="CI100" s="6">
        <v>1</v>
      </c>
      <c r="CJ100" s="8"/>
      <c r="CK100" s="31"/>
      <c r="CL100" s="31"/>
      <c r="CM100" s="31"/>
      <c r="CN100" s="31"/>
      <c r="CO100" s="6"/>
      <c r="CP100" s="6"/>
      <c r="CQ100" s="6"/>
      <c r="CR100" s="6"/>
      <c r="CS100" s="17">
        <f t="shared" si="12"/>
        <v>0</v>
      </c>
      <c r="CT100" s="17">
        <f t="shared" si="13"/>
        <v>1</v>
      </c>
      <c r="CU100" s="17">
        <f t="shared" si="9"/>
        <v>0</v>
      </c>
    </row>
    <row r="101" spans="1:99" ht="15.75" thickBot="1" x14ac:dyDescent="0.3">
      <c r="A101" s="86"/>
      <c r="B101" s="40" t="s">
        <v>154</v>
      </c>
      <c r="C101" s="3">
        <v>5.6</v>
      </c>
      <c r="D101" s="7" t="s">
        <v>134</v>
      </c>
      <c r="E101" s="3">
        <f t="shared" si="10"/>
        <v>2</v>
      </c>
      <c r="F101" s="3">
        <f t="shared" si="11"/>
        <v>0</v>
      </c>
      <c r="G101" s="31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>
        <v>1</v>
      </c>
      <c r="X101" s="6"/>
      <c r="Y101" s="6"/>
      <c r="Z101" s="6"/>
      <c r="AA101" s="9"/>
      <c r="AB101" s="8">
        <v>1</v>
      </c>
      <c r="AC101" s="6"/>
      <c r="AD101" s="6"/>
      <c r="AE101" s="6"/>
      <c r="AF101" s="6"/>
      <c r="AG101" s="6"/>
      <c r="AH101" s="6"/>
      <c r="AI101" s="6"/>
      <c r="AJ101" s="6"/>
      <c r="AK101" s="6"/>
      <c r="AL101" s="81"/>
      <c r="AM101" s="81"/>
      <c r="AN101" s="81"/>
      <c r="AO101" s="81"/>
      <c r="AP101" s="81"/>
      <c r="AQ101" s="81"/>
      <c r="AR101" s="81"/>
      <c r="AS101" s="81"/>
      <c r="AT101" s="81"/>
      <c r="AU101" s="6"/>
      <c r="AV101" s="8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9"/>
      <c r="BK101" s="8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9"/>
      <c r="BW101" s="8"/>
      <c r="BX101" s="6"/>
      <c r="BY101" s="6"/>
      <c r="BZ101" s="6"/>
      <c r="CA101" s="6"/>
      <c r="CB101" s="81"/>
      <c r="CC101" s="81"/>
      <c r="CD101" s="81"/>
      <c r="CE101" s="81"/>
      <c r="CF101" s="81"/>
      <c r="CG101" s="81"/>
      <c r="CH101" s="81"/>
      <c r="CI101" s="6"/>
      <c r="CJ101" s="8"/>
      <c r="CK101" s="31"/>
      <c r="CL101" s="31"/>
      <c r="CM101" s="31"/>
      <c r="CN101" s="31"/>
      <c r="CO101" s="6"/>
      <c r="CP101" s="6"/>
      <c r="CQ101" s="6"/>
      <c r="CR101" s="6"/>
      <c r="CS101" s="17">
        <f t="shared" si="12"/>
        <v>2</v>
      </c>
      <c r="CT101" s="17">
        <f t="shared" si="13"/>
        <v>0</v>
      </c>
      <c r="CU101" s="17">
        <f t="shared" si="9"/>
        <v>0</v>
      </c>
    </row>
    <row r="102" spans="1:99" ht="15.75" thickBot="1" x14ac:dyDescent="0.3">
      <c r="A102" s="86"/>
      <c r="B102" s="40" t="s">
        <v>154</v>
      </c>
      <c r="C102" s="3">
        <v>5.6</v>
      </c>
      <c r="D102" s="7" t="s">
        <v>132</v>
      </c>
      <c r="E102" s="3">
        <f t="shared" si="10"/>
        <v>0</v>
      </c>
      <c r="F102" s="3">
        <f t="shared" si="11"/>
        <v>6</v>
      </c>
      <c r="G102" s="31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9"/>
      <c r="AB102" s="8"/>
      <c r="AC102" s="6"/>
      <c r="AD102" s="6"/>
      <c r="AE102" s="6"/>
      <c r="AF102" s="6"/>
      <c r="AG102" s="6"/>
      <c r="AH102" s="6"/>
      <c r="AI102" s="6"/>
      <c r="AJ102" s="6"/>
      <c r="AK102" s="6"/>
      <c r="AL102" s="81"/>
      <c r="AM102" s="81"/>
      <c r="AN102" s="81"/>
      <c r="AO102" s="81"/>
      <c r="AP102" s="81"/>
      <c r="AQ102" s="81"/>
      <c r="AR102" s="81"/>
      <c r="AS102" s="81"/>
      <c r="AT102" s="81"/>
      <c r="AU102" s="6"/>
      <c r="AV102" s="8"/>
      <c r="AW102" s="6"/>
      <c r="AX102" s="6"/>
      <c r="AY102" s="6"/>
      <c r="AZ102" s="6"/>
      <c r="BA102" s="6"/>
      <c r="BB102" s="6"/>
      <c r="BC102" s="6"/>
      <c r="BD102" s="6"/>
      <c r="BE102" s="6">
        <v>1</v>
      </c>
      <c r="BF102" s="6"/>
      <c r="BG102" s="6"/>
      <c r="BH102" s="6"/>
      <c r="BI102" s="6"/>
      <c r="BJ102" s="9"/>
      <c r="BK102" s="8"/>
      <c r="BL102" s="6"/>
      <c r="BM102" s="6">
        <v>1</v>
      </c>
      <c r="BN102" s="6"/>
      <c r="BO102" s="6"/>
      <c r="BP102" s="6"/>
      <c r="BQ102" s="6"/>
      <c r="BR102" s="6">
        <v>1</v>
      </c>
      <c r="BS102" s="6">
        <v>1</v>
      </c>
      <c r="BT102" s="6"/>
      <c r="BU102" s="6"/>
      <c r="BV102" s="9"/>
      <c r="BW102" s="8"/>
      <c r="BX102" s="6">
        <v>1</v>
      </c>
      <c r="BY102" s="6">
        <v>1</v>
      </c>
      <c r="BZ102" s="6"/>
      <c r="CA102" s="6"/>
      <c r="CB102" s="81"/>
      <c r="CC102" s="81"/>
      <c r="CD102" s="81"/>
      <c r="CE102" s="81"/>
      <c r="CF102" s="81"/>
      <c r="CG102" s="81"/>
      <c r="CH102" s="81"/>
      <c r="CI102" s="6"/>
      <c r="CJ102" s="8"/>
      <c r="CK102" s="31"/>
      <c r="CL102" s="31"/>
      <c r="CM102" s="31"/>
      <c r="CN102" s="31"/>
      <c r="CO102" s="6"/>
      <c r="CP102" s="6"/>
      <c r="CQ102" s="6"/>
      <c r="CR102" s="6"/>
      <c r="CS102" s="17">
        <f t="shared" si="12"/>
        <v>0</v>
      </c>
      <c r="CT102" s="17">
        <f t="shared" si="13"/>
        <v>6</v>
      </c>
      <c r="CU102" s="17">
        <f t="shared" si="9"/>
        <v>0</v>
      </c>
    </row>
    <row r="103" spans="1:99" ht="15.75" thickBot="1" x14ac:dyDescent="0.3">
      <c r="A103" s="86"/>
      <c r="B103" s="40" t="s">
        <v>155</v>
      </c>
      <c r="C103" s="3">
        <v>6</v>
      </c>
      <c r="D103" s="7" t="s">
        <v>134</v>
      </c>
      <c r="E103" s="3">
        <f t="shared" si="10"/>
        <v>2</v>
      </c>
      <c r="F103" s="3">
        <f t="shared" si="11"/>
        <v>0</v>
      </c>
      <c r="G103" s="31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9"/>
      <c r="AB103" s="8"/>
      <c r="AC103" s="6"/>
      <c r="AD103" s="6"/>
      <c r="AE103" s="6"/>
      <c r="AF103" s="6">
        <v>1</v>
      </c>
      <c r="AG103" s="6">
        <v>1</v>
      </c>
      <c r="AH103" s="6"/>
      <c r="AI103" s="6"/>
      <c r="AJ103" s="6"/>
      <c r="AK103" s="6"/>
      <c r="AL103" s="81"/>
      <c r="AM103" s="81"/>
      <c r="AN103" s="81"/>
      <c r="AO103" s="81"/>
      <c r="AP103" s="81"/>
      <c r="AQ103" s="81"/>
      <c r="AR103" s="81"/>
      <c r="AS103" s="81"/>
      <c r="AT103" s="81"/>
      <c r="AU103" s="6"/>
      <c r="AV103" s="8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9"/>
      <c r="BK103" s="8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9"/>
      <c r="BW103" s="8"/>
      <c r="BX103" s="6"/>
      <c r="BY103" s="6"/>
      <c r="BZ103" s="6"/>
      <c r="CA103" s="6"/>
      <c r="CB103" s="81"/>
      <c r="CC103" s="81"/>
      <c r="CD103" s="81"/>
      <c r="CE103" s="81"/>
      <c r="CF103" s="81"/>
      <c r="CG103" s="81"/>
      <c r="CH103" s="81"/>
      <c r="CI103" s="6"/>
      <c r="CJ103" s="8"/>
      <c r="CK103" s="31"/>
      <c r="CL103" s="31">
        <v>1</v>
      </c>
      <c r="CM103" s="31"/>
      <c r="CN103" s="31"/>
      <c r="CO103" s="6"/>
      <c r="CP103" s="6"/>
      <c r="CQ103" s="6">
        <v>1</v>
      </c>
      <c r="CR103" s="6"/>
      <c r="CS103" s="17">
        <f t="shared" si="12"/>
        <v>2</v>
      </c>
      <c r="CT103" s="17">
        <f t="shared" si="13"/>
        <v>0</v>
      </c>
      <c r="CU103" s="17">
        <f t="shared" si="9"/>
        <v>2</v>
      </c>
    </row>
    <row r="104" spans="1:99" ht="15.75" thickBot="1" x14ac:dyDescent="0.3">
      <c r="A104" s="86"/>
      <c r="B104" s="54" t="s">
        <v>156</v>
      </c>
      <c r="C104" s="3">
        <v>5</v>
      </c>
      <c r="D104" s="7" t="s">
        <v>133</v>
      </c>
      <c r="E104" s="3">
        <f t="shared" si="10"/>
        <v>2</v>
      </c>
      <c r="F104" s="3">
        <f t="shared" si="11"/>
        <v>4</v>
      </c>
      <c r="G104" s="31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9"/>
      <c r="AB104" s="8">
        <v>1</v>
      </c>
      <c r="AC104" s="6"/>
      <c r="AD104" s="6"/>
      <c r="AE104" s="6"/>
      <c r="AF104" s="6"/>
      <c r="AG104" s="6"/>
      <c r="AH104" s="6"/>
      <c r="AI104" s="6"/>
      <c r="AJ104" s="6"/>
      <c r="AK104" s="6"/>
      <c r="AL104" s="81"/>
      <c r="AM104" s="81"/>
      <c r="AN104" s="81"/>
      <c r="AO104" s="81"/>
      <c r="AP104" s="81"/>
      <c r="AQ104" s="81">
        <v>1</v>
      </c>
      <c r="AR104" s="81"/>
      <c r="AS104" s="81"/>
      <c r="AT104" s="81"/>
      <c r="AU104" s="6"/>
      <c r="AV104" s="8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9">
        <v>1</v>
      </c>
      <c r="BK104" s="8"/>
      <c r="BL104" s="6"/>
      <c r="BM104" s="6">
        <v>1</v>
      </c>
      <c r="BN104" s="6">
        <v>1</v>
      </c>
      <c r="BO104" s="6"/>
      <c r="BP104" s="6"/>
      <c r="BQ104" s="6"/>
      <c r="BR104" s="6"/>
      <c r="BS104" s="6"/>
      <c r="BT104" s="6"/>
      <c r="BU104" s="6"/>
      <c r="BV104" s="9"/>
      <c r="BW104" s="8"/>
      <c r="BX104" s="6"/>
      <c r="BY104" s="6"/>
      <c r="BZ104" s="6"/>
      <c r="CA104" s="6"/>
      <c r="CB104" s="81"/>
      <c r="CC104" s="81"/>
      <c r="CD104" s="81"/>
      <c r="CE104" s="81"/>
      <c r="CF104" s="81">
        <v>1</v>
      </c>
      <c r="CG104" s="81"/>
      <c r="CH104" s="81"/>
      <c r="CI104" s="6"/>
      <c r="CJ104" s="8">
        <v>1</v>
      </c>
      <c r="CK104" s="31">
        <v>1</v>
      </c>
      <c r="CL104" s="31"/>
      <c r="CM104" s="31"/>
      <c r="CN104" s="31"/>
      <c r="CO104" s="6"/>
      <c r="CP104" s="6"/>
      <c r="CQ104" s="6"/>
      <c r="CR104" s="6"/>
      <c r="CS104" s="17">
        <f t="shared" si="12"/>
        <v>2</v>
      </c>
      <c r="CT104" s="17">
        <f t="shared" si="13"/>
        <v>4</v>
      </c>
      <c r="CU104" s="17">
        <f t="shared" si="9"/>
        <v>2</v>
      </c>
    </row>
    <row r="105" spans="1:99" ht="15.75" thickBot="1" x14ac:dyDescent="0.3">
      <c r="A105" s="86"/>
      <c r="B105" s="40" t="s">
        <v>157</v>
      </c>
      <c r="C105" s="3">
        <v>6</v>
      </c>
      <c r="D105" s="7" t="s">
        <v>134</v>
      </c>
      <c r="E105" s="3">
        <f t="shared" si="10"/>
        <v>2</v>
      </c>
      <c r="F105" s="3">
        <f t="shared" si="11"/>
        <v>1</v>
      </c>
      <c r="G105" s="31"/>
      <c r="H105" s="6"/>
      <c r="I105" s="6"/>
      <c r="J105" s="6"/>
      <c r="K105" s="6"/>
      <c r="L105" s="6"/>
      <c r="M105" s="6"/>
      <c r="N105" s="6"/>
      <c r="O105" s="6"/>
      <c r="P105" s="6">
        <v>1</v>
      </c>
      <c r="Q105" s="6">
        <v>1</v>
      </c>
      <c r="R105" s="6"/>
      <c r="S105" s="6"/>
      <c r="T105" s="6"/>
      <c r="U105" s="6"/>
      <c r="V105" s="6"/>
      <c r="W105" s="6"/>
      <c r="X105" s="6"/>
      <c r="Y105" s="6"/>
      <c r="Z105" s="6"/>
      <c r="AA105" s="9"/>
      <c r="AB105" s="8"/>
      <c r="AC105" s="6"/>
      <c r="AD105" s="6"/>
      <c r="AE105" s="6"/>
      <c r="AF105" s="6"/>
      <c r="AG105" s="6"/>
      <c r="AH105" s="6"/>
      <c r="AI105" s="6"/>
      <c r="AJ105" s="6"/>
      <c r="AK105" s="6"/>
      <c r="AL105" s="81"/>
      <c r="AM105" s="81"/>
      <c r="AN105" s="81"/>
      <c r="AO105" s="81"/>
      <c r="AP105" s="81"/>
      <c r="AQ105" s="81"/>
      <c r="AR105" s="81"/>
      <c r="AS105" s="81"/>
      <c r="AT105" s="81"/>
      <c r="AU105" s="6"/>
      <c r="AV105" s="8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9"/>
      <c r="BK105" s="8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9"/>
      <c r="BW105" s="8"/>
      <c r="BX105" s="6"/>
      <c r="BY105" s="6">
        <v>1</v>
      </c>
      <c r="BZ105" s="6"/>
      <c r="CA105" s="6"/>
      <c r="CB105" s="81"/>
      <c r="CC105" s="81"/>
      <c r="CD105" s="81"/>
      <c r="CE105" s="81"/>
      <c r="CF105" s="81"/>
      <c r="CG105" s="81"/>
      <c r="CH105" s="81"/>
      <c r="CI105" s="6"/>
      <c r="CJ105" s="8"/>
      <c r="CK105" s="31"/>
      <c r="CL105" s="31"/>
      <c r="CM105" s="31"/>
      <c r="CN105" s="31"/>
      <c r="CO105" s="6"/>
      <c r="CP105" s="6">
        <v>1</v>
      </c>
      <c r="CQ105" s="6"/>
      <c r="CR105" s="6"/>
      <c r="CS105" s="17">
        <f t="shared" si="12"/>
        <v>2</v>
      </c>
      <c r="CT105" s="17">
        <f t="shared" si="13"/>
        <v>1</v>
      </c>
      <c r="CU105" s="17">
        <f t="shared" si="9"/>
        <v>1</v>
      </c>
    </row>
    <row r="106" spans="1:99" ht="15.75" thickBot="1" x14ac:dyDescent="0.3">
      <c r="A106" s="86"/>
      <c r="B106" s="54" t="s">
        <v>158</v>
      </c>
      <c r="C106" s="3">
        <v>6</v>
      </c>
      <c r="D106" s="7" t="s">
        <v>131</v>
      </c>
      <c r="E106" s="3">
        <f t="shared" si="10"/>
        <v>2</v>
      </c>
      <c r="F106" s="3">
        <f t="shared" si="11"/>
        <v>0</v>
      </c>
      <c r="G106" s="31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9"/>
      <c r="AB106" s="8"/>
      <c r="AC106" s="6"/>
      <c r="AD106" s="6"/>
      <c r="AE106" s="6"/>
      <c r="AF106" s="6"/>
      <c r="AG106" s="6"/>
      <c r="AH106" s="6"/>
      <c r="AI106" s="6"/>
      <c r="AJ106" s="6">
        <v>1</v>
      </c>
      <c r="AK106" s="6">
        <v>1</v>
      </c>
      <c r="AL106" s="81"/>
      <c r="AM106" s="81"/>
      <c r="AN106" s="81"/>
      <c r="AO106" s="81"/>
      <c r="AP106" s="81"/>
      <c r="AQ106" s="81"/>
      <c r="AR106" s="81"/>
      <c r="AS106" s="81"/>
      <c r="AT106" s="81"/>
      <c r="AU106" s="6"/>
      <c r="AV106" s="8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9"/>
      <c r="BK106" s="8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9"/>
      <c r="BW106" s="8"/>
      <c r="BX106" s="6"/>
      <c r="BY106" s="6"/>
      <c r="BZ106" s="6"/>
      <c r="CA106" s="6"/>
      <c r="CB106" s="81"/>
      <c r="CC106" s="81"/>
      <c r="CD106" s="81"/>
      <c r="CE106" s="81"/>
      <c r="CF106" s="81"/>
      <c r="CG106" s="81"/>
      <c r="CH106" s="81"/>
      <c r="CI106" s="6"/>
      <c r="CJ106" s="8"/>
      <c r="CK106" s="31"/>
      <c r="CL106" s="31"/>
      <c r="CM106" s="31"/>
      <c r="CN106" s="31"/>
      <c r="CO106" s="6"/>
      <c r="CP106" s="6"/>
      <c r="CQ106" s="6"/>
      <c r="CR106" s="6"/>
      <c r="CS106" s="17">
        <f t="shared" si="12"/>
        <v>2</v>
      </c>
      <c r="CT106" s="17">
        <f t="shared" si="13"/>
        <v>0</v>
      </c>
      <c r="CU106" s="17">
        <f t="shared" si="9"/>
        <v>0</v>
      </c>
    </row>
    <row r="107" spans="1:99" ht="15.75" thickBot="1" x14ac:dyDescent="0.3">
      <c r="A107" s="86"/>
      <c r="B107" s="54" t="s">
        <v>158</v>
      </c>
      <c r="C107" s="3">
        <v>6</v>
      </c>
      <c r="D107" s="7" t="s">
        <v>132</v>
      </c>
      <c r="E107" s="3">
        <f t="shared" si="10"/>
        <v>0</v>
      </c>
      <c r="F107" s="3">
        <f t="shared" si="11"/>
        <v>3</v>
      </c>
      <c r="G107" s="31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9"/>
      <c r="AB107" s="8"/>
      <c r="AC107" s="6"/>
      <c r="AD107" s="6"/>
      <c r="AE107" s="6"/>
      <c r="AF107" s="6"/>
      <c r="AG107" s="6"/>
      <c r="AH107" s="6"/>
      <c r="AI107" s="6"/>
      <c r="AJ107" s="6"/>
      <c r="AK107" s="6"/>
      <c r="AL107" s="81"/>
      <c r="AM107" s="81"/>
      <c r="AN107" s="81"/>
      <c r="AO107" s="81"/>
      <c r="AP107" s="81"/>
      <c r="AQ107" s="81"/>
      <c r="AR107" s="81"/>
      <c r="AS107" s="81"/>
      <c r="AT107" s="81"/>
      <c r="AU107" s="6"/>
      <c r="AV107" s="8"/>
      <c r="AW107" s="6"/>
      <c r="AX107" s="6"/>
      <c r="AY107" s="6"/>
      <c r="AZ107" s="6"/>
      <c r="BA107" s="6"/>
      <c r="BB107" s="6"/>
      <c r="BC107" s="6"/>
      <c r="BD107" s="6"/>
      <c r="BE107" s="6"/>
      <c r="BF107" s="6">
        <v>1</v>
      </c>
      <c r="BG107" s="6"/>
      <c r="BH107" s="6"/>
      <c r="BI107" s="6"/>
      <c r="BJ107" s="9"/>
      <c r="BK107" s="8">
        <v>1</v>
      </c>
      <c r="BL107" s="6"/>
      <c r="BM107" s="6"/>
      <c r="BN107" s="6">
        <v>1</v>
      </c>
      <c r="BO107" s="6"/>
      <c r="BP107" s="6"/>
      <c r="BQ107" s="6"/>
      <c r="BR107" s="6"/>
      <c r="BS107" s="6"/>
      <c r="BT107" s="6"/>
      <c r="BU107" s="6"/>
      <c r="BV107" s="9"/>
      <c r="BW107" s="8"/>
      <c r="BX107" s="6"/>
      <c r="BY107" s="6"/>
      <c r="BZ107" s="6"/>
      <c r="CA107" s="6"/>
      <c r="CB107" s="81"/>
      <c r="CC107" s="81"/>
      <c r="CD107" s="81"/>
      <c r="CE107" s="81"/>
      <c r="CF107" s="81"/>
      <c r="CG107" s="81"/>
      <c r="CH107" s="81"/>
      <c r="CI107" s="6"/>
      <c r="CJ107" s="8"/>
      <c r="CK107" s="31"/>
      <c r="CL107" s="31"/>
      <c r="CM107" s="31"/>
      <c r="CN107" s="31">
        <v>1</v>
      </c>
      <c r="CO107" s="6">
        <v>1</v>
      </c>
      <c r="CP107" s="6"/>
      <c r="CQ107" s="6"/>
      <c r="CR107" s="6"/>
      <c r="CS107" s="17">
        <f t="shared" si="12"/>
        <v>0</v>
      </c>
      <c r="CT107" s="17">
        <f t="shared" si="13"/>
        <v>3</v>
      </c>
      <c r="CU107" s="17">
        <f t="shared" si="9"/>
        <v>2</v>
      </c>
    </row>
    <row r="108" spans="1:99" ht="15.75" thickBot="1" x14ac:dyDescent="0.3">
      <c r="A108" s="86"/>
      <c r="B108" s="54" t="s">
        <v>159</v>
      </c>
      <c r="C108" s="3">
        <v>6</v>
      </c>
      <c r="D108" s="7" t="s">
        <v>131</v>
      </c>
      <c r="E108" s="3">
        <f t="shared" si="10"/>
        <v>3</v>
      </c>
      <c r="F108" s="3">
        <f t="shared" si="11"/>
        <v>0</v>
      </c>
      <c r="G108" s="31"/>
      <c r="H108" s="6"/>
      <c r="I108" s="6"/>
      <c r="J108" s="6"/>
      <c r="K108" s="6">
        <v>1</v>
      </c>
      <c r="L108" s="6">
        <v>1</v>
      </c>
      <c r="M108" s="6">
        <v>1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9"/>
      <c r="AB108" s="8"/>
      <c r="AC108" s="6"/>
      <c r="AD108" s="6"/>
      <c r="AE108" s="6"/>
      <c r="AF108" s="6"/>
      <c r="AG108" s="6"/>
      <c r="AH108" s="6"/>
      <c r="AI108" s="6"/>
      <c r="AJ108" s="6"/>
      <c r="AK108" s="6"/>
      <c r="AL108" s="81"/>
      <c r="AM108" s="81"/>
      <c r="AN108" s="81"/>
      <c r="AO108" s="81"/>
      <c r="AP108" s="81"/>
      <c r="AQ108" s="81"/>
      <c r="AR108" s="81"/>
      <c r="AS108" s="81"/>
      <c r="AT108" s="81"/>
      <c r="AU108" s="6"/>
      <c r="AV108" s="8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9"/>
      <c r="BK108" s="8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9"/>
      <c r="BW108" s="8"/>
      <c r="BX108" s="6"/>
      <c r="BY108" s="6"/>
      <c r="BZ108" s="6"/>
      <c r="CA108" s="6"/>
      <c r="CB108" s="81"/>
      <c r="CC108" s="81"/>
      <c r="CD108" s="81"/>
      <c r="CE108" s="81"/>
      <c r="CF108" s="81"/>
      <c r="CG108" s="81"/>
      <c r="CH108" s="81"/>
      <c r="CI108" s="6"/>
      <c r="CJ108" s="8"/>
      <c r="CK108" s="31"/>
      <c r="CL108" s="31"/>
      <c r="CM108" s="31"/>
      <c r="CN108" s="31"/>
      <c r="CO108" s="6"/>
      <c r="CP108" s="6"/>
      <c r="CQ108" s="6"/>
      <c r="CR108" s="6"/>
      <c r="CS108" s="17"/>
      <c r="CT108" s="17">
        <f t="shared" si="13"/>
        <v>0</v>
      </c>
      <c r="CU108" s="17">
        <f t="shared" si="9"/>
        <v>0</v>
      </c>
    </row>
    <row r="109" spans="1:99" ht="15.75" thickBot="1" x14ac:dyDescent="0.3">
      <c r="A109" s="86"/>
      <c r="B109" s="54" t="s">
        <v>159</v>
      </c>
      <c r="C109" s="3">
        <v>6</v>
      </c>
      <c r="D109" s="7" t="s">
        <v>132</v>
      </c>
      <c r="E109" s="3">
        <f t="shared" si="10"/>
        <v>0</v>
      </c>
      <c r="F109" s="3">
        <f t="shared" si="11"/>
        <v>5</v>
      </c>
      <c r="G109" s="31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9"/>
      <c r="AB109" s="8"/>
      <c r="AC109" s="6"/>
      <c r="AD109" s="6"/>
      <c r="AE109" s="6"/>
      <c r="AF109" s="6"/>
      <c r="AG109" s="6"/>
      <c r="AH109" s="6"/>
      <c r="AI109" s="6"/>
      <c r="AJ109" s="6"/>
      <c r="AK109" s="6"/>
      <c r="AL109" s="81"/>
      <c r="AM109" s="81"/>
      <c r="AN109" s="81"/>
      <c r="AO109" s="81"/>
      <c r="AP109" s="81"/>
      <c r="AQ109" s="81"/>
      <c r="AR109" s="81"/>
      <c r="AS109" s="81"/>
      <c r="AT109" s="81"/>
      <c r="AU109" s="6"/>
      <c r="AV109" s="8"/>
      <c r="AW109" s="6"/>
      <c r="AX109" s="6"/>
      <c r="AY109" s="6"/>
      <c r="AZ109" s="6"/>
      <c r="BA109" s="6"/>
      <c r="BB109" s="6"/>
      <c r="BC109" s="6">
        <v>1</v>
      </c>
      <c r="BD109" s="6"/>
      <c r="BE109" s="6"/>
      <c r="BF109" s="6"/>
      <c r="BG109" s="6"/>
      <c r="BH109" s="6"/>
      <c r="BI109" s="6"/>
      <c r="BJ109" s="9"/>
      <c r="BK109" s="8"/>
      <c r="BL109" s="6">
        <v>1</v>
      </c>
      <c r="BM109" s="6">
        <v>1</v>
      </c>
      <c r="BN109" s="6"/>
      <c r="BO109" s="6"/>
      <c r="BP109" s="6"/>
      <c r="BQ109" s="6">
        <v>1</v>
      </c>
      <c r="BR109" s="6"/>
      <c r="BS109" s="6">
        <v>1</v>
      </c>
      <c r="BT109" s="6"/>
      <c r="BU109" s="6"/>
      <c r="BV109" s="9"/>
      <c r="BW109" s="8"/>
      <c r="BX109" s="6"/>
      <c r="BY109" s="6"/>
      <c r="BZ109" s="6"/>
      <c r="CA109" s="6"/>
      <c r="CB109" s="81"/>
      <c r="CC109" s="81"/>
      <c r="CD109" s="81"/>
      <c r="CE109" s="81"/>
      <c r="CF109" s="81"/>
      <c r="CG109" s="81"/>
      <c r="CH109" s="81"/>
      <c r="CI109" s="6"/>
      <c r="CJ109" s="8">
        <v>1</v>
      </c>
      <c r="CK109" s="31"/>
      <c r="CL109" s="31"/>
      <c r="CM109" s="31"/>
      <c r="CN109" s="31">
        <v>1</v>
      </c>
      <c r="CO109" s="6"/>
      <c r="CP109" s="6"/>
      <c r="CQ109" s="6"/>
      <c r="CR109" s="6"/>
      <c r="CS109" s="17"/>
      <c r="CT109" s="17">
        <f t="shared" si="13"/>
        <v>5</v>
      </c>
      <c r="CU109" s="17">
        <f t="shared" si="9"/>
        <v>2</v>
      </c>
    </row>
    <row r="110" spans="1:99" ht="15.75" thickBot="1" x14ac:dyDescent="0.3">
      <c r="A110" s="86"/>
      <c r="B110" s="55" t="s">
        <v>160</v>
      </c>
      <c r="C110" s="3">
        <v>5</v>
      </c>
      <c r="D110" s="7" t="s">
        <v>132</v>
      </c>
      <c r="E110" s="3">
        <f t="shared" si="10"/>
        <v>0</v>
      </c>
      <c r="F110" s="3">
        <f t="shared" si="11"/>
        <v>1</v>
      </c>
      <c r="G110" s="31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9"/>
      <c r="AB110" s="8"/>
      <c r="AC110" s="6"/>
      <c r="AD110" s="6"/>
      <c r="AE110" s="6"/>
      <c r="AF110" s="6"/>
      <c r="AG110" s="6"/>
      <c r="AH110" s="6"/>
      <c r="AI110" s="6"/>
      <c r="AJ110" s="6"/>
      <c r="AK110" s="6"/>
      <c r="AL110" s="81"/>
      <c r="AM110" s="81"/>
      <c r="AN110" s="81"/>
      <c r="AO110" s="81"/>
      <c r="AP110" s="81"/>
      <c r="AQ110" s="81"/>
      <c r="AR110" s="81"/>
      <c r="AS110" s="81"/>
      <c r="AT110" s="81"/>
      <c r="AU110" s="6"/>
      <c r="AV110" s="8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9"/>
      <c r="BK110" s="8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9"/>
      <c r="BW110" s="8"/>
      <c r="BX110" s="6"/>
      <c r="BY110" s="6"/>
      <c r="BZ110" s="6">
        <v>1</v>
      </c>
      <c r="CA110" s="6"/>
      <c r="CB110" s="81"/>
      <c r="CC110" s="81"/>
      <c r="CD110" s="81"/>
      <c r="CE110" s="81"/>
      <c r="CF110" s="81"/>
      <c r="CG110" s="81"/>
      <c r="CH110" s="81"/>
      <c r="CI110" s="6"/>
      <c r="CJ110" s="8"/>
      <c r="CK110" s="31"/>
      <c r="CL110" s="31"/>
      <c r="CM110" s="31"/>
      <c r="CN110" s="31"/>
      <c r="CO110" s="6"/>
      <c r="CP110" s="6"/>
      <c r="CQ110" s="6"/>
      <c r="CR110" s="6">
        <v>1</v>
      </c>
      <c r="CS110" s="17"/>
      <c r="CT110" s="17">
        <f t="shared" si="13"/>
        <v>1</v>
      </c>
      <c r="CU110" s="17">
        <f t="shared" si="9"/>
        <v>1</v>
      </c>
    </row>
    <row r="111" spans="1:99" ht="15.75" thickBot="1" x14ac:dyDescent="0.3">
      <c r="A111" s="86"/>
      <c r="B111" s="54" t="s">
        <v>128</v>
      </c>
      <c r="C111" s="3">
        <v>6</v>
      </c>
      <c r="D111" s="7" t="s">
        <v>134</v>
      </c>
      <c r="E111" s="3">
        <f t="shared" si="10"/>
        <v>1</v>
      </c>
      <c r="F111" s="3">
        <f t="shared" si="11"/>
        <v>0</v>
      </c>
      <c r="G111" s="31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>
        <v>1</v>
      </c>
      <c r="AA111" s="9"/>
      <c r="AB111" s="8"/>
      <c r="AC111" s="6"/>
      <c r="AD111" s="6"/>
      <c r="AE111" s="6"/>
      <c r="AF111" s="6"/>
      <c r="AG111" s="6"/>
      <c r="AH111" s="6"/>
      <c r="AI111" s="6"/>
      <c r="AJ111" s="6"/>
      <c r="AK111" s="6"/>
      <c r="AL111" s="81"/>
      <c r="AM111" s="81"/>
      <c r="AN111" s="81"/>
      <c r="AO111" s="81"/>
      <c r="AP111" s="81"/>
      <c r="AQ111" s="81"/>
      <c r="AR111" s="81"/>
      <c r="AS111" s="81"/>
      <c r="AT111" s="81"/>
      <c r="AU111" s="6"/>
      <c r="AV111" s="8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9"/>
      <c r="BK111" s="8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9"/>
      <c r="BW111" s="8"/>
      <c r="BX111" s="6"/>
      <c r="BY111" s="6"/>
      <c r="BZ111" s="6"/>
      <c r="CA111" s="6"/>
      <c r="CB111" s="81"/>
      <c r="CC111" s="81"/>
      <c r="CD111" s="81"/>
      <c r="CE111" s="81"/>
      <c r="CF111" s="81"/>
      <c r="CG111" s="81"/>
      <c r="CH111" s="81"/>
      <c r="CI111" s="6"/>
      <c r="CJ111" s="8"/>
      <c r="CK111" s="31"/>
      <c r="CL111" s="31"/>
      <c r="CM111" s="31"/>
      <c r="CN111" s="31"/>
      <c r="CO111" s="6"/>
      <c r="CP111" s="6"/>
      <c r="CQ111" s="6"/>
      <c r="CR111" s="6"/>
      <c r="CS111" s="17">
        <f t="shared" ref="CS111:CS116" si="15">COUNTIF(G111:AU111,1)</f>
        <v>1</v>
      </c>
      <c r="CT111" s="17">
        <f t="shared" si="13"/>
        <v>0</v>
      </c>
      <c r="CU111" s="17">
        <f t="shared" si="9"/>
        <v>0</v>
      </c>
    </row>
    <row r="112" spans="1:99" ht="15.75" thickBot="1" x14ac:dyDescent="0.3">
      <c r="A112" s="86"/>
      <c r="B112" s="54" t="s">
        <v>128</v>
      </c>
      <c r="C112" s="3">
        <v>6</v>
      </c>
      <c r="D112" s="7" t="s">
        <v>132</v>
      </c>
      <c r="E112" s="3">
        <f t="shared" si="10"/>
        <v>0</v>
      </c>
      <c r="F112" s="3">
        <f t="shared" si="11"/>
        <v>1</v>
      </c>
      <c r="G112" s="31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9"/>
      <c r="AB112" s="8"/>
      <c r="AC112" s="6"/>
      <c r="AD112" s="6"/>
      <c r="AE112" s="6"/>
      <c r="AF112" s="6"/>
      <c r="AG112" s="6"/>
      <c r="AH112" s="6"/>
      <c r="AI112" s="6"/>
      <c r="AJ112" s="6"/>
      <c r="AK112" s="6"/>
      <c r="AL112" s="81"/>
      <c r="AM112" s="81"/>
      <c r="AN112" s="81"/>
      <c r="AO112" s="81"/>
      <c r="AP112" s="81"/>
      <c r="AQ112" s="81"/>
      <c r="AR112" s="81"/>
      <c r="AS112" s="81"/>
      <c r="AT112" s="81"/>
      <c r="AU112" s="6"/>
      <c r="AV112" s="8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>
        <v>1</v>
      </c>
      <c r="BH112" s="6"/>
      <c r="BI112" s="6"/>
      <c r="BJ112" s="9"/>
      <c r="BK112" s="8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9"/>
      <c r="BW112" s="8"/>
      <c r="BX112" s="6"/>
      <c r="BY112" s="6"/>
      <c r="BZ112" s="6"/>
      <c r="CA112" s="6"/>
      <c r="CB112" s="81"/>
      <c r="CC112" s="81"/>
      <c r="CD112" s="81"/>
      <c r="CE112" s="81"/>
      <c r="CF112" s="81"/>
      <c r="CG112" s="81"/>
      <c r="CH112" s="81"/>
      <c r="CI112" s="6"/>
      <c r="CJ112" s="8"/>
      <c r="CK112" s="31"/>
      <c r="CL112" s="31"/>
      <c r="CM112" s="31"/>
      <c r="CN112" s="31"/>
      <c r="CO112" s="6"/>
      <c r="CP112" s="6"/>
      <c r="CQ112" s="6"/>
      <c r="CR112" s="6"/>
      <c r="CS112" s="17">
        <f t="shared" si="15"/>
        <v>0</v>
      </c>
      <c r="CT112" s="17">
        <f t="shared" si="13"/>
        <v>1</v>
      </c>
      <c r="CU112" s="17">
        <f t="shared" si="9"/>
        <v>0</v>
      </c>
    </row>
    <row r="113" spans="1:99" ht="15.75" thickBot="1" x14ac:dyDescent="0.3">
      <c r="A113" s="86"/>
      <c r="B113" s="56" t="s">
        <v>161</v>
      </c>
      <c r="C113" s="3">
        <v>6</v>
      </c>
      <c r="D113" s="7" t="s">
        <v>131</v>
      </c>
      <c r="E113" s="3">
        <f t="shared" si="10"/>
        <v>4</v>
      </c>
      <c r="F113" s="3">
        <f t="shared" si="11"/>
        <v>0</v>
      </c>
      <c r="G113" s="31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>
        <v>1</v>
      </c>
      <c r="T113" s="6"/>
      <c r="U113" s="6"/>
      <c r="V113" s="6"/>
      <c r="W113" s="6">
        <v>1</v>
      </c>
      <c r="X113" s="6"/>
      <c r="Y113" s="6"/>
      <c r="Z113" s="6"/>
      <c r="AA113" s="9"/>
      <c r="AB113" s="8">
        <v>1</v>
      </c>
      <c r="AC113" s="6"/>
      <c r="AD113" s="6"/>
      <c r="AE113" s="6"/>
      <c r="AF113" s="6"/>
      <c r="AG113" s="6"/>
      <c r="AH113" s="6"/>
      <c r="AI113" s="6"/>
      <c r="AJ113" s="6"/>
      <c r="AK113" s="6"/>
      <c r="AL113" s="81"/>
      <c r="AM113" s="81"/>
      <c r="AN113" s="81"/>
      <c r="AO113" s="81"/>
      <c r="AP113" s="81"/>
      <c r="AQ113" s="81"/>
      <c r="AR113" s="81"/>
      <c r="AS113" s="81">
        <v>1</v>
      </c>
      <c r="AT113" s="81"/>
      <c r="AU113" s="6"/>
      <c r="AV113" s="8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9"/>
      <c r="BK113" s="8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9"/>
      <c r="BW113" s="8"/>
      <c r="BX113" s="6"/>
      <c r="BY113" s="6"/>
      <c r="BZ113" s="6"/>
      <c r="CA113" s="6"/>
      <c r="CB113" s="81"/>
      <c r="CC113" s="81"/>
      <c r="CD113" s="81"/>
      <c r="CE113" s="81"/>
      <c r="CF113" s="81"/>
      <c r="CG113" s="81"/>
      <c r="CH113" s="81"/>
      <c r="CI113" s="6"/>
      <c r="CJ113" s="8"/>
      <c r="CK113" s="31"/>
      <c r="CL113" s="31"/>
      <c r="CM113" s="31"/>
      <c r="CN113" s="31"/>
      <c r="CO113" s="6"/>
      <c r="CP113" s="6"/>
      <c r="CQ113" s="6"/>
      <c r="CR113" s="6"/>
      <c r="CS113" s="17">
        <f t="shared" si="15"/>
        <v>4</v>
      </c>
      <c r="CT113" s="17">
        <f t="shared" si="13"/>
        <v>0</v>
      </c>
      <c r="CU113" s="17">
        <f t="shared" si="9"/>
        <v>0</v>
      </c>
    </row>
    <row r="114" spans="1:99" ht="15.75" thickBot="1" x14ac:dyDescent="0.3">
      <c r="A114" s="86"/>
      <c r="B114" s="56" t="s">
        <v>161</v>
      </c>
      <c r="C114" s="3">
        <v>6</v>
      </c>
      <c r="D114" s="7" t="s">
        <v>141</v>
      </c>
      <c r="E114" s="3">
        <f t="shared" si="10"/>
        <v>0</v>
      </c>
      <c r="F114" s="3">
        <f t="shared" si="11"/>
        <v>5</v>
      </c>
      <c r="G114" s="31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9"/>
      <c r="AB114" s="8"/>
      <c r="AC114" s="6"/>
      <c r="AD114" s="6"/>
      <c r="AE114" s="6"/>
      <c r="AF114" s="6"/>
      <c r="AG114" s="6"/>
      <c r="AH114" s="6"/>
      <c r="AI114" s="6"/>
      <c r="AJ114" s="6"/>
      <c r="AK114" s="6"/>
      <c r="AL114" s="81"/>
      <c r="AM114" s="81"/>
      <c r="AN114" s="81"/>
      <c r="AO114" s="81"/>
      <c r="AP114" s="81"/>
      <c r="AQ114" s="81"/>
      <c r="AR114" s="81"/>
      <c r="AS114" s="81"/>
      <c r="AT114" s="81"/>
      <c r="AU114" s="6"/>
      <c r="AV114" s="8"/>
      <c r="AW114" s="6"/>
      <c r="AX114" s="6"/>
      <c r="AY114" s="6"/>
      <c r="AZ114" s="6"/>
      <c r="BA114" s="6"/>
      <c r="BB114" s="6"/>
      <c r="BC114" s="6"/>
      <c r="BD114" s="6"/>
      <c r="BE114" s="6">
        <v>1</v>
      </c>
      <c r="BF114" s="6">
        <v>1</v>
      </c>
      <c r="BG114" s="6"/>
      <c r="BH114" s="6"/>
      <c r="BI114" s="6"/>
      <c r="BJ114" s="9"/>
      <c r="BK114" s="8"/>
      <c r="BL114" s="6">
        <v>1</v>
      </c>
      <c r="BM114" s="6"/>
      <c r="BN114" s="6"/>
      <c r="BO114" s="6">
        <v>1</v>
      </c>
      <c r="BP114" s="6">
        <v>1</v>
      </c>
      <c r="BQ114" s="6"/>
      <c r="BR114" s="6"/>
      <c r="BS114" s="6"/>
      <c r="BT114" s="6"/>
      <c r="BU114" s="6"/>
      <c r="BV114" s="9"/>
      <c r="BW114" s="8"/>
      <c r="BX114" s="6"/>
      <c r="BY114" s="6"/>
      <c r="BZ114" s="6"/>
      <c r="CA114" s="6"/>
      <c r="CB114" s="81"/>
      <c r="CC114" s="81"/>
      <c r="CD114" s="81"/>
      <c r="CE114" s="81"/>
      <c r="CF114" s="81"/>
      <c r="CG114" s="81"/>
      <c r="CH114" s="81"/>
      <c r="CI114" s="6"/>
      <c r="CJ114" s="8"/>
      <c r="CK114" s="31">
        <v>1</v>
      </c>
      <c r="CL114" s="31">
        <v>1</v>
      </c>
      <c r="CM114" s="31">
        <v>1</v>
      </c>
      <c r="CN114" s="31">
        <v>1</v>
      </c>
      <c r="CO114" s="6">
        <v>1</v>
      </c>
      <c r="CP114" s="6"/>
      <c r="CQ114" s="6"/>
      <c r="CR114" s="6"/>
      <c r="CS114" s="17">
        <f t="shared" si="15"/>
        <v>0</v>
      </c>
      <c r="CT114" s="17">
        <f t="shared" si="13"/>
        <v>5</v>
      </c>
      <c r="CU114" s="17">
        <f t="shared" ref="CU114:CU122" si="16">COUNTIF(CJ114:CR114,1)</f>
        <v>5</v>
      </c>
    </row>
    <row r="115" spans="1:99" ht="15.75" thickBot="1" x14ac:dyDescent="0.3">
      <c r="A115" s="86"/>
      <c r="B115" s="58" t="s">
        <v>162</v>
      </c>
      <c r="C115" s="3">
        <v>6</v>
      </c>
      <c r="D115" s="7" t="s">
        <v>131</v>
      </c>
      <c r="E115" s="3">
        <f t="shared" si="10"/>
        <v>1</v>
      </c>
      <c r="F115" s="3">
        <f t="shared" si="11"/>
        <v>0</v>
      </c>
      <c r="G115" s="31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>
        <v>1</v>
      </c>
      <c r="W115" s="6"/>
      <c r="X115" s="6"/>
      <c r="Y115" s="6"/>
      <c r="Z115" s="6"/>
      <c r="AA115" s="9"/>
      <c r="AB115" s="8"/>
      <c r="AC115" s="6"/>
      <c r="AD115" s="6"/>
      <c r="AE115" s="6"/>
      <c r="AF115" s="6"/>
      <c r="AG115" s="6"/>
      <c r="AH115" s="6"/>
      <c r="AI115" s="6"/>
      <c r="AJ115" s="6"/>
      <c r="AK115" s="6"/>
      <c r="AL115" s="81"/>
      <c r="AM115" s="81"/>
      <c r="AN115" s="81"/>
      <c r="AO115" s="81"/>
      <c r="AP115" s="81"/>
      <c r="AQ115" s="81"/>
      <c r="AR115" s="81"/>
      <c r="AS115" s="81"/>
      <c r="AT115" s="81"/>
      <c r="AU115" s="6"/>
      <c r="AV115" s="8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9"/>
      <c r="BK115" s="8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9"/>
      <c r="BW115" s="8"/>
      <c r="BX115" s="6"/>
      <c r="BY115" s="6"/>
      <c r="BZ115" s="6"/>
      <c r="CA115" s="6"/>
      <c r="CB115" s="81"/>
      <c r="CC115" s="81"/>
      <c r="CD115" s="81"/>
      <c r="CE115" s="81"/>
      <c r="CF115" s="81"/>
      <c r="CG115" s="81"/>
      <c r="CH115" s="81"/>
      <c r="CI115" s="6"/>
      <c r="CJ115" s="8"/>
      <c r="CK115" s="31"/>
      <c r="CL115" s="31"/>
      <c r="CM115" s="31"/>
      <c r="CN115" s="31"/>
      <c r="CO115" s="6"/>
      <c r="CP115" s="6"/>
      <c r="CQ115" s="6"/>
      <c r="CR115" s="6"/>
      <c r="CS115" s="17">
        <f t="shared" si="15"/>
        <v>1</v>
      </c>
      <c r="CT115" s="17">
        <f t="shared" si="13"/>
        <v>0</v>
      </c>
      <c r="CU115" s="17">
        <f t="shared" si="16"/>
        <v>0</v>
      </c>
    </row>
    <row r="116" spans="1:99" ht="15.75" thickBot="1" x14ac:dyDescent="0.3">
      <c r="A116" s="86"/>
      <c r="B116" s="58" t="s">
        <v>162</v>
      </c>
      <c r="C116" s="3">
        <v>6</v>
      </c>
      <c r="D116" s="7" t="s">
        <v>133</v>
      </c>
      <c r="E116" s="3">
        <f t="shared" si="10"/>
        <v>1</v>
      </c>
      <c r="F116" s="3">
        <f t="shared" si="11"/>
        <v>0</v>
      </c>
      <c r="G116" s="31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9"/>
      <c r="AB116" s="8"/>
      <c r="AC116" s="6"/>
      <c r="AD116" s="6"/>
      <c r="AE116" s="6"/>
      <c r="AF116" s="6"/>
      <c r="AG116" s="6"/>
      <c r="AH116" s="6"/>
      <c r="AI116" s="6">
        <v>1</v>
      </c>
      <c r="AJ116" s="6"/>
      <c r="AK116" s="6"/>
      <c r="AL116" s="81"/>
      <c r="AM116" s="81"/>
      <c r="AN116" s="81"/>
      <c r="AO116" s="81"/>
      <c r="AP116" s="81"/>
      <c r="AQ116" s="81"/>
      <c r="AR116" s="81"/>
      <c r="AS116" s="81"/>
      <c r="AT116" s="81"/>
      <c r="AU116" s="6"/>
      <c r="AV116" s="8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9"/>
      <c r="BK116" s="8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9"/>
      <c r="BW116" s="8"/>
      <c r="BX116" s="6"/>
      <c r="BY116" s="6"/>
      <c r="BZ116" s="6"/>
      <c r="CA116" s="6"/>
      <c r="CB116" s="81"/>
      <c r="CC116" s="81"/>
      <c r="CD116" s="81"/>
      <c r="CE116" s="81"/>
      <c r="CF116" s="81"/>
      <c r="CG116" s="81"/>
      <c r="CH116" s="81"/>
      <c r="CI116" s="6"/>
      <c r="CJ116" s="8"/>
      <c r="CK116" s="31"/>
      <c r="CL116" s="31"/>
      <c r="CM116" s="31"/>
      <c r="CN116" s="31"/>
      <c r="CO116" s="6"/>
      <c r="CP116" s="6"/>
      <c r="CQ116" s="6"/>
      <c r="CR116" s="6"/>
      <c r="CS116" s="17">
        <f t="shared" si="15"/>
        <v>1</v>
      </c>
      <c r="CT116" s="17">
        <f t="shared" si="13"/>
        <v>0</v>
      </c>
      <c r="CU116" s="17">
        <f t="shared" si="16"/>
        <v>0</v>
      </c>
    </row>
    <row r="117" spans="1:99" ht="15.75" thickBot="1" x14ac:dyDescent="0.3">
      <c r="A117" s="86"/>
      <c r="B117" s="58" t="s">
        <v>162</v>
      </c>
      <c r="C117" s="3">
        <v>6</v>
      </c>
      <c r="D117" s="64" t="s">
        <v>132</v>
      </c>
      <c r="E117" s="63"/>
      <c r="F117" s="3">
        <f t="shared" si="11"/>
        <v>1</v>
      </c>
      <c r="G117" s="31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6"/>
      <c r="AB117" s="67"/>
      <c r="AC117" s="65"/>
      <c r="AD117" s="65"/>
      <c r="AE117" s="65"/>
      <c r="AF117" s="65"/>
      <c r="AG117" s="65"/>
      <c r="AH117" s="65"/>
      <c r="AI117" s="65"/>
      <c r="AJ117" s="65"/>
      <c r="AK117" s="65"/>
      <c r="AL117" s="81"/>
      <c r="AM117" s="81"/>
      <c r="AN117" s="81"/>
      <c r="AO117" s="81"/>
      <c r="AP117" s="81"/>
      <c r="AQ117" s="81"/>
      <c r="AR117" s="81"/>
      <c r="AS117" s="81"/>
      <c r="AT117" s="81"/>
      <c r="AU117" s="65"/>
      <c r="AV117" s="67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>
        <v>1</v>
      </c>
      <c r="BG117" s="65"/>
      <c r="BH117" s="65"/>
      <c r="BI117" s="65"/>
      <c r="BJ117" s="66"/>
      <c r="BK117" s="67"/>
      <c r="BL117" s="65"/>
      <c r="BM117" s="65"/>
      <c r="BN117" s="65"/>
      <c r="BO117" s="65"/>
      <c r="BP117" s="65"/>
      <c r="BQ117" s="65"/>
      <c r="BR117" s="65"/>
      <c r="BS117" s="65"/>
      <c r="BT117" s="65"/>
      <c r="BU117" s="65"/>
      <c r="BV117" s="66"/>
      <c r="BW117" s="67"/>
      <c r="BX117" s="65"/>
      <c r="BY117" s="65"/>
      <c r="BZ117" s="65"/>
      <c r="CA117" s="65"/>
      <c r="CB117" s="81"/>
      <c r="CC117" s="81"/>
      <c r="CD117" s="81"/>
      <c r="CE117" s="81"/>
      <c r="CF117" s="81"/>
      <c r="CG117" s="81"/>
      <c r="CH117" s="81"/>
      <c r="CI117" s="65"/>
      <c r="CJ117" s="67">
        <v>1</v>
      </c>
      <c r="CK117" s="31"/>
      <c r="CL117" s="31"/>
      <c r="CM117" s="31"/>
      <c r="CN117" s="31"/>
      <c r="CO117" s="65"/>
      <c r="CP117" s="65"/>
      <c r="CQ117" s="65"/>
      <c r="CR117" s="65"/>
      <c r="CS117" s="17"/>
      <c r="CT117" s="17"/>
      <c r="CU117" s="17">
        <f t="shared" si="16"/>
        <v>1</v>
      </c>
    </row>
    <row r="118" spans="1:99" ht="15.75" thickBot="1" x14ac:dyDescent="0.3">
      <c r="A118" s="86"/>
      <c r="B118" s="58" t="s">
        <v>163</v>
      </c>
      <c r="C118" s="3">
        <v>6</v>
      </c>
      <c r="D118" s="7" t="s">
        <v>131</v>
      </c>
      <c r="E118" s="3">
        <f>COUNTIF(G118:AU118,1)</f>
        <v>3</v>
      </c>
      <c r="F118" s="3">
        <f t="shared" si="11"/>
        <v>0</v>
      </c>
      <c r="G118" s="31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>
        <v>1</v>
      </c>
      <c r="T118" s="6"/>
      <c r="U118" s="6"/>
      <c r="V118" s="6"/>
      <c r="W118" s="6"/>
      <c r="X118" s="6"/>
      <c r="Y118" s="6"/>
      <c r="Z118" s="6"/>
      <c r="AA118" s="9"/>
      <c r="AB118" s="8"/>
      <c r="AC118" s="6"/>
      <c r="AD118" s="6"/>
      <c r="AE118" s="6"/>
      <c r="AF118" s="6"/>
      <c r="AG118" s="6"/>
      <c r="AH118" s="6"/>
      <c r="AI118" s="6"/>
      <c r="AJ118" s="6"/>
      <c r="AK118" s="6"/>
      <c r="AL118" s="81"/>
      <c r="AM118" s="81"/>
      <c r="AN118" s="81"/>
      <c r="AO118" s="81"/>
      <c r="AP118" s="81"/>
      <c r="AQ118" s="81"/>
      <c r="AR118" s="81"/>
      <c r="AS118" s="81"/>
      <c r="AT118" s="81">
        <v>1</v>
      </c>
      <c r="AU118" s="6">
        <v>1</v>
      </c>
      <c r="AV118" s="8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9"/>
      <c r="BK118" s="8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9"/>
      <c r="BW118" s="8"/>
      <c r="BX118" s="6"/>
      <c r="BY118" s="6"/>
      <c r="BZ118" s="6"/>
      <c r="CA118" s="6"/>
      <c r="CB118" s="81"/>
      <c r="CC118" s="81"/>
      <c r="CD118" s="81"/>
      <c r="CE118" s="81"/>
      <c r="CF118" s="81"/>
      <c r="CG118" s="81"/>
      <c r="CH118" s="81"/>
      <c r="CI118" s="6"/>
      <c r="CJ118" s="8"/>
      <c r="CK118" s="31"/>
      <c r="CL118" s="31"/>
      <c r="CM118" s="31"/>
      <c r="CN118" s="31"/>
      <c r="CO118" s="6"/>
      <c r="CP118" s="6"/>
      <c r="CQ118" s="6"/>
      <c r="CR118" s="6"/>
      <c r="CS118" s="17">
        <f>COUNTIF(G118:AU118,1)</f>
        <v>3</v>
      </c>
      <c r="CT118" s="17">
        <f>COUNTIF(AV118:CI118,1)</f>
        <v>0</v>
      </c>
      <c r="CU118" s="17">
        <f t="shared" si="16"/>
        <v>0</v>
      </c>
    </row>
    <row r="119" spans="1:99" ht="15.75" thickBot="1" x14ac:dyDescent="0.3">
      <c r="A119" s="86"/>
      <c r="B119" s="58" t="s">
        <v>163</v>
      </c>
      <c r="C119" s="3">
        <v>6</v>
      </c>
      <c r="D119" s="7" t="s">
        <v>132</v>
      </c>
      <c r="E119" s="3">
        <f>COUNTIF(G119:AU119,1)</f>
        <v>0</v>
      </c>
      <c r="F119" s="3">
        <f t="shared" si="11"/>
        <v>2</v>
      </c>
      <c r="G119" s="31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9"/>
      <c r="AB119" s="8"/>
      <c r="AC119" s="6"/>
      <c r="AD119" s="6"/>
      <c r="AE119" s="6"/>
      <c r="AF119" s="6"/>
      <c r="AG119" s="6"/>
      <c r="AH119" s="6"/>
      <c r="AI119" s="6"/>
      <c r="AJ119" s="6"/>
      <c r="AK119" s="6"/>
      <c r="AL119" s="81"/>
      <c r="AM119" s="81"/>
      <c r="AN119" s="81"/>
      <c r="AO119" s="81"/>
      <c r="AP119" s="81"/>
      <c r="AQ119" s="81"/>
      <c r="AR119" s="81"/>
      <c r="AS119" s="81"/>
      <c r="AT119" s="81"/>
      <c r="AU119" s="6"/>
      <c r="AV119" s="8"/>
      <c r="AW119" s="6"/>
      <c r="AX119" s="6"/>
      <c r="AY119" s="6"/>
      <c r="AZ119" s="6"/>
      <c r="BA119" s="6"/>
      <c r="BB119" s="6"/>
      <c r="BC119" s="6"/>
      <c r="BD119" s="6">
        <v>1</v>
      </c>
      <c r="BE119" s="6"/>
      <c r="BF119" s="6"/>
      <c r="BG119" s="6"/>
      <c r="BH119" s="6"/>
      <c r="BI119" s="6"/>
      <c r="BJ119" s="9">
        <v>1</v>
      </c>
      <c r="BK119" s="8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9"/>
      <c r="BW119" s="8"/>
      <c r="BX119" s="6"/>
      <c r="BY119" s="6"/>
      <c r="BZ119" s="6"/>
      <c r="CA119" s="6"/>
      <c r="CB119" s="81"/>
      <c r="CC119" s="81"/>
      <c r="CD119" s="81"/>
      <c r="CE119" s="81"/>
      <c r="CF119" s="81"/>
      <c r="CG119" s="81"/>
      <c r="CH119" s="81"/>
      <c r="CI119" s="6"/>
      <c r="CJ119" s="8">
        <v>1</v>
      </c>
      <c r="CK119" s="31"/>
      <c r="CL119" s="31"/>
      <c r="CM119" s="31"/>
      <c r="CN119" s="31"/>
      <c r="CO119" s="6"/>
      <c r="CP119" s="6"/>
      <c r="CQ119" s="6"/>
      <c r="CR119" s="6"/>
      <c r="CS119" s="17"/>
      <c r="CT119" s="17">
        <f>COUNTIF(AV119:CI119,1)</f>
        <v>2</v>
      </c>
      <c r="CU119" s="17">
        <f t="shared" si="16"/>
        <v>1</v>
      </c>
    </row>
    <row r="120" spans="1:99" ht="15.75" thickBot="1" x14ac:dyDescent="0.3">
      <c r="A120" s="86"/>
      <c r="B120" s="59" t="s">
        <v>27</v>
      </c>
      <c r="C120" s="3">
        <v>5</v>
      </c>
      <c r="D120" s="7" t="s">
        <v>133</v>
      </c>
      <c r="E120" s="3">
        <f>COUNTIF(G120:AU120,1)</f>
        <v>0</v>
      </c>
      <c r="F120" s="3">
        <f t="shared" si="11"/>
        <v>0</v>
      </c>
      <c r="G120" s="31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9"/>
      <c r="AB120" s="8"/>
      <c r="AC120" s="6"/>
      <c r="AD120" s="6"/>
      <c r="AE120" s="6"/>
      <c r="AF120" s="6"/>
      <c r="AG120" s="6"/>
      <c r="AH120" s="6"/>
      <c r="AI120" s="6"/>
      <c r="AJ120" s="6"/>
      <c r="AK120" s="6"/>
      <c r="AL120" s="81"/>
      <c r="AM120" s="81"/>
      <c r="AN120" s="81"/>
      <c r="AO120" s="81"/>
      <c r="AP120" s="81"/>
      <c r="AQ120" s="81"/>
      <c r="AR120" s="81"/>
      <c r="AS120" s="81"/>
      <c r="AT120" s="81"/>
      <c r="AU120" s="6"/>
      <c r="AV120" s="8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9"/>
      <c r="BK120" s="8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9"/>
      <c r="BW120" s="8"/>
      <c r="BX120" s="6"/>
      <c r="BY120" s="6"/>
      <c r="BZ120" s="6"/>
      <c r="CA120" s="6"/>
      <c r="CB120" s="81"/>
      <c r="CC120" s="81"/>
      <c r="CD120" s="81"/>
      <c r="CE120" s="81"/>
      <c r="CF120" s="81"/>
      <c r="CG120" s="81"/>
      <c r="CH120" s="81"/>
      <c r="CI120" s="6"/>
      <c r="CJ120" s="8"/>
      <c r="CK120" s="31"/>
      <c r="CL120" s="31"/>
      <c r="CM120" s="31"/>
      <c r="CN120" s="31"/>
      <c r="CO120" s="6"/>
      <c r="CP120" s="6"/>
      <c r="CQ120" s="6"/>
      <c r="CR120" s="6"/>
      <c r="CS120" s="17">
        <f>COUNTIF(G120:AU120,1)</f>
        <v>0</v>
      </c>
      <c r="CT120" s="17">
        <f>COUNTIF(AV120:CI120,1)</f>
        <v>0</v>
      </c>
      <c r="CU120" s="17">
        <f t="shared" si="16"/>
        <v>0</v>
      </c>
    </row>
    <row r="121" spans="1:99" ht="15.75" thickBot="1" x14ac:dyDescent="0.3">
      <c r="A121" s="86"/>
      <c r="B121" s="60" t="s">
        <v>129</v>
      </c>
      <c r="C121" s="3">
        <v>5</v>
      </c>
      <c r="D121" s="7" t="s">
        <v>138</v>
      </c>
      <c r="E121" s="3">
        <f>COUNTIF(G121:AU121,1)</f>
        <v>0</v>
      </c>
      <c r="F121" s="3">
        <f t="shared" si="11"/>
        <v>4</v>
      </c>
      <c r="G121" s="31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9"/>
      <c r="AB121" s="8"/>
      <c r="AC121" s="6"/>
      <c r="AD121" s="6"/>
      <c r="AE121" s="6"/>
      <c r="AF121" s="6"/>
      <c r="AG121" s="6"/>
      <c r="AH121" s="6"/>
      <c r="AI121" s="6"/>
      <c r="AJ121" s="6"/>
      <c r="AK121" s="6"/>
      <c r="AL121" s="81"/>
      <c r="AM121" s="81"/>
      <c r="AN121" s="81"/>
      <c r="AO121" s="81"/>
      <c r="AP121" s="81"/>
      <c r="AQ121" s="81"/>
      <c r="AR121" s="81"/>
      <c r="AS121" s="81"/>
      <c r="AT121" s="81"/>
      <c r="AU121" s="6"/>
      <c r="AV121" s="8"/>
      <c r="AW121" s="6"/>
      <c r="AX121" s="6"/>
      <c r="AY121" s="6"/>
      <c r="AZ121" s="6"/>
      <c r="BA121" s="6"/>
      <c r="BB121" s="6"/>
      <c r="BC121" s="6"/>
      <c r="BD121" s="6"/>
      <c r="BE121" s="6"/>
      <c r="BF121" s="6">
        <v>1</v>
      </c>
      <c r="BG121" s="6"/>
      <c r="BH121" s="6"/>
      <c r="BI121" s="6"/>
      <c r="BJ121" s="9"/>
      <c r="BK121" s="8"/>
      <c r="BL121" s="6"/>
      <c r="BM121" s="6">
        <v>1</v>
      </c>
      <c r="BN121" s="6"/>
      <c r="BO121" s="6"/>
      <c r="BP121" s="6">
        <v>1</v>
      </c>
      <c r="BQ121" s="6"/>
      <c r="BR121" s="6"/>
      <c r="BS121" s="6"/>
      <c r="BT121" s="6"/>
      <c r="BU121" s="6"/>
      <c r="BV121" s="9"/>
      <c r="BW121" s="8"/>
      <c r="BX121" s="6">
        <v>1</v>
      </c>
      <c r="BY121" s="6"/>
      <c r="BZ121" s="6"/>
      <c r="CA121" s="6"/>
      <c r="CB121" s="81"/>
      <c r="CC121" s="81"/>
      <c r="CD121" s="81"/>
      <c r="CE121" s="81"/>
      <c r="CF121" s="81"/>
      <c r="CG121" s="81"/>
      <c r="CH121" s="81"/>
      <c r="CI121" s="6"/>
      <c r="CJ121" s="8"/>
      <c r="CK121" s="31"/>
      <c r="CL121" s="31">
        <v>1</v>
      </c>
      <c r="CM121" s="31"/>
      <c r="CN121" s="31">
        <v>1</v>
      </c>
      <c r="CO121" s="6">
        <v>1</v>
      </c>
      <c r="CP121" s="6"/>
      <c r="CQ121" s="6"/>
      <c r="CR121" s="6"/>
      <c r="CS121" s="17">
        <f>COUNTIF(G121:AU121,1)</f>
        <v>0</v>
      </c>
      <c r="CT121" s="17">
        <f>COUNTIF(AV121:CI121,1)</f>
        <v>4</v>
      </c>
      <c r="CU121" s="17">
        <f t="shared" si="16"/>
        <v>3</v>
      </c>
    </row>
    <row r="122" spans="1:99" ht="15.75" thickBot="1" x14ac:dyDescent="0.3">
      <c r="A122" s="86"/>
      <c r="B122" s="61" t="s">
        <v>130</v>
      </c>
      <c r="C122" s="3">
        <v>6</v>
      </c>
      <c r="D122" s="7" t="s">
        <v>138</v>
      </c>
      <c r="E122" s="3">
        <f>COUNTIF(G122:AU122,1)</f>
        <v>0</v>
      </c>
      <c r="F122" s="3">
        <f t="shared" si="11"/>
        <v>2</v>
      </c>
      <c r="G122" s="31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9"/>
      <c r="AB122" s="8"/>
      <c r="AC122" s="6"/>
      <c r="AD122" s="6"/>
      <c r="AE122" s="6"/>
      <c r="AF122" s="6"/>
      <c r="AG122" s="6"/>
      <c r="AH122" s="6"/>
      <c r="AI122" s="6"/>
      <c r="AJ122" s="6"/>
      <c r="AK122" s="6"/>
      <c r="AL122" s="81"/>
      <c r="AM122" s="81"/>
      <c r="AN122" s="81"/>
      <c r="AO122" s="81"/>
      <c r="AP122" s="81"/>
      <c r="AQ122" s="81"/>
      <c r="AR122" s="81"/>
      <c r="AS122" s="81"/>
      <c r="AT122" s="81"/>
      <c r="AU122" s="6"/>
      <c r="AV122" s="8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9"/>
      <c r="BK122" s="8"/>
      <c r="BL122" s="6"/>
      <c r="BM122" s="6"/>
      <c r="BN122" s="6"/>
      <c r="BO122" s="6"/>
      <c r="BP122" s="6"/>
      <c r="BQ122" s="6">
        <v>1</v>
      </c>
      <c r="BR122" s="6"/>
      <c r="BS122" s="6"/>
      <c r="BT122" s="6"/>
      <c r="BU122" s="6"/>
      <c r="BV122" s="9"/>
      <c r="BW122" s="8">
        <v>1</v>
      </c>
      <c r="BX122" s="6"/>
      <c r="BY122" s="6"/>
      <c r="BZ122" s="6"/>
      <c r="CA122" s="6"/>
      <c r="CB122" s="81"/>
      <c r="CC122" s="81"/>
      <c r="CD122" s="81"/>
      <c r="CE122" s="81"/>
      <c r="CF122" s="81"/>
      <c r="CG122" s="81"/>
      <c r="CH122" s="81"/>
      <c r="CI122" s="6"/>
      <c r="CJ122" s="8">
        <v>1</v>
      </c>
      <c r="CK122" s="31"/>
      <c r="CL122" s="31"/>
      <c r="CM122" s="31"/>
      <c r="CN122" s="31"/>
      <c r="CO122" s="6"/>
      <c r="CP122" s="6">
        <v>1</v>
      </c>
      <c r="CQ122" s="6"/>
      <c r="CR122" s="6"/>
      <c r="CS122" s="17">
        <f>COUNTIF(G122:AU122,1)</f>
        <v>0</v>
      </c>
      <c r="CT122" s="17">
        <f>COUNTIF(AV122:CI122,1)</f>
        <v>2</v>
      </c>
      <c r="CU122" s="17">
        <f t="shared" si="16"/>
        <v>2</v>
      </c>
    </row>
    <row r="123" spans="1:99" ht="15.75" thickBot="1" x14ac:dyDescent="0.3">
      <c r="G123" s="22">
        <f>SUM(G17:G55,G57:G84,G86:G122)</f>
        <v>4</v>
      </c>
      <c r="H123" s="22">
        <f t="shared" ref="H123:BQ123" si="17">SUM(H17:H55,H57:H84,H86:H122)</f>
        <v>1</v>
      </c>
      <c r="I123" s="22">
        <f t="shared" si="17"/>
        <v>4</v>
      </c>
      <c r="J123" s="22">
        <f t="shared" si="17"/>
        <v>5</v>
      </c>
      <c r="K123" s="22">
        <f t="shared" si="17"/>
        <v>2</v>
      </c>
      <c r="L123" s="22">
        <f t="shared" si="17"/>
        <v>4</v>
      </c>
      <c r="M123" s="22">
        <f t="shared" si="17"/>
        <v>4</v>
      </c>
      <c r="N123" s="22">
        <f t="shared" si="17"/>
        <v>7</v>
      </c>
      <c r="O123" s="22">
        <f t="shared" si="17"/>
        <v>3</v>
      </c>
      <c r="P123" s="22">
        <f t="shared" si="17"/>
        <v>4</v>
      </c>
      <c r="Q123" s="22">
        <f t="shared" si="17"/>
        <v>2</v>
      </c>
      <c r="R123" s="22">
        <f t="shared" si="17"/>
        <v>2</v>
      </c>
      <c r="S123" s="22">
        <f t="shared" si="17"/>
        <v>3</v>
      </c>
      <c r="T123" s="22">
        <f t="shared" si="17"/>
        <v>6</v>
      </c>
      <c r="U123" s="22">
        <f t="shared" si="17"/>
        <v>2</v>
      </c>
      <c r="V123" s="22">
        <f t="shared" si="17"/>
        <v>3</v>
      </c>
      <c r="W123" s="22">
        <f t="shared" si="17"/>
        <v>5</v>
      </c>
      <c r="X123" s="22">
        <f t="shared" si="17"/>
        <v>1</v>
      </c>
      <c r="Y123" s="22">
        <f t="shared" si="17"/>
        <v>2</v>
      </c>
      <c r="Z123" s="22">
        <f t="shared" si="17"/>
        <v>2</v>
      </c>
      <c r="AA123" s="22">
        <f t="shared" si="17"/>
        <v>2</v>
      </c>
      <c r="AB123" s="22">
        <f t="shared" si="17"/>
        <v>5</v>
      </c>
      <c r="AC123" s="22">
        <f t="shared" si="17"/>
        <v>2</v>
      </c>
      <c r="AD123" s="22">
        <f t="shared" si="17"/>
        <v>1</v>
      </c>
      <c r="AE123" s="22">
        <f t="shared" si="17"/>
        <v>2</v>
      </c>
      <c r="AF123" s="22">
        <f t="shared" si="17"/>
        <v>4</v>
      </c>
      <c r="AG123" s="22">
        <f t="shared" si="17"/>
        <v>3</v>
      </c>
      <c r="AH123" s="22">
        <f t="shared" si="17"/>
        <v>5</v>
      </c>
      <c r="AI123" s="22">
        <f t="shared" si="17"/>
        <v>3</v>
      </c>
      <c r="AJ123" s="22">
        <f t="shared" si="17"/>
        <v>7</v>
      </c>
      <c r="AK123" s="22">
        <f t="shared" si="17"/>
        <v>2</v>
      </c>
      <c r="AL123" s="22">
        <f t="shared" si="17"/>
        <v>1</v>
      </c>
      <c r="AM123" s="22">
        <f t="shared" si="17"/>
        <v>1</v>
      </c>
      <c r="AN123" s="22">
        <f t="shared" si="17"/>
        <v>3</v>
      </c>
      <c r="AO123" s="22">
        <f t="shared" si="17"/>
        <v>1</v>
      </c>
      <c r="AP123" s="22">
        <f t="shared" si="17"/>
        <v>1</v>
      </c>
      <c r="AQ123" s="22">
        <f t="shared" si="17"/>
        <v>1</v>
      </c>
      <c r="AR123" s="22">
        <f t="shared" si="17"/>
        <v>1</v>
      </c>
      <c r="AS123" s="22">
        <f t="shared" si="17"/>
        <v>1</v>
      </c>
      <c r="AT123" s="22">
        <f t="shared" si="17"/>
        <v>1</v>
      </c>
      <c r="AU123" s="22">
        <f t="shared" si="17"/>
        <v>1</v>
      </c>
      <c r="AV123" s="22">
        <f t="shared" si="17"/>
        <v>3</v>
      </c>
      <c r="AW123" s="22">
        <f t="shared" si="17"/>
        <v>3</v>
      </c>
      <c r="AX123" s="22">
        <f t="shared" si="17"/>
        <v>3</v>
      </c>
      <c r="AY123" s="22">
        <f t="shared" si="17"/>
        <v>1</v>
      </c>
      <c r="AZ123" s="22">
        <f t="shared" si="17"/>
        <v>1</v>
      </c>
      <c r="BA123" s="22">
        <f t="shared" si="17"/>
        <v>1</v>
      </c>
      <c r="BB123" s="22">
        <f t="shared" si="17"/>
        <v>6</v>
      </c>
      <c r="BC123" s="22">
        <f t="shared" si="17"/>
        <v>3</v>
      </c>
      <c r="BD123" s="22">
        <f t="shared" si="17"/>
        <v>5</v>
      </c>
      <c r="BE123" s="22">
        <f t="shared" si="17"/>
        <v>5</v>
      </c>
      <c r="BF123" s="22">
        <f t="shared" si="17"/>
        <v>11</v>
      </c>
      <c r="BG123" s="22">
        <f t="shared" si="17"/>
        <v>6</v>
      </c>
      <c r="BH123" s="22">
        <f t="shared" si="17"/>
        <v>1</v>
      </c>
      <c r="BI123" s="22">
        <f t="shared" si="17"/>
        <v>4</v>
      </c>
      <c r="BJ123" s="22">
        <f t="shared" si="17"/>
        <v>6</v>
      </c>
      <c r="BK123" s="22">
        <f t="shared" si="17"/>
        <v>10</v>
      </c>
      <c r="BL123" s="22">
        <f t="shared" si="17"/>
        <v>9</v>
      </c>
      <c r="BM123" s="22">
        <f t="shared" si="17"/>
        <v>8</v>
      </c>
      <c r="BN123" s="22">
        <f t="shared" si="17"/>
        <v>3</v>
      </c>
      <c r="BO123" s="22">
        <f t="shared" si="17"/>
        <v>5</v>
      </c>
      <c r="BP123" s="22">
        <f t="shared" si="17"/>
        <v>7</v>
      </c>
      <c r="BQ123" s="22">
        <f t="shared" si="17"/>
        <v>6</v>
      </c>
      <c r="BR123" s="22">
        <f t="shared" ref="BR123" si="18">SUM(BR17:BR55,BR57:BR84,BR86:BR122)</f>
        <v>8</v>
      </c>
      <c r="BS123" s="22">
        <f t="shared" ref="BS123" si="19">SUM(BS17:BS55,BS57:BS84,BS86:BS122)</f>
        <v>6</v>
      </c>
      <c r="BT123" s="22">
        <f t="shared" ref="BT123" si="20">SUM(BT17:BT55,BT57:BT84,BT86:BT122)</f>
        <v>2</v>
      </c>
      <c r="BU123" s="22">
        <f t="shared" ref="BU123" si="21">SUM(BU17:BU55,BU57:BU84,BU86:BU122)</f>
        <v>1</v>
      </c>
      <c r="BV123" s="22">
        <f t="shared" ref="BV123" si="22">SUM(BV17:BV55,BV57:BV84,BV86:BV122)</f>
        <v>1</v>
      </c>
      <c r="BW123" s="22">
        <f t="shared" ref="BW123" si="23">SUM(BW17:BW55,BW57:BW84,BW86:BW122)</f>
        <v>2</v>
      </c>
      <c r="BX123" s="22">
        <f t="shared" ref="BX123" si="24">SUM(BX17:BX55,BX57:BX84,BX86:BX122)</f>
        <v>5</v>
      </c>
      <c r="BY123" s="22">
        <f t="shared" ref="BY123" si="25">SUM(BY17:BY55,BY57:BY84,BY86:BY122)</f>
        <v>5</v>
      </c>
      <c r="BZ123" s="22">
        <f t="shared" ref="BZ123" si="26">SUM(BZ17:BZ55,BZ57:BZ84,BZ86:BZ122)</f>
        <v>2</v>
      </c>
      <c r="CA123" s="22">
        <f t="shared" ref="CA123:CI123" si="27">SUM(CA17:CA55,CA57:CA84,CA86:CA122)</f>
        <v>1</v>
      </c>
      <c r="CB123" s="22">
        <f t="shared" si="27"/>
        <v>2</v>
      </c>
      <c r="CC123" s="22">
        <f t="shared" si="27"/>
        <v>1</v>
      </c>
      <c r="CD123" s="22">
        <f t="shared" si="27"/>
        <v>1</v>
      </c>
      <c r="CE123" s="22">
        <f t="shared" si="27"/>
        <v>1</v>
      </c>
      <c r="CF123" s="22">
        <f t="shared" si="27"/>
        <v>1</v>
      </c>
      <c r="CG123" s="22">
        <f t="shared" si="27"/>
        <v>1</v>
      </c>
      <c r="CH123" s="22">
        <f t="shared" si="27"/>
        <v>1</v>
      </c>
      <c r="CI123" s="22">
        <f t="shared" si="27"/>
        <v>5</v>
      </c>
      <c r="CJ123" s="22">
        <f t="shared" ref="CJ123" si="28">SUM(CJ17:CJ55,CJ57:CJ84,CJ86:CJ122)</f>
        <v>23</v>
      </c>
      <c r="CK123" s="22">
        <f t="shared" ref="CK123" si="29">SUM(CK17:CK55,CK57:CK84,CK86:CK122)</f>
        <v>5</v>
      </c>
      <c r="CL123" s="22">
        <f t="shared" ref="CL123" si="30">SUM(CL17:CL55,CL57:CL84,CL86:CL122)</f>
        <v>10</v>
      </c>
      <c r="CM123" s="22">
        <f t="shared" ref="CM123" si="31">SUM(CM17:CM55,CM57:CM84,CM86:CM122)</f>
        <v>3</v>
      </c>
      <c r="CN123" s="22">
        <f t="shared" ref="CN123" si="32">SUM(CN17:CN55,CN57:CN84,CN86:CN122)</f>
        <v>6</v>
      </c>
      <c r="CO123" s="22">
        <f t="shared" ref="CO123" si="33">SUM(CO17:CO55,CO57:CO84,CO86:CO122)</f>
        <v>11</v>
      </c>
      <c r="CP123" s="22">
        <f t="shared" ref="CP123" si="34">SUM(CP17:CP55,CP57:CP84,CP86:CP122)</f>
        <v>6</v>
      </c>
      <c r="CQ123" s="22">
        <f t="shared" ref="CQ123" si="35">SUM(CQ17:CQ55,CQ57:CQ84,CQ86:CQ122)</f>
        <v>6</v>
      </c>
      <c r="CR123" s="22">
        <f t="shared" ref="CR123" si="36">SUM(CR17:CR55,CR57:CR84,CR86:CR122)</f>
        <v>15</v>
      </c>
    </row>
  </sheetData>
  <mergeCells count="6">
    <mergeCell ref="CJ15:CR15"/>
    <mergeCell ref="A17:A55"/>
    <mergeCell ref="A57:A84"/>
    <mergeCell ref="A86:A122"/>
    <mergeCell ref="G15:AU15"/>
    <mergeCell ref="AV15:CI15"/>
  </mergeCells>
  <phoneticPr fontId="8" type="noConversion"/>
  <conditionalFormatting sqref="G58:AU58 G60:AU60 G62:AU62 G64:AU66 G68:AU68 G70:AU70 G72:AU73 AV79:AV80 BG79:BK80 BV79:BW80 BV82:BW82 BG82:BK82 AV82 AV84 BG84:BK84 BV84:BW84 AV53 BG53:BK53 BV53:BW53 G113:AU113 CJ53:CN53 CJ94:CN95 G115:AU115 CJ116:CN119 AV121:CR122 AV57:CI66 CJ57:CR73 CJ75:CR76 CJ86:CR90 G47:CR47 CO77:CR77 G77:CI77 CJ77:CN84 CJ103:CN103 G104:AU111 AV104:CR115">
    <cfRule type="cellIs" dxfId="923" priority="8694" operator="equal">
      <formula>1</formula>
    </cfRule>
    <cfRule type="cellIs" dxfId="922" priority="8695" operator="notEqual">
      <formula>1</formula>
    </cfRule>
  </conditionalFormatting>
  <conditionalFormatting sqref="G18:J18 R18:U18 X18:AA18 X28:AA28 R28:U28 G28:J28 X20:AA21 R20:U21 G20:J21 G30:J30 R30:U30 X30:AA30 X37:AA38 R37:U38 G37:J38 G40:J41 R40:U41 X40:AA41 X50:AA50 G50:J50 R50:U50 X52:AA52 G52:J52 R52:U52 X32:AA35 R32:U35 G32:J35">
    <cfRule type="cellIs" dxfId="921" priority="8670" operator="equal">
      <formula>1</formula>
    </cfRule>
    <cfRule type="cellIs" dxfId="920" priority="8671" operator="notEqual">
      <formula>1</formula>
    </cfRule>
  </conditionalFormatting>
  <conditionalFormatting sqref="K18:Q18 K28:Q28 K20:Q21 K30:Q30 K37:Q38 K40:Q41 K50:Q50 K52:Q52 K32:Q35">
    <cfRule type="cellIs" dxfId="919" priority="8668" operator="equal">
      <formula>1</formula>
    </cfRule>
    <cfRule type="cellIs" dxfId="918" priority="8669" operator="notEqual">
      <formula>1</formula>
    </cfRule>
  </conditionalFormatting>
  <conditionalFormatting sqref="G46:J46 R46:U46 R42:U43 G42:J43 X42:AA43 X46:AA46 X49:AA49 R49:U49 G49:J49">
    <cfRule type="cellIs" dxfId="917" priority="8666" operator="equal">
      <formula>1</formula>
    </cfRule>
    <cfRule type="cellIs" dxfId="916" priority="8667" operator="notEqual">
      <formula>1</formula>
    </cfRule>
  </conditionalFormatting>
  <conditionalFormatting sqref="K46:Q46 K42:Q43 K49:Q49">
    <cfRule type="cellIs" dxfId="915" priority="8662" operator="equal">
      <formula>1</formula>
    </cfRule>
    <cfRule type="cellIs" dxfId="914" priority="8663" operator="notEqual">
      <formula>1</formula>
    </cfRule>
  </conditionalFormatting>
  <conditionalFormatting sqref="G53:J53 R53:U53 X53:AA53">
    <cfRule type="cellIs" dxfId="913" priority="8658" operator="equal">
      <formula>1</formula>
    </cfRule>
    <cfRule type="cellIs" dxfId="912" priority="8659" operator="notEqual">
      <formula>1</formula>
    </cfRule>
  </conditionalFormatting>
  <conditionalFormatting sqref="K53:Q53">
    <cfRule type="cellIs" dxfId="911" priority="8654" operator="equal">
      <formula>1</formula>
    </cfRule>
    <cfRule type="cellIs" dxfId="910" priority="8655" operator="notEqual">
      <formula>1</formula>
    </cfRule>
  </conditionalFormatting>
  <conditionalFormatting sqref="V18:W18 V28:W28 V20:W21 V30:W30 V37:W38 V40:W41 V50:W50 V52:W52 V32:W35">
    <cfRule type="cellIs" dxfId="909" priority="8650" operator="equal">
      <formula>1</formula>
    </cfRule>
    <cfRule type="cellIs" dxfId="908" priority="8651" operator="notEqual">
      <formula>1</formula>
    </cfRule>
  </conditionalFormatting>
  <conditionalFormatting sqref="V42:W43 V46:W46 V49:W49">
    <cfRule type="cellIs" dxfId="907" priority="8648" operator="equal">
      <formula>1</formula>
    </cfRule>
    <cfRule type="cellIs" dxfId="906" priority="8649" operator="notEqual">
      <formula>1</formula>
    </cfRule>
  </conditionalFormatting>
  <conditionalFormatting sqref="V53:W53">
    <cfRule type="cellIs" dxfId="905" priority="8644" operator="equal">
      <formula>1</formula>
    </cfRule>
    <cfRule type="cellIs" dxfId="904" priority="8645" operator="notEqual">
      <formula>1</formula>
    </cfRule>
  </conditionalFormatting>
  <conditionalFormatting sqref="X79:AA80 G79:J80 R79:U80 R82:U82 G82:J82 X82:AA82">
    <cfRule type="cellIs" dxfId="903" priority="8640" operator="equal">
      <formula>1</formula>
    </cfRule>
    <cfRule type="cellIs" dxfId="902" priority="8641" operator="notEqual">
      <formula>1</formula>
    </cfRule>
  </conditionalFormatting>
  <conditionalFormatting sqref="K84:Q84">
    <cfRule type="cellIs" dxfId="901" priority="8622" operator="equal">
      <formula>1</formula>
    </cfRule>
    <cfRule type="cellIs" dxfId="900" priority="8623" operator="notEqual">
      <formula>1</formula>
    </cfRule>
  </conditionalFormatting>
  <conditionalFormatting sqref="K79:Q80 K82:Q82">
    <cfRule type="cellIs" dxfId="899" priority="8638" operator="equal">
      <formula>1</formula>
    </cfRule>
    <cfRule type="cellIs" dxfId="898" priority="8639" operator="notEqual">
      <formula>1</formula>
    </cfRule>
  </conditionalFormatting>
  <conditionalFormatting sqref="V84:W84">
    <cfRule type="cellIs" dxfId="897" priority="8612" operator="equal">
      <formula>1</formula>
    </cfRule>
    <cfRule type="cellIs" dxfId="896" priority="8613" operator="notEqual">
      <formula>1</formula>
    </cfRule>
  </conditionalFormatting>
  <conditionalFormatting sqref="V79:W80 V82:W82">
    <cfRule type="cellIs" dxfId="895" priority="8620" operator="equal">
      <formula>1</formula>
    </cfRule>
    <cfRule type="cellIs" dxfId="894" priority="8621" operator="notEqual">
      <formula>1</formula>
    </cfRule>
  </conditionalFormatting>
  <conditionalFormatting sqref="G91:AA92 G96:AA96 G120:AA120 G100:AA100 G102:AA102">
    <cfRule type="cellIs" dxfId="893" priority="8610" operator="equal">
      <formula>1</formula>
    </cfRule>
    <cfRule type="cellIs" dxfId="892" priority="8611" operator="notEqual">
      <formula>1</formula>
    </cfRule>
  </conditionalFormatting>
  <conditionalFormatting sqref="G84:J84 R84:U84 X84:AA84">
    <cfRule type="cellIs" dxfId="891" priority="8626" operator="equal">
      <formula>1</formula>
    </cfRule>
    <cfRule type="cellIs" dxfId="890" priority="8627" operator="notEqual">
      <formula>1</formula>
    </cfRule>
  </conditionalFormatting>
  <conditionalFormatting sqref="AB18:AE18 AB28:AE28 AB20:AE21 AB30:AE30 AB37:AE38 AB40:AE41 AB50:AE50 AB52:AE52 AB32:AE35">
    <cfRule type="cellIs" dxfId="889" priority="8592" operator="equal">
      <formula>1</formula>
    </cfRule>
    <cfRule type="cellIs" dxfId="888" priority="8593" operator="notEqual">
      <formula>1</formula>
    </cfRule>
  </conditionalFormatting>
  <conditionalFormatting sqref="AF18:AU18 AF28:AU28 AF20:AU21 AF30:AU30 AF37:AU38 AF40:AU41 AF50:AU50 AF52:AU52 AF32:AU35">
    <cfRule type="cellIs" dxfId="887" priority="8590" operator="equal">
      <formula>1</formula>
    </cfRule>
    <cfRule type="cellIs" dxfId="886" priority="8591" operator="notEqual">
      <formula>1</formula>
    </cfRule>
  </conditionalFormatting>
  <conditionalFormatting sqref="AB46:AE46 AB42:AE43 AB49:AE49">
    <cfRule type="cellIs" dxfId="885" priority="8588" operator="equal">
      <formula>1</formula>
    </cfRule>
    <cfRule type="cellIs" dxfId="884" priority="8589" operator="notEqual">
      <formula>1</formula>
    </cfRule>
  </conditionalFormatting>
  <conditionalFormatting sqref="AF46:AU46 AF42:AU43 AF49:AU49">
    <cfRule type="cellIs" dxfId="883" priority="8584" operator="equal">
      <formula>1</formula>
    </cfRule>
    <cfRule type="cellIs" dxfId="882" priority="8585" operator="notEqual">
      <formula>1</formula>
    </cfRule>
  </conditionalFormatting>
  <conditionalFormatting sqref="AB53:AE53">
    <cfRule type="cellIs" dxfId="881" priority="8580" operator="equal">
      <formula>1</formula>
    </cfRule>
    <cfRule type="cellIs" dxfId="880" priority="8581" operator="notEqual">
      <formula>1</formula>
    </cfRule>
  </conditionalFormatting>
  <conditionalFormatting sqref="AF53:AU53">
    <cfRule type="cellIs" dxfId="879" priority="8576" operator="equal">
      <formula>1</formula>
    </cfRule>
    <cfRule type="cellIs" dxfId="878" priority="8577" operator="notEqual">
      <formula>1</formula>
    </cfRule>
  </conditionalFormatting>
  <conditionalFormatting sqref="AB79:AE80 AB82:AE82">
    <cfRule type="cellIs" dxfId="877" priority="8562" operator="equal">
      <formula>1</formula>
    </cfRule>
    <cfRule type="cellIs" dxfId="876" priority="8563" operator="notEqual">
      <formula>1</formula>
    </cfRule>
  </conditionalFormatting>
  <conditionalFormatting sqref="AF84:AU84">
    <cfRule type="cellIs" dxfId="875" priority="8544" operator="equal">
      <formula>1</formula>
    </cfRule>
    <cfRule type="cellIs" dxfId="874" priority="8545" operator="notEqual">
      <formula>1</formula>
    </cfRule>
  </conditionalFormatting>
  <conditionalFormatting sqref="AF79:AU80 AF82:AU82">
    <cfRule type="cellIs" dxfId="873" priority="8560" operator="equal">
      <formula>1</formula>
    </cfRule>
    <cfRule type="cellIs" dxfId="872" priority="8561" operator="notEqual">
      <formula>1</formula>
    </cfRule>
  </conditionalFormatting>
  <conditionalFormatting sqref="AB91:AU92 AB96:AU96 AB120:AU120 AB100:AU100 AB102:AU102">
    <cfRule type="cellIs" dxfId="871" priority="8532" operator="equal">
      <formula>1</formula>
    </cfRule>
    <cfRule type="cellIs" dxfId="870" priority="8533" operator="notEqual">
      <formula>1</formula>
    </cfRule>
  </conditionalFormatting>
  <conditionalFormatting sqref="AB84:AE84">
    <cfRule type="cellIs" dxfId="869" priority="8548" operator="equal">
      <formula>1</formula>
    </cfRule>
    <cfRule type="cellIs" dxfId="868" priority="8549" operator="notEqual">
      <formula>1</formula>
    </cfRule>
  </conditionalFormatting>
  <conditionalFormatting sqref="BL50:BU50 BL52:BU52">
    <cfRule type="cellIs" dxfId="867" priority="8226" operator="equal">
      <formula>1</formula>
    </cfRule>
    <cfRule type="cellIs" dxfId="866" priority="8227" operator="notEqual">
      <formula>1</formula>
    </cfRule>
  </conditionalFormatting>
  <conditionalFormatting sqref="BL53:BU53">
    <cfRule type="cellIs" dxfId="865" priority="8220" operator="equal">
      <formula>1</formula>
    </cfRule>
    <cfRule type="cellIs" dxfId="864" priority="8221" operator="notEqual">
      <formula>1</formula>
    </cfRule>
  </conditionalFormatting>
  <conditionalFormatting sqref="BL79:BU80 BL82:BU82">
    <cfRule type="cellIs" dxfId="863" priority="8216" operator="equal">
      <formula>1</formula>
    </cfRule>
    <cfRule type="cellIs" dxfId="862" priority="8217" operator="notEqual">
      <formula>1</formula>
    </cfRule>
  </conditionalFormatting>
  <conditionalFormatting sqref="BL84:BU84">
    <cfRule type="cellIs" dxfId="861" priority="8208" operator="equal">
      <formula>1</formula>
    </cfRule>
    <cfRule type="cellIs" dxfId="860" priority="8209" operator="notEqual">
      <formula>1</formula>
    </cfRule>
  </conditionalFormatting>
  <conditionalFormatting sqref="BW18 BW91:CI92 BW28 BW20:BW21 BW30 BW37:BW38 BW40:BW43 BW46 BW49:BW50 BW52 BW72:CI73 BW32:BW35 BW96:CI96 BW120:CI120 BW100:CI100 BW102:CI102">
    <cfRule type="cellIs" dxfId="859" priority="8202" operator="equal">
      <formula>1</formula>
    </cfRule>
    <cfRule type="cellIs" dxfId="858" priority="8203" operator="notEqual">
      <formula>1</formula>
    </cfRule>
  </conditionalFormatting>
  <conditionalFormatting sqref="BX18:CI18 BX28:CI28 BX20:CI21 BX30:CI30 BX37:CI38 BX40:CI41 BX50:CI50 BX52:CI52 BX32:CI35">
    <cfRule type="cellIs" dxfId="857" priority="8200" operator="equal">
      <formula>1</formula>
    </cfRule>
    <cfRule type="cellIs" dxfId="856" priority="8201" operator="notEqual">
      <formula>1</formula>
    </cfRule>
  </conditionalFormatting>
  <conditionalFormatting sqref="G27:AA27">
    <cfRule type="cellIs" dxfId="855" priority="8264" operator="equal">
      <formula>1</formula>
    </cfRule>
    <cfRule type="cellIs" dxfId="854" priority="8265" operator="notEqual">
      <formula>1</formula>
    </cfRule>
  </conditionalFormatting>
  <conditionalFormatting sqref="AB27:AU27">
    <cfRule type="cellIs" dxfId="853" priority="8262" operator="equal">
      <formula>1</formula>
    </cfRule>
    <cfRule type="cellIs" dxfId="852" priority="8263" operator="notEqual">
      <formula>1</formula>
    </cfRule>
  </conditionalFormatting>
  <conditionalFormatting sqref="G18:AU18 G52:AU53 G28:AU28 G20:AU21 G30:AU30 G37:AU38 G40:AU43 G49:AU50 G32:AU35 BW17:CR25 AV55:CR55 AV74:CR74 BW28:CR42 G46:AU47 AV43:CR53">
    <cfRule type="cellIs" dxfId="851" priority="8367" operator="equal">
      <formula>1</formula>
    </cfRule>
  </conditionalFormatting>
  <conditionalFormatting sqref="AF35">
    <cfRule type="cellIs" dxfId="850" priority="8365" operator="equal">
      <formula>1</formula>
    </cfRule>
    <cfRule type="cellIs" dxfId="849" priority="8366" operator="notEqual">
      <formula>1</formula>
    </cfRule>
  </conditionalFormatting>
  <conditionalFormatting sqref="AF25:AU25">
    <cfRule type="cellIs" dxfId="848" priority="8281" operator="equal">
      <formula>1</formula>
    </cfRule>
    <cfRule type="cellIs" dxfId="847" priority="8282" operator="notEqual">
      <formula>1</formula>
    </cfRule>
  </conditionalFormatting>
  <conditionalFormatting sqref="X25:AA25 R25:U25 G25:J25">
    <cfRule type="cellIs" dxfId="846" priority="8289" operator="equal">
      <formula>1</formula>
    </cfRule>
    <cfRule type="cellIs" dxfId="845" priority="8290" operator="notEqual">
      <formula>1</formula>
    </cfRule>
  </conditionalFormatting>
  <conditionalFormatting sqref="K25:Q25">
    <cfRule type="cellIs" dxfId="844" priority="8287" operator="equal">
      <formula>1</formula>
    </cfRule>
    <cfRule type="cellIs" dxfId="843" priority="8288" operator="notEqual">
      <formula>1</formula>
    </cfRule>
  </conditionalFormatting>
  <conditionalFormatting sqref="V25:W25">
    <cfRule type="cellIs" dxfId="842" priority="8285" operator="equal">
      <formula>1</formula>
    </cfRule>
    <cfRule type="cellIs" dxfId="841" priority="8286" operator="notEqual">
      <formula>1</formula>
    </cfRule>
  </conditionalFormatting>
  <conditionalFormatting sqref="AB25:AE25">
    <cfRule type="cellIs" dxfId="840" priority="8283" operator="equal">
      <formula>1</formula>
    </cfRule>
    <cfRule type="cellIs" dxfId="839" priority="8284" operator="notEqual">
      <formula>1</formula>
    </cfRule>
  </conditionalFormatting>
  <conditionalFormatting sqref="G25:AU25">
    <cfRule type="cellIs" dxfId="838" priority="8268" operator="equal">
      <formula>1</formula>
    </cfRule>
  </conditionalFormatting>
  <conditionalFormatting sqref="BX46:CI46 BX42:CI43 BX49:CI49">
    <cfRule type="cellIs" dxfId="837" priority="8198" operator="equal">
      <formula>1</formula>
    </cfRule>
    <cfRule type="cellIs" dxfId="836" priority="8199" operator="notEqual">
      <formula>1</formula>
    </cfRule>
  </conditionalFormatting>
  <conditionalFormatting sqref="BX53:CI53">
    <cfRule type="cellIs" dxfId="835" priority="8194" operator="equal">
      <formula>1</formula>
    </cfRule>
    <cfRule type="cellIs" dxfId="834" priority="8195" operator="notEqual">
      <formula>1</formula>
    </cfRule>
  </conditionalFormatting>
  <conditionalFormatting sqref="CJ18:CN18 CJ91:CN92 CJ28:CN28 CJ20:CN21 CJ30:CN30 CJ37:CN38 CJ40:CN43 CJ46:CN46 CJ49:CN50 CJ52:CN52 AV68:BV68 AV70:BV70 AV72:BV73 CJ32:CN35 CJ96:CN96 CJ120:CN120 CJ100:CN100 CJ102:CN102">
    <cfRule type="cellIs" dxfId="833" priority="8256" operator="equal">
      <formula>1</formula>
    </cfRule>
    <cfRule type="cellIs" dxfId="832" priority="8257" operator="notEqual">
      <formula>1</formula>
    </cfRule>
  </conditionalFormatting>
  <conditionalFormatting sqref="AV18 BG18:BJ18 AV91:BJ92 BG28:BJ28 AV28 BG20:BJ21 AV20:AV21 AV30 BG30:BJ30 BG37:BJ38 AV37:AV38 AV40:AV43 BG40:BJ43 BG46:BJ46 AV46 AV49:AV50 BG49:BJ50 AV52 BG52:BJ52 BG32:BJ35 AV32:AV35 AV96:BJ96 AV120:BJ120 AV100:BJ100 AV102:BJ102">
    <cfRule type="cellIs" dxfId="831" priority="8254" operator="equal">
      <formula>1</formula>
    </cfRule>
    <cfRule type="cellIs" dxfId="830" priority="8255" operator="notEqual">
      <formula>1</formula>
    </cfRule>
  </conditionalFormatting>
  <conditionalFormatting sqref="AW18:BF18 AW28:BF28 AW20:BF21 AW30:BF30 AW37:BF38 AW40:BF41 AW50:BF50 AW52:BF52 AW32:BF35">
    <cfRule type="cellIs" dxfId="829" priority="8252" operator="equal">
      <formula>1</formula>
    </cfRule>
    <cfRule type="cellIs" dxfId="828" priority="8253" operator="notEqual">
      <formula>1</formula>
    </cfRule>
  </conditionalFormatting>
  <conditionalFormatting sqref="AW46:BF46 AW42:BF43 AW49:BF49">
    <cfRule type="cellIs" dxfId="827" priority="8250" operator="equal">
      <formula>1</formula>
    </cfRule>
    <cfRule type="cellIs" dxfId="826" priority="8251" operator="notEqual">
      <formula>1</formula>
    </cfRule>
  </conditionalFormatting>
  <conditionalFormatting sqref="AW53:BF53">
    <cfRule type="cellIs" dxfId="825" priority="8246" operator="equal">
      <formula>1</formula>
    </cfRule>
    <cfRule type="cellIs" dxfId="824" priority="8247" operator="notEqual">
      <formula>1</formula>
    </cfRule>
  </conditionalFormatting>
  <conditionalFormatting sqref="AW84:BF84">
    <cfRule type="cellIs" dxfId="823" priority="8234" operator="equal">
      <formula>1</formula>
    </cfRule>
    <cfRule type="cellIs" dxfId="822" priority="8235" operator="notEqual">
      <formula>1</formula>
    </cfRule>
  </conditionalFormatting>
  <conditionalFormatting sqref="AW79:BF80 AW82:BF82">
    <cfRule type="cellIs" dxfId="821" priority="8242" operator="equal">
      <formula>1</formula>
    </cfRule>
    <cfRule type="cellIs" dxfId="820" priority="8243" operator="notEqual">
      <formula>1</formula>
    </cfRule>
  </conditionalFormatting>
  <conditionalFormatting sqref="BK91:BV92 BV43 BK43 BK46 BV46 BV49:BV50 BK49:BK50 BV52 BK52 BK96:BV96 BK120:BV120 BK100:BV100 BK102:BV102">
    <cfRule type="cellIs" dxfId="819" priority="8228" operator="equal">
      <formula>1</formula>
    </cfRule>
    <cfRule type="cellIs" dxfId="818" priority="8229" operator="notEqual">
      <formula>1</formula>
    </cfRule>
  </conditionalFormatting>
  <conditionalFormatting sqref="BL46:BU46 BL43:BU43 BL49:BU49">
    <cfRule type="cellIs" dxfId="817" priority="8224" operator="equal">
      <formula>1</formula>
    </cfRule>
    <cfRule type="cellIs" dxfId="816" priority="8225" operator="notEqual">
      <formula>1</formula>
    </cfRule>
  </conditionalFormatting>
  <conditionalFormatting sqref="BX84:CI84">
    <cfRule type="cellIs" dxfId="815" priority="8182" operator="equal">
      <formula>1</formula>
    </cfRule>
    <cfRule type="cellIs" dxfId="814" priority="8183" operator="notEqual">
      <formula>1</formula>
    </cfRule>
  </conditionalFormatting>
  <conditionalFormatting sqref="BX79:CI80 BX82:CI82">
    <cfRule type="cellIs" dxfId="813" priority="8190" operator="equal">
      <formula>1</formula>
    </cfRule>
    <cfRule type="cellIs" dxfId="812" priority="8191" operator="notEqual">
      <formula>1</formula>
    </cfRule>
  </conditionalFormatting>
  <conditionalFormatting sqref="CO91:CR92 CO96:CR96 CO120:CR120 CO100:CR100 CO102:CR102">
    <cfRule type="cellIs" dxfId="811" priority="8046" operator="equal">
      <formula>1</formula>
    </cfRule>
    <cfRule type="cellIs" dxfId="810" priority="8047" operator="notEqual">
      <formula>1</formula>
    </cfRule>
  </conditionalFormatting>
  <conditionalFormatting sqref="CO18:CR18 CO28:CR28 CO20:CR21 CO30:CR30 CO37:CR38 CO40:CR41 CO50:CR50 CO52:CR52 CO32:CR35">
    <cfRule type="cellIs" dxfId="809" priority="8044" operator="equal">
      <formula>1</formula>
    </cfRule>
    <cfRule type="cellIs" dxfId="808" priority="8045" operator="notEqual">
      <formula>1</formula>
    </cfRule>
  </conditionalFormatting>
  <conditionalFormatting sqref="CO46:CR46 CO42:CR43 CO49:CR49">
    <cfRule type="cellIs" dxfId="807" priority="8042" operator="equal">
      <formula>1</formula>
    </cfRule>
    <cfRule type="cellIs" dxfId="806" priority="8043" operator="notEqual">
      <formula>1</formula>
    </cfRule>
  </conditionalFormatting>
  <conditionalFormatting sqref="CO53:CR53">
    <cfRule type="cellIs" dxfId="805" priority="8038" operator="equal">
      <formula>1</formula>
    </cfRule>
    <cfRule type="cellIs" dxfId="804" priority="8039" operator="notEqual">
      <formula>1</formula>
    </cfRule>
  </conditionalFormatting>
  <conditionalFormatting sqref="CO84:CR84">
    <cfRule type="cellIs" dxfId="803" priority="8026" operator="equal">
      <formula>1</formula>
    </cfRule>
    <cfRule type="cellIs" dxfId="802" priority="8027" operator="notEqual">
      <formula>1</formula>
    </cfRule>
  </conditionalFormatting>
  <conditionalFormatting sqref="CO79:CR80 CO82:CR82">
    <cfRule type="cellIs" dxfId="801" priority="8034" operator="equal">
      <formula>1</formula>
    </cfRule>
    <cfRule type="cellIs" dxfId="800" priority="8035" operator="notEqual">
      <formula>1</formula>
    </cfRule>
  </conditionalFormatting>
  <conditionalFormatting sqref="BX70:CI70">
    <cfRule type="cellIs" dxfId="799" priority="7448" operator="equal">
      <formula>1</formula>
    </cfRule>
    <cfRule type="cellIs" dxfId="798" priority="7449" operator="notEqual">
      <formula>1</formula>
    </cfRule>
  </conditionalFormatting>
  <conditionalFormatting sqref="BK18 BV18 BV28 BK28 BV20:BV21 BK20:BK21 BK30 BV30 BV37:BV38 BK37:BK38 BK40:BK42 BV40:BV42 BV32:BV35 BK32:BK35">
    <cfRule type="cellIs" dxfId="797" priority="7280" operator="equal">
      <formula>1</formula>
    </cfRule>
    <cfRule type="cellIs" dxfId="796" priority="7281" operator="notEqual">
      <formula>1</formula>
    </cfRule>
  </conditionalFormatting>
  <conditionalFormatting sqref="BL18:BU18 BL28:BU28 BL20:BU21 BL30:BU30 BL37:BU38 BL40:BU41 BL32:BU35">
    <cfRule type="cellIs" dxfId="795" priority="7278" operator="equal">
      <formula>1</formula>
    </cfRule>
    <cfRule type="cellIs" dxfId="794" priority="7279" operator="notEqual">
      <formula>1</formula>
    </cfRule>
  </conditionalFormatting>
  <conditionalFormatting sqref="BL42:BU42">
    <cfRule type="cellIs" dxfId="793" priority="7276" operator="equal">
      <formula>1</formula>
    </cfRule>
    <cfRule type="cellIs" dxfId="792" priority="7277" operator="notEqual">
      <formula>1</formula>
    </cfRule>
  </conditionalFormatting>
  <conditionalFormatting sqref="CJ27:CN27">
    <cfRule type="cellIs" dxfId="791" priority="7336" operator="equal">
      <formula>1</formula>
    </cfRule>
    <cfRule type="cellIs" dxfId="790" priority="7337" operator="notEqual">
      <formula>1</formula>
    </cfRule>
  </conditionalFormatting>
  <conditionalFormatting sqref="AV27:BJ27">
    <cfRule type="cellIs" dxfId="789" priority="7334" operator="equal">
      <formula>1</formula>
    </cfRule>
    <cfRule type="cellIs" dxfId="788" priority="7335" operator="notEqual">
      <formula>1</formula>
    </cfRule>
  </conditionalFormatting>
  <conditionalFormatting sqref="BW27:CI27">
    <cfRule type="cellIs" dxfId="787" priority="7332" operator="equal">
      <formula>1</formula>
    </cfRule>
    <cfRule type="cellIs" dxfId="786" priority="7333" operator="notEqual">
      <formula>1</formula>
    </cfRule>
  </conditionalFormatting>
  <conditionalFormatting sqref="CO27:CR27">
    <cfRule type="cellIs" dxfId="785" priority="7320" operator="equal">
      <formula>1</formula>
    </cfRule>
    <cfRule type="cellIs" dxfId="784" priority="7321" operator="notEqual">
      <formula>1</formula>
    </cfRule>
  </conditionalFormatting>
  <conditionalFormatting sqref="AV18:BJ18 AV28:BJ28 AV20:BJ21 AV30:BJ30 AV37:BJ38 AV40:BJ42 AV32:BJ35">
    <cfRule type="cellIs" dxfId="783" priority="7461" operator="equal">
      <formula>1</formula>
    </cfRule>
  </conditionalFormatting>
  <conditionalFormatting sqref="BW68">
    <cfRule type="cellIs" dxfId="782" priority="7459" operator="equal">
      <formula>1</formula>
    </cfRule>
    <cfRule type="cellIs" dxfId="781" priority="7460" operator="notEqual">
      <formula>1</formula>
    </cfRule>
  </conditionalFormatting>
  <conditionalFormatting sqref="BX68:CI68">
    <cfRule type="cellIs" dxfId="780" priority="7457" operator="equal">
      <formula>1</formula>
    </cfRule>
    <cfRule type="cellIs" dxfId="779" priority="7458" operator="notEqual">
      <formula>1</formula>
    </cfRule>
  </conditionalFormatting>
  <conditionalFormatting sqref="BW68:CI68">
    <cfRule type="cellIs" dxfId="778" priority="7452" operator="equal">
      <formula>1</formula>
    </cfRule>
  </conditionalFormatting>
  <conditionalFormatting sqref="BW70">
    <cfRule type="cellIs" dxfId="777" priority="7450" operator="equal">
      <formula>1</formula>
    </cfRule>
    <cfRule type="cellIs" dxfId="776" priority="7451" operator="notEqual">
      <formula>1</formula>
    </cfRule>
  </conditionalFormatting>
  <conditionalFormatting sqref="BW70:CI70">
    <cfRule type="cellIs" dxfId="775" priority="7443" operator="equal">
      <formula>1</formula>
    </cfRule>
  </conditionalFormatting>
  <conditionalFormatting sqref="CJ25:CN25">
    <cfRule type="cellIs" dxfId="774" priority="7399" operator="equal">
      <formula>1</formula>
    </cfRule>
    <cfRule type="cellIs" dxfId="773" priority="7400" operator="notEqual">
      <formula>1</formula>
    </cfRule>
  </conditionalFormatting>
  <conditionalFormatting sqref="BG25:BJ25 AV25">
    <cfRule type="cellIs" dxfId="772" priority="7397" operator="equal">
      <formula>1</formula>
    </cfRule>
    <cfRule type="cellIs" dxfId="771" priority="7398" operator="notEqual">
      <formula>1</formula>
    </cfRule>
  </conditionalFormatting>
  <conditionalFormatting sqref="AW25:BF25">
    <cfRule type="cellIs" dxfId="770" priority="7395" operator="equal">
      <formula>1</formula>
    </cfRule>
    <cfRule type="cellIs" dxfId="769" priority="7396" operator="notEqual">
      <formula>1</formula>
    </cfRule>
  </conditionalFormatting>
  <conditionalFormatting sqref="BW25">
    <cfRule type="cellIs" dxfId="768" priority="7393" operator="equal">
      <formula>1</formula>
    </cfRule>
    <cfRule type="cellIs" dxfId="767" priority="7394" operator="notEqual">
      <formula>1</formula>
    </cfRule>
  </conditionalFormatting>
  <conditionalFormatting sqref="BX25:CI25">
    <cfRule type="cellIs" dxfId="766" priority="7391" operator="equal">
      <formula>1</formula>
    </cfRule>
    <cfRule type="cellIs" dxfId="765" priority="7392" operator="notEqual">
      <formula>1</formula>
    </cfRule>
  </conditionalFormatting>
  <conditionalFormatting sqref="CO25:CR25">
    <cfRule type="cellIs" dxfId="764" priority="7379" operator="equal">
      <formula>1</formula>
    </cfRule>
    <cfRule type="cellIs" dxfId="763" priority="7380" operator="notEqual">
      <formula>1</formula>
    </cfRule>
  </conditionalFormatting>
  <conditionalFormatting sqref="AV25:BJ25">
    <cfRule type="cellIs" dxfId="762" priority="7338" operator="equal">
      <formula>1</formula>
    </cfRule>
  </conditionalFormatting>
  <conditionalFormatting sqref="BK27:BV27">
    <cfRule type="cellIs" dxfId="761" priority="7268" operator="equal">
      <formula>1</formula>
    </cfRule>
    <cfRule type="cellIs" dxfId="760" priority="7269" operator="notEqual">
      <formula>1</formula>
    </cfRule>
  </conditionalFormatting>
  <conditionalFormatting sqref="G17:J17 R17:U17 X17:AA17">
    <cfRule type="cellIs" dxfId="759" priority="7264" operator="equal">
      <formula>1</formula>
    </cfRule>
    <cfRule type="cellIs" dxfId="758" priority="7265" operator="notEqual">
      <formula>1</formula>
    </cfRule>
  </conditionalFormatting>
  <conditionalFormatting sqref="K17:Q17">
    <cfRule type="cellIs" dxfId="757" priority="7262" operator="equal">
      <formula>1</formula>
    </cfRule>
    <cfRule type="cellIs" dxfId="756" priority="7263" operator="notEqual">
      <formula>1</formula>
    </cfRule>
  </conditionalFormatting>
  <conditionalFormatting sqref="V17:W17">
    <cfRule type="cellIs" dxfId="755" priority="7260" operator="equal">
      <formula>1</formula>
    </cfRule>
    <cfRule type="cellIs" dxfId="754" priority="7261" operator="notEqual">
      <formula>1</formula>
    </cfRule>
  </conditionalFormatting>
  <conditionalFormatting sqref="AB17:AE17">
    <cfRule type="cellIs" dxfId="753" priority="7258" operator="equal">
      <formula>1</formula>
    </cfRule>
    <cfRule type="cellIs" dxfId="752" priority="7259" operator="notEqual">
      <formula>1</formula>
    </cfRule>
  </conditionalFormatting>
  <conditionalFormatting sqref="AF17:AU17">
    <cfRule type="cellIs" dxfId="751" priority="7256" operator="equal">
      <formula>1</formula>
    </cfRule>
    <cfRule type="cellIs" dxfId="750" priority="7257" operator="notEqual">
      <formula>1</formula>
    </cfRule>
  </conditionalFormatting>
  <conditionalFormatting sqref="BK18:BV18 BK28:BV28 BK20:BV21 BK30:BV30 BK37:BV38 BK40:BV42 BK32:BV35">
    <cfRule type="cellIs" dxfId="749" priority="7275" operator="equal">
      <formula>1</formula>
    </cfRule>
  </conditionalFormatting>
  <conditionalFormatting sqref="BV25 BK25">
    <cfRule type="cellIs" dxfId="748" priority="7273" operator="equal">
      <formula>1</formula>
    </cfRule>
    <cfRule type="cellIs" dxfId="747" priority="7274" operator="notEqual">
      <formula>1</formula>
    </cfRule>
  </conditionalFormatting>
  <conditionalFormatting sqref="BL25:BU25">
    <cfRule type="cellIs" dxfId="746" priority="7271" operator="equal">
      <formula>1</formula>
    </cfRule>
    <cfRule type="cellIs" dxfId="745" priority="7272" operator="notEqual">
      <formula>1</formula>
    </cfRule>
  </conditionalFormatting>
  <conditionalFormatting sqref="BK25:BV25">
    <cfRule type="cellIs" dxfId="744" priority="7270" operator="equal">
      <formula>1</formula>
    </cfRule>
  </conditionalFormatting>
  <conditionalFormatting sqref="G17:AU17">
    <cfRule type="cellIs" dxfId="743" priority="7243" operator="equal">
      <formula>1</formula>
    </cfRule>
  </conditionalFormatting>
  <conditionalFormatting sqref="CJ17:CN17">
    <cfRule type="cellIs" dxfId="742" priority="7241" operator="equal">
      <formula>1</formula>
    </cfRule>
    <cfRule type="cellIs" dxfId="741" priority="7242" operator="notEqual">
      <formula>1</formula>
    </cfRule>
  </conditionalFormatting>
  <conditionalFormatting sqref="AV17 BG17:BJ17">
    <cfRule type="cellIs" dxfId="740" priority="7239" operator="equal">
      <formula>1</formula>
    </cfRule>
    <cfRule type="cellIs" dxfId="739" priority="7240" operator="notEqual">
      <formula>1</formula>
    </cfRule>
  </conditionalFormatting>
  <conditionalFormatting sqref="AW17:BF17">
    <cfRule type="cellIs" dxfId="738" priority="7237" operator="equal">
      <formula>1</formula>
    </cfRule>
    <cfRule type="cellIs" dxfId="737" priority="7238" operator="notEqual">
      <formula>1</formula>
    </cfRule>
  </conditionalFormatting>
  <conditionalFormatting sqref="BW17">
    <cfRule type="cellIs" dxfId="736" priority="7235" operator="equal">
      <formula>1</formula>
    </cfRule>
    <cfRule type="cellIs" dxfId="735" priority="7236" operator="notEqual">
      <formula>1</formula>
    </cfRule>
  </conditionalFormatting>
  <conditionalFormatting sqref="BX17:CI17">
    <cfRule type="cellIs" dxfId="734" priority="7233" operator="equal">
      <formula>1</formula>
    </cfRule>
    <cfRule type="cellIs" dxfId="733" priority="7234" operator="notEqual">
      <formula>1</formula>
    </cfRule>
  </conditionalFormatting>
  <conditionalFormatting sqref="CO17:CR17">
    <cfRule type="cellIs" dxfId="732" priority="7221" operator="equal">
      <formula>1</formula>
    </cfRule>
    <cfRule type="cellIs" dxfId="731" priority="7222" operator="notEqual">
      <formula>1</formula>
    </cfRule>
  </conditionalFormatting>
  <conditionalFormatting sqref="AV17:BJ17">
    <cfRule type="cellIs" dxfId="730" priority="7180" operator="equal">
      <formula>1</formula>
    </cfRule>
  </conditionalFormatting>
  <conditionalFormatting sqref="BK17 BV17">
    <cfRule type="cellIs" dxfId="729" priority="7178" operator="equal">
      <formula>1</formula>
    </cfRule>
    <cfRule type="cellIs" dxfId="728" priority="7179" operator="notEqual">
      <formula>1</formula>
    </cfRule>
  </conditionalFormatting>
  <conditionalFormatting sqref="BL17:BU17">
    <cfRule type="cellIs" dxfId="727" priority="7176" operator="equal">
      <formula>1</formula>
    </cfRule>
    <cfRule type="cellIs" dxfId="726" priority="7177" operator="notEqual">
      <formula>1</formula>
    </cfRule>
  </conditionalFormatting>
  <conditionalFormatting sqref="BK17:BV17">
    <cfRule type="cellIs" dxfId="725" priority="7175" operator="equal">
      <formula>1</formula>
    </cfRule>
  </conditionalFormatting>
  <conditionalFormatting sqref="X19:AA19 R19:U19 G19:J19">
    <cfRule type="cellIs" dxfId="724" priority="7171" operator="equal">
      <formula>1</formula>
    </cfRule>
    <cfRule type="cellIs" dxfId="723" priority="7172" operator="notEqual">
      <formula>1</formula>
    </cfRule>
  </conditionalFormatting>
  <conditionalFormatting sqref="K19:Q19">
    <cfRule type="cellIs" dxfId="722" priority="7169" operator="equal">
      <formula>1</formula>
    </cfRule>
    <cfRule type="cellIs" dxfId="721" priority="7170" operator="notEqual">
      <formula>1</formula>
    </cfRule>
  </conditionalFormatting>
  <conditionalFormatting sqref="V19:W19">
    <cfRule type="cellIs" dxfId="720" priority="7167" operator="equal">
      <formula>1</formula>
    </cfRule>
    <cfRule type="cellIs" dxfId="719" priority="7168" operator="notEqual">
      <formula>1</formula>
    </cfRule>
  </conditionalFormatting>
  <conditionalFormatting sqref="AB19:AE19">
    <cfRule type="cellIs" dxfId="718" priority="7165" operator="equal">
      <formula>1</formula>
    </cfRule>
    <cfRule type="cellIs" dxfId="717" priority="7166" operator="notEqual">
      <formula>1</formula>
    </cfRule>
  </conditionalFormatting>
  <conditionalFormatting sqref="AF19:AU19">
    <cfRule type="cellIs" dxfId="716" priority="7163" operator="equal">
      <formula>1</formula>
    </cfRule>
    <cfRule type="cellIs" dxfId="715" priority="7164" operator="notEqual">
      <formula>1</formula>
    </cfRule>
  </conditionalFormatting>
  <conditionalFormatting sqref="G19:AU19">
    <cfRule type="cellIs" dxfId="714" priority="7150" operator="equal">
      <formula>1</formula>
    </cfRule>
  </conditionalFormatting>
  <conditionalFormatting sqref="CJ19:CN19">
    <cfRule type="cellIs" dxfId="713" priority="7148" operator="equal">
      <formula>1</formula>
    </cfRule>
    <cfRule type="cellIs" dxfId="712" priority="7149" operator="notEqual">
      <formula>1</formula>
    </cfRule>
  </conditionalFormatting>
  <conditionalFormatting sqref="BG19:BJ19 AV19">
    <cfRule type="cellIs" dxfId="711" priority="7146" operator="equal">
      <formula>1</formula>
    </cfRule>
    <cfRule type="cellIs" dxfId="710" priority="7147" operator="notEqual">
      <formula>1</formula>
    </cfRule>
  </conditionalFormatting>
  <conditionalFormatting sqref="AW19:BF19">
    <cfRule type="cellIs" dxfId="709" priority="7144" operator="equal">
      <formula>1</formula>
    </cfRule>
    <cfRule type="cellIs" dxfId="708" priority="7145" operator="notEqual">
      <formula>1</formula>
    </cfRule>
  </conditionalFormatting>
  <conditionalFormatting sqref="BW19">
    <cfRule type="cellIs" dxfId="707" priority="7142" operator="equal">
      <formula>1</formula>
    </cfRule>
    <cfRule type="cellIs" dxfId="706" priority="7143" operator="notEqual">
      <formula>1</formula>
    </cfRule>
  </conditionalFormatting>
  <conditionalFormatting sqref="BX19:CI19">
    <cfRule type="cellIs" dxfId="705" priority="7140" operator="equal">
      <formula>1</formula>
    </cfRule>
    <cfRule type="cellIs" dxfId="704" priority="7141" operator="notEqual">
      <formula>1</formula>
    </cfRule>
  </conditionalFormatting>
  <conditionalFormatting sqref="CO19:CR19">
    <cfRule type="cellIs" dxfId="703" priority="7128" operator="equal">
      <formula>1</formula>
    </cfRule>
    <cfRule type="cellIs" dxfId="702" priority="7129" operator="notEqual">
      <formula>1</formula>
    </cfRule>
  </conditionalFormatting>
  <conditionalFormatting sqref="AV19:BJ19">
    <cfRule type="cellIs" dxfId="701" priority="7087" operator="equal">
      <formula>1</formula>
    </cfRule>
  </conditionalFormatting>
  <conditionalFormatting sqref="BV19 BK19">
    <cfRule type="cellIs" dxfId="700" priority="7085" operator="equal">
      <formula>1</formula>
    </cfRule>
    <cfRule type="cellIs" dxfId="699" priority="7086" operator="notEqual">
      <formula>1</formula>
    </cfRule>
  </conditionalFormatting>
  <conditionalFormatting sqref="BL19:BU19">
    <cfRule type="cellIs" dxfId="698" priority="7083" operator="equal">
      <formula>1</formula>
    </cfRule>
    <cfRule type="cellIs" dxfId="697" priority="7084" operator="notEqual">
      <formula>1</formula>
    </cfRule>
  </conditionalFormatting>
  <conditionalFormatting sqref="BK19:BV19">
    <cfRule type="cellIs" dxfId="696" priority="7082" operator="equal">
      <formula>1</formula>
    </cfRule>
  </conditionalFormatting>
  <conditionalFormatting sqref="G22:J22 R22:U22 X22:AA22">
    <cfRule type="cellIs" dxfId="695" priority="7078" operator="equal">
      <formula>1</formula>
    </cfRule>
    <cfRule type="cellIs" dxfId="694" priority="7079" operator="notEqual">
      <formula>1</formula>
    </cfRule>
  </conditionalFormatting>
  <conditionalFormatting sqref="K22:Q22">
    <cfRule type="cellIs" dxfId="693" priority="7076" operator="equal">
      <formula>1</formula>
    </cfRule>
    <cfRule type="cellIs" dxfId="692" priority="7077" operator="notEqual">
      <formula>1</formula>
    </cfRule>
  </conditionalFormatting>
  <conditionalFormatting sqref="V22:W22">
    <cfRule type="cellIs" dxfId="691" priority="7074" operator="equal">
      <formula>1</formula>
    </cfRule>
    <cfRule type="cellIs" dxfId="690" priority="7075" operator="notEqual">
      <formula>1</formula>
    </cfRule>
  </conditionalFormatting>
  <conditionalFormatting sqref="AB22:AE22">
    <cfRule type="cellIs" dxfId="689" priority="7072" operator="equal">
      <formula>1</formula>
    </cfRule>
    <cfRule type="cellIs" dxfId="688" priority="7073" operator="notEqual">
      <formula>1</formula>
    </cfRule>
  </conditionalFormatting>
  <conditionalFormatting sqref="AF22:AU22">
    <cfRule type="cellIs" dxfId="687" priority="7070" operator="equal">
      <formula>1</formula>
    </cfRule>
    <cfRule type="cellIs" dxfId="686" priority="7071" operator="notEqual">
      <formula>1</formula>
    </cfRule>
  </conditionalFormatting>
  <conditionalFormatting sqref="G22:AU22">
    <cfRule type="cellIs" dxfId="685" priority="7057" operator="equal">
      <formula>1</formula>
    </cfRule>
  </conditionalFormatting>
  <conditionalFormatting sqref="CJ22:CN22">
    <cfRule type="cellIs" dxfId="684" priority="7055" operator="equal">
      <formula>1</formula>
    </cfRule>
    <cfRule type="cellIs" dxfId="683" priority="7056" operator="notEqual">
      <formula>1</formula>
    </cfRule>
  </conditionalFormatting>
  <conditionalFormatting sqref="AV22 BG22:BJ22">
    <cfRule type="cellIs" dxfId="682" priority="7053" operator="equal">
      <formula>1</formula>
    </cfRule>
    <cfRule type="cellIs" dxfId="681" priority="7054" operator="notEqual">
      <formula>1</formula>
    </cfRule>
  </conditionalFormatting>
  <conditionalFormatting sqref="AW22:BF22">
    <cfRule type="cellIs" dxfId="680" priority="7051" operator="equal">
      <formula>1</formula>
    </cfRule>
    <cfRule type="cellIs" dxfId="679" priority="7052" operator="notEqual">
      <formula>1</formula>
    </cfRule>
  </conditionalFormatting>
  <conditionalFormatting sqref="BW22">
    <cfRule type="cellIs" dxfId="678" priority="7049" operator="equal">
      <formula>1</formula>
    </cfRule>
    <cfRule type="cellIs" dxfId="677" priority="7050" operator="notEqual">
      <formula>1</formula>
    </cfRule>
  </conditionalFormatting>
  <conditionalFormatting sqref="BX22:CI22">
    <cfRule type="cellIs" dxfId="676" priority="7047" operator="equal">
      <formula>1</formula>
    </cfRule>
    <cfRule type="cellIs" dxfId="675" priority="7048" operator="notEqual">
      <formula>1</formula>
    </cfRule>
  </conditionalFormatting>
  <conditionalFormatting sqref="CO22:CR22">
    <cfRule type="cellIs" dxfId="674" priority="7035" operator="equal">
      <formula>1</formula>
    </cfRule>
    <cfRule type="cellIs" dxfId="673" priority="7036" operator="notEqual">
      <formula>1</formula>
    </cfRule>
  </conditionalFormatting>
  <conditionalFormatting sqref="AV22:BJ22">
    <cfRule type="cellIs" dxfId="672" priority="6994" operator="equal">
      <formula>1</formula>
    </cfRule>
  </conditionalFormatting>
  <conditionalFormatting sqref="BK22 BV22">
    <cfRule type="cellIs" dxfId="671" priority="6992" operator="equal">
      <formula>1</formula>
    </cfRule>
    <cfRule type="cellIs" dxfId="670" priority="6993" operator="notEqual">
      <formula>1</formula>
    </cfRule>
  </conditionalFormatting>
  <conditionalFormatting sqref="BL22:BU22">
    <cfRule type="cellIs" dxfId="669" priority="6990" operator="equal">
      <formula>1</formula>
    </cfRule>
    <cfRule type="cellIs" dxfId="668" priority="6991" operator="notEqual">
      <formula>1</formula>
    </cfRule>
  </conditionalFormatting>
  <conditionalFormatting sqref="BK22:BV22">
    <cfRule type="cellIs" dxfId="667" priority="6989" operator="equal">
      <formula>1</formula>
    </cfRule>
  </conditionalFormatting>
  <conditionalFormatting sqref="X23:AA23 R23:U23 G23:J23">
    <cfRule type="cellIs" dxfId="666" priority="6985" operator="equal">
      <formula>1</formula>
    </cfRule>
    <cfRule type="cellIs" dxfId="665" priority="6986" operator="notEqual">
      <formula>1</formula>
    </cfRule>
  </conditionalFormatting>
  <conditionalFormatting sqref="K23:Q23">
    <cfRule type="cellIs" dxfId="664" priority="6983" operator="equal">
      <formula>1</formula>
    </cfRule>
    <cfRule type="cellIs" dxfId="663" priority="6984" operator="notEqual">
      <formula>1</formula>
    </cfRule>
  </conditionalFormatting>
  <conditionalFormatting sqref="V23:W23">
    <cfRule type="cellIs" dxfId="662" priority="6981" operator="equal">
      <formula>1</formula>
    </cfRule>
    <cfRule type="cellIs" dxfId="661" priority="6982" operator="notEqual">
      <formula>1</formula>
    </cfRule>
  </conditionalFormatting>
  <conditionalFormatting sqref="AB23:AE23">
    <cfRule type="cellIs" dxfId="660" priority="6979" operator="equal">
      <formula>1</formula>
    </cfRule>
    <cfRule type="cellIs" dxfId="659" priority="6980" operator="notEqual">
      <formula>1</formula>
    </cfRule>
  </conditionalFormatting>
  <conditionalFormatting sqref="AF23:AU23">
    <cfRule type="cellIs" dxfId="658" priority="6977" operator="equal">
      <formula>1</formula>
    </cfRule>
    <cfRule type="cellIs" dxfId="657" priority="6978" operator="notEqual">
      <formula>1</formula>
    </cfRule>
  </conditionalFormatting>
  <conditionalFormatting sqref="G23:AU23">
    <cfRule type="cellIs" dxfId="656" priority="6964" operator="equal">
      <formula>1</formula>
    </cfRule>
  </conditionalFormatting>
  <conditionalFormatting sqref="CJ23:CN23">
    <cfRule type="cellIs" dxfId="655" priority="6962" operator="equal">
      <formula>1</formula>
    </cfRule>
    <cfRule type="cellIs" dxfId="654" priority="6963" operator="notEqual">
      <formula>1</formula>
    </cfRule>
  </conditionalFormatting>
  <conditionalFormatting sqref="BG23:BJ23 AV23">
    <cfRule type="cellIs" dxfId="653" priority="6960" operator="equal">
      <formula>1</formula>
    </cfRule>
    <cfRule type="cellIs" dxfId="652" priority="6961" operator="notEqual">
      <formula>1</formula>
    </cfRule>
  </conditionalFormatting>
  <conditionalFormatting sqref="AW23:BF23">
    <cfRule type="cellIs" dxfId="651" priority="6958" operator="equal">
      <formula>1</formula>
    </cfRule>
    <cfRule type="cellIs" dxfId="650" priority="6959" operator="notEqual">
      <formula>1</formula>
    </cfRule>
  </conditionalFormatting>
  <conditionalFormatting sqref="BW23">
    <cfRule type="cellIs" dxfId="649" priority="6956" operator="equal">
      <formula>1</formula>
    </cfRule>
    <cfRule type="cellIs" dxfId="648" priority="6957" operator="notEqual">
      <formula>1</formula>
    </cfRule>
  </conditionalFormatting>
  <conditionalFormatting sqref="BX23:CI23">
    <cfRule type="cellIs" dxfId="647" priority="6954" operator="equal">
      <formula>1</formula>
    </cfRule>
    <cfRule type="cellIs" dxfId="646" priority="6955" operator="notEqual">
      <formula>1</formula>
    </cfRule>
  </conditionalFormatting>
  <conditionalFormatting sqref="CO23:CR23">
    <cfRule type="cellIs" dxfId="645" priority="6942" operator="equal">
      <formula>1</formula>
    </cfRule>
    <cfRule type="cellIs" dxfId="644" priority="6943" operator="notEqual">
      <formula>1</formula>
    </cfRule>
  </conditionalFormatting>
  <conditionalFormatting sqref="AV23:BJ23">
    <cfRule type="cellIs" dxfId="643" priority="6901" operator="equal">
      <formula>1</formula>
    </cfRule>
  </conditionalFormatting>
  <conditionalFormatting sqref="BV23 BK23">
    <cfRule type="cellIs" dxfId="642" priority="6899" operator="equal">
      <formula>1</formula>
    </cfRule>
    <cfRule type="cellIs" dxfId="641" priority="6900" operator="notEqual">
      <formula>1</formula>
    </cfRule>
  </conditionalFormatting>
  <conditionalFormatting sqref="BL23:BU23">
    <cfRule type="cellIs" dxfId="640" priority="6897" operator="equal">
      <formula>1</formula>
    </cfRule>
    <cfRule type="cellIs" dxfId="639" priority="6898" operator="notEqual">
      <formula>1</formula>
    </cfRule>
  </conditionalFormatting>
  <conditionalFormatting sqref="BK23:BV23">
    <cfRule type="cellIs" dxfId="638" priority="6896" operator="equal">
      <formula>1</formula>
    </cfRule>
  </conditionalFormatting>
  <conditionalFormatting sqref="X24:AA24 R24:U24 G24:J24">
    <cfRule type="cellIs" dxfId="637" priority="6892" operator="equal">
      <formula>1</formula>
    </cfRule>
    <cfRule type="cellIs" dxfId="636" priority="6893" operator="notEqual">
      <formula>1</formula>
    </cfRule>
  </conditionalFormatting>
  <conditionalFormatting sqref="K24:Q24">
    <cfRule type="cellIs" dxfId="635" priority="6890" operator="equal">
      <formula>1</formula>
    </cfRule>
    <cfRule type="cellIs" dxfId="634" priority="6891" operator="notEqual">
      <formula>1</formula>
    </cfRule>
  </conditionalFormatting>
  <conditionalFormatting sqref="V24:W24">
    <cfRule type="cellIs" dxfId="633" priority="6888" operator="equal">
      <formula>1</formula>
    </cfRule>
    <cfRule type="cellIs" dxfId="632" priority="6889" operator="notEqual">
      <formula>1</formula>
    </cfRule>
  </conditionalFormatting>
  <conditionalFormatting sqref="AB24:AE24">
    <cfRule type="cellIs" dxfId="631" priority="6886" operator="equal">
      <formula>1</formula>
    </cfRule>
    <cfRule type="cellIs" dxfId="630" priority="6887" operator="notEqual">
      <formula>1</formula>
    </cfRule>
  </conditionalFormatting>
  <conditionalFormatting sqref="AF24:AU24">
    <cfRule type="cellIs" dxfId="629" priority="6884" operator="equal">
      <formula>1</formula>
    </cfRule>
    <cfRule type="cellIs" dxfId="628" priority="6885" operator="notEqual">
      <formula>1</formula>
    </cfRule>
  </conditionalFormatting>
  <conditionalFormatting sqref="G24:AU24">
    <cfRule type="cellIs" dxfId="627" priority="6871" operator="equal">
      <formula>1</formula>
    </cfRule>
  </conditionalFormatting>
  <conditionalFormatting sqref="CJ24:CN24">
    <cfRule type="cellIs" dxfId="626" priority="6869" operator="equal">
      <formula>1</formula>
    </cfRule>
    <cfRule type="cellIs" dxfId="625" priority="6870" operator="notEqual">
      <formula>1</formula>
    </cfRule>
  </conditionalFormatting>
  <conditionalFormatting sqref="BG24:BJ24 AV24">
    <cfRule type="cellIs" dxfId="624" priority="6867" operator="equal">
      <formula>1</formula>
    </cfRule>
    <cfRule type="cellIs" dxfId="623" priority="6868" operator="notEqual">
      <formula>1</formula>
    </cfRule>
  </conditionalFormatting>
  <conditionalFormatting sqref="AW24:BF24">
    <cfRule type="cellIs" dxfId="622" priority="6865" operator="equal">
      <formula>1</formula>
    </cfRule>
    <cfRule type="cellIs" dxfId="621" priority="6866" operator="notEqual">
      <formula>1</formula>
    </cfRule>
  </conditionalFormatting>
  <conditionalFormatting sqref="BW24">
    <cfRule type="cellIs" dxfId="620" priority="6863" operator="equal">
      <formula>1</formula>
    </cfRule>
    <cfRule type="cellIs" dxfId="619" priority="6864" operator="notEqual">
      <formula>1</formula>
    </cfRule>
  </conditionalFormatting>
  <conditionalFormatting sqref="BX24:CI24">
    <cfRule type="cellIs" dxfId="618" priority="6861" operator="equal">
      <formula>1</formula>
    </cfRule>
    <cfRule type="cellIs" dxfId="617" priority="6862" operator="notEqual">
      <formula>1</formula>
    </cfRule>
  </conditionalFormatting>
  <conditionalFormatting sqref="CO24:CR24">
    <cfRule type="cellIs" dxfId="616" priority="6849" operator="equal">
      <formula>1</formula>
    </cfRule>
    <cfRule type="cellIs" dxfId="615" priority="6850" operator="notEqual">
      <formula>1</formula>
    </cfRule>
  </conditionalFormatting>
  <conditionalFormatting sqref="AV24:BJ24">
    <cfRule type="cellIs" dxfId="614" priority="6808" operator="equal">
      <formula>1</formula>
    </cfRule>
  </conditionalFormatting>
  <conditionalFormatting sqref="BV24 BK24">
    <cfRule type="cellIs" dxfId="613" priority="6806" operator="equal">
      <formula>1</formula>
    </cfRule>
    <cfRule type="cellIs" dxfId="612" priority="6807" operator="notEqual">
      <formula>1</formula>
    </cfRule>
  </conditionalFormatting>
  <conditionalFormatting sqref="BL24:BU24">
    <cfRule type="cellIs" dxfId="611" priority="6804" operator="equal">
      <formula>1</formula>
    </cfRule>
    <cfRule type="cellIs" dxfId="610" priority="6805" operator="notEqual">
      <formula>1</formula>
    </cfRule>
  </conditionalFormatting>
  <conditionalFormatting sqref="BK24:BV24">
    <cfRule type="cellIs" dxfId="609" priority="6803" operator="equal">
      <formula>1</formula>
    </cfRule>
  </conditionalFormatting>
  <conditionalFormatting sqref="G26:AA26">
    <cfRule type="cellIs" dxfId="608" priority="6799" operator="equal">
      <formula>1</formula>
    </cfRule>
    <cfRule type="cellIs" dxfId="607" priority="6800" operator="notEqual">
      <formula>1</formula>
    </cfRule>
  </conditionalFormatting>
  <conditionalFormatting sqref="AB26:AU26">
    <cfRule type="cellIs" dxfId="606" priority="6797" operator="equal">
      <formula>1</formula>
    </cfRule>
    <cfRule type="cellIs" dxfId="605" priority="6798" operator="notEqual">
      <formula>1</formula>
    </cfRule>
  </conditionalFormatting>
  <conditionalFormatting sqref="CJ26:CN26">
    <cfRule type="cellIs" dxfId="604" priority="6791" operator="equal">
      <formula>1</formula>
    </cfRule>
    <cfRule type="cellIs" dxfId="603" priority="6792" operator="notEqual">
      <formula>1</formula>
    </cfRule>
  </conditionalFormatting>
  <conditionalFormatting sqref="AV26:BJ26">
    <cfRule type="cellIs" dxfId="602" priority="6789" operator="equal">
      <formula>1</formula>
    </cfRule>
    <cfRule type="cellIs" dxfId="601" priority="6790" operator="notEqual">
      <formula>1</formula>
    </cfRule>
  </conditionalFormatting>
  <conditionalFormatting sqref="BW26:CI26">
    <cfRule type="cellIs" dxfId="600" priority="6787" operator="equal">
      <formula>1</formula>
    </cfRule>
    <cfRule type="cellIs" dxfId="599" priority="6788" operator="notEqual">
      <formula>1</formula>
    </cfRule>
  </conditionalFormatting>
  <conditionalFormatting sqref="CO26:CR26">
    <cfRule type="cellIs" dxfId="598" priority="6775" operator="equal">
      <formula>1</formula>
    </cfRule>
    <cfRule type="cellIs" dxfId="597" priority="6776" operator="notEqual">
      <formula>1</formula>
    </cfRule>
  </conditionalFormatting>
  <conditionalFormatting sqref="BK26:BV26">
    <cfRule type="cellIs" dxfId="596" priority="6735" operator="equal">
      <formula>1</formula>
    </cfRule>
    <cfRule type="cellIs" dxfId="595" priority="6736" operator="notEqual">
      <formula>1</formula>
    </cfRule>
  </conditionalFormatting>
  <conditionalFormatting sqref="G29:J29 R29:U29 X29:AA29">
    <cfRule type="cellIs" dxfId="594" priority="6731" operator="equal">
      <formula>1</formula>
    </cfRule>
    <cfRule type="cellIs" dxfId="593" priority="6732" operator="notEqual">
      <formula>1</formula>
    </cfRule>
  </conditionalFormatting>
  <conditionalFormatting sqref="K29:Q29">
    <cfRule type="cellIs" dxfId="592" priority="6729" operator="equal">
      <formula>1</formula>
    </cfRule>
    <cfRule type="cellIs" dxfId="591" priority="6730" operator="notEqual">
      <formula>1</formula>
    </cfRule>
  </conditionalFormatting>
  <conditionalFormatting sqref="V29:W29">
    <cfRule type="cellIs" dxfId="590" priority="6727" operator="equal">
      <formula>1</formula>
    </cfRule>
    <cfRule type="cellIs" dxfId="589" priority="6728" operator="notEqual">
      <formula>1</formula>
    </cfRule>
  </conditionalFormatting>
  <conditionalFormatting sqref="AB29:AE29">
    <cfRule type="cellIs" dxfId="588" priority="6725" operator="equal">
      <formula>1</formula>
    </cfRule>
    <cfRule type="cellIs" dxfId="587" priority="6726" operator="notEqual">
      <formula>1</formula>
    </cfRule>
  </conditionalFormatting>
  <conditionalFormatting sqref="AF29:AU29">
    <cfRule type="cellIs" dxfId="586" priority="6723" operator="equal">
      <formula>1</formula>
    </cfRule>
    <cfRule type="cellIs" dxfId="585" priority="6724" operator="notEqual">
      <formula>1</formula>
    </cfRule>
  </conditionalFormatting>
  <conditionalFormatting sqref="G29:AU29">
    <cfRule type="cellIs" dxfId="584" priority="6710" operator="equal">
      <formula>1</formula>
    </cfRule>
  </conditionalFormatting>
  <conditionalFormatting sqref="CJ29:CN29">
    <cfRule type="cellIs" dxfId="583" priority="6708" operator="equal">
      <formula>1</formula>
    </cfRule>
    <cfRule type="cellIs" dxfId="582" priority="6709" operator="notEqual">
      <formula>1</formula>
    </cfRule>
  </conditionalFormatting>
  <conditionalFormatting sqref="AV29 BG29:BJ29">
    <cfRule type="cellIs" dxfId="581" priority="6706" operator="equal">
      <formula>1</formula>
    </cfRule>
    <cfRule type="cellIs" dxfId="580" priority="6707" operator="notEqual">
      <formula>1</formula>
    </cfRule>
  </conditionalFormatting>
  <conditionalFormatting sqref="AW29:BF29">
    <cfRule type="cellIs" dxfId="579" priority="6704" operator="equal">
      <formula>1</formula>
    </cfRule>
    <cfRule type="cellIs" dxfId="578" priority="6705" operator="notEqual">
      <formula>1</formula>
    </cfRule>
  </conditionalFormatting>
  <conditionalFormatting sqref="BW29">
    <cfRule type="cellIs" dxfId="577" priority="6702" operator="equal">
      <formula>1</formula>
    </cfRule>
    <cfRule type="cellIs" dxfId="576" priority="6703" operator="notEqual">
      <formula>1</formula>
    </cfRule>
  </conditionalFormatting>
  <conditionalFormatting sqref="BX29:CI29">
    <cfRule type="cellIs" dxfId="575" priority="6700" operator="equal">
      <formula>1</formula>
    </cfRule>
    <cfRule type="cellIs" dxfId="574" priority="6701" operator="notEqual">
      <formula>1</formula>
    </cfRule>
  </conditionalFormatting>
  <conditionalFormatting sqref="CO29:CR29">
    <cfRule type="cellIs" dxfId="573" priority="6688" operator="equal">
      <formula>1</formula>
    </cfRule>
    <cfRule type="cellIs" dxfId="572" priority="6689" operator="notEqual">
      <formula>1</formula>
    </cfRule>
  </conditionalFormatting>
  <conditionalFormatting sqref="AV29:BJ29">
    <cfRule type="cellIs" dxfId="571" priority="6647" operator="equal">
      <formula>1</formula>
    </cfRule>
  </conditionalFormatting>
  <conditionalFormatting sqref="BK29 BV29">
    <cfRule type="cellIs" dxfId="570" priority="6645" operator="equal">
      <formula>1</formula>
    </cfRule>
    <cfRule type="cellIs" dxfId="569" priority="6646" operator="notEqual">
      <formula>1</formula>
    </cfRule>
  </conditionalFormatting>
  <conditionalFormatting sqref="BL29:BU29">
    <cfRule type="cellIs" dxfId="568" priority="6643" operator="equal">
      <formula>1</formula>
    </cfRule>
    <cfRule type="cellIs" dxfId="567" priority="6644" operator="notEqual">
      <formula>1</formula>
    </cfRule>
  </conditionalFormatting>
  <conditionalFormatting sqref="BK29:BV29">
    <cfRule type="cellIs" dxfId="566" priority="6642" operator="equal">
      <formula>1</formula>
    </cfRule>
  </conditionalFormatting>
  <conditionalFormatting sqref="X36:AA36 R36:U36 G36:J36">
    <cfRule type="cellIs" dxfId="565" priority="6638" operator="equal">
      <formula>1</formula>
    </cfRule>
    <cfRule type="cellIs" dxfId="564" priority="6639" operator="notEqual">
      <formula>1</formula>
    </cfRule>
  </conditionalFormatting>
  <conditionalFormatting sqref="K36:Q36">
    <cfRule type="cellIs" dxfId="563" priority="6636" operator="equal">
      <formula>1</formula>
    </cfRule>
    <cfRule type="cellIs" dxfId="562" priority="6637" operator="notEqual">
      <formula>1</formula>
    </cfRule>
  </conditionalFormatting>
  <conditionalFormatting sqref="V36:W36">
    <cfRule type="cellIs" dxfId="561" priority="6634" operator="equal">
      <formula>1</formula>
    </cfRule>
    <cfRule type="cellIs" dxfId="560" priority="6635" operator="notEqual">
      <formula>1</formula>
    </cfRule>
  </conditionalFormatting>
  <conditionalFormatting sqref="AB36:AE36">
    <cfRule type="cellIs" dxfId="559" priority="6632" operator="equal">
      <formula>1</formula>
    </cfRule>
    <cfRule type="cellIs" dxfId="558" priority="6633" operator="notEqual">
      <formula>1</formula>
    </cfRule>
  </conditionalFormatting>
  <conditionalFormatting sqref="AF36:AU36">
    <cfRule type="cellIs" dxfId="557" priority="6630" operator="equal">
      <formula>1</formula>
    </cfRule>
    <cfRule type="cellIs" dxfId="556" priority="6631" operator="notEqual">
      <formula>1</formula>
    </cfRule>
  </conditionalFormatting>
  <conditionalFormatting sqref="G36:AU36">
    <cfRule type="cellIs" dxfId="555" priority="6617" operator="equal">
      <formula>1</formula>
    </cfRule>
  </conditionalFormatting>
  <conditionalFormatting sqref="CJ36:CN36">
    <cfRule type="cellIs" dxfId="554" priority="6615" operator="equal">
      <formula>1</formula>
    </cfRule>
    <cfRule type="cellIs" dxfId="553" priority="6616" operator="notEqual">
      <formula>1</formula>
    </cfRule>
  </conditionalFormatting>
  <conditionalFormatting sqref="BG36:BJ36 AV36">
    <cfRule type="cellIs" dxfId="552" priority="6613" operator="equal">
      <formula>1</formula>
    </cfRule>
    <cfRule type="cellIs" dxfId="551" priority="6614" operator="notEqual">
      <formula>1</formula>
    </cfRule>
  </conditionalFormatting>
  <conditionalFormatting sqref="AW36:BF36">
    <cfRule type="cellIs" dxfId="550" priority="6611" operator="equal">
      <formula>1</formula>
    </cfRule>
    <cfRule type="cellIs" dxfId="549" priority="6612" operator="notEqual">
      <formula>1</formula>
    </cfRule>
  </conditionalFormatting>
  <conditionalFormatting sqref="BW36">
    <cfRule type="cellIs" dxfId="548" priority="6609" operator="equal">
      <formula>1</formula>
    </cfRule>
    <cfRule type="cellIs" dxfId="547" priority="6610" operator="notEqual">
      <formula>1</formula>
    </cfRule>
  </conditionalFormatting>
  <conditionalFormatting sqref="BX36:CI36">
    <cfRule type="cellIs" dxfId="546" priority="6607" operator="equal">
      <formula>1</formula>
    </cfRule>
    <cfRule type="cellIs" dxfId="545" priority="6608" operator="notEqual">
      <formula>1</formula>
    </cfRule>
  </conditionalFormatting>
  <conditionalFormatting sqref="CO36:CR36">
    <cfRule type="cellIs" dxfId="544" priority="6595" operator="equal">
      <formula>1</formula>
    </cfRule>
    <cfRule type="cellIs" dxfId="543" priority="6596" operator="notEqual">
      <formula>1</formula>
    </cfRule>
  </conditionalFormatting>
  <conditionalFormatting sqref="AV36:BJ36">
    <cfRule type="cellIs" dxfId="542" priority="6554" operator="equal">
      <formula>1</formula>
    </cfRule>
  </conditionalFormatting>
  <conditionalFormatting sqref="BV36 BK36">
    <cfRule type="cellIs" dxfId="541" priority="6552" operator="equal">
      <formula>1</formula>
    </cfRule>
    <cfRule type="cellIs" dxfId="540" priority="6553" operator="notEqual">
      <formula>1</formula>
    </cfRule>
  </conditionalFormatting>
  <conditionalFormatting sqref="BL36:BU36">
    <cfRule type="cellIs" dxfId="539" priority="6550" operator="equal">
      <formula>1</formula>
    </cfRule>
    <cfRule type="cellIs" dxfId="538" priority="6551" operator="notEqual">
      <formula>1</formula>
    </cfRule>
  </conditionalFormatting>
  <conditionalFormatting sqref="BK36:BV36">
    <cfRule type="cellIs" dxfId="537" priority="6549" operator="equal">
      <formula>1</formula>
    </cfRule>
  </conditionalFormatting>
  <conditionalFormatting sqref="X39:AA39 R39:U39 G39:J39">
    <cfRule type="cellIs" dxfId="536" priority="6452" operator="equal">
      <formula>1</formula>
    </cfRule>
    <cfRule type="cellIs" dxfId="535" priority="6453" operator="notEqual">
      <formula>1</formula>
    </cfRule>
  </conditionalFormatting>
  <conditionalFormatting sqref="K39:Q39">
    <cfRule type="cellIs" dxfId="534" priority="6450" operator="equal">
      <formula>1</formula>
    </cfRule>
    <cfRule type="cellIs" dxfId="533" priority="6451" operator="notEqual">
      <formula>1</formula>
    </cfRule>
  </conditionalFormatting>
  <conditionalFormatting sqref="V39:W39">
    <cfRule type="cellIs" dxfId="532" priority="6448" operator="equal">
      <formula>1</formula>
    </cfRule>
    <cfRule type="cellIs" dxfId="531" priority="6449" operator="notEqual">
      <formula>1</formula>
    </cfRule>
  </conditionalFormatting>
  <conditionalFormatting sqref="AB39:AE39">
    <cfRule type="cellIs" dxfId="530" priority="6446" operator="equal">
      <formula>1</formula>
    </cfRule>
    <cfRule type="cellIs" dxfId="529" priority="6447" operator="notEqual">
      <formula>1</formula>
    </cfRule>
  </conditionalFormatting>
  <conditionalFormatting sqref="AF39:AU39">
    <cfRule type="cellIs" dxfId="528" priority="6444" operator="equal">
      <formula>1</formula>
    </cfRule>
    <cfRule type="cellIs" dxfId="527" priority="6445" operator="notEqual">
      <formula>1</formula>
    </cfRule>
  </conditionalFormatting>
  <conditionalFormatting sqref="G39:AU39">
    <cfRule type="cellIs" dxfId="526" priority="6431" operator="equal">
      <formula>1</formula>
    </cfRule>
  </conditionalFormatting>
  <conditionalFormatting sqref="CJ39:CN39">
    <cfRule type="cellIs" dxfId="525" priority="6429" operator="equal">
      <formula>1</formula>
    </cfRule>
    <cfRule type="cellIs" dxfId="524" priority="6430" operator="notEqual">
      <formula>1</formula>
    </cfRule>
  </conditionalFormatting>
  <conditionalFormatting sqref="BG39:BJ39 AV39">
    <cfRule type="cellIs" dxfId="523" priority="6427" operator="equal">
      <formula>1</formula>
    </cfRule>
    <cfRule type="cellIs" dxfId="522" priority="6428" operator="notEqual">
      <formula>1</formula>
    </cfRule>
  </conditionalFormatting>
  <conditionalFormatting sqref="AW39:BF39">
    <cfRule type="cellIs" dxfId="521" priority="6425" operator="equal">
      <formula>1</formula>
    </cfRule>
    <cfRule type="cellIs" dxfId="520" priority="6426" operator="notEqual">
      <formula>1</formula>
    </cfRule>
  </conditionalFormatting>
  <conditionalFormatting sqref="BW39">
    <cfRule type="cellIs" dxfId="519" priority="6423" operator="equal">
      <formula>1</formula>
    </cfRule>
    <cfRule type="cellIs" dxfId="518" priority="6424" operator="notEqual">
      <formula>1</formula>
    </cfRule>
  </conditionalFormatting>
  <conditionalFormatting sqref="BX39:CI39">
    <cfRule type="cellIs" dxfId="517" priority="6421" operator="equal">
      <formula>1</formula>
    </cfRule>
    <cfRule type="cellIs" dxfId="516" priority="6422" operator="notEqual">
      <formula>1</formula>
    </cfRule>
  </conditionalFormatting>
  <conditionalFormatting sqref="CO39:CR39">
    <cfRule type="cellIs" dxfId="515" priority="6409" operator="equal">
      <formula>1</formula>
    </cfRule>
    <cfRule type="cellIs" dxfId="514" priority="6410" operator="notEqual">
      <formula>1</formula>
    </cfRule>
  </conditionalFormatting>
  <conditionalFormatting sqref="AV39:BJ39">
    <cfRule type="cellIs" dxfId="513" priority="6368" operator="equal">
      <formula>1</formula>
    </cfRule>
  </conditionalFormatting>
  <conditionalFormatting sqref="BV39 BK39">
    <cfRule type="cellIs" dxfId="512" priority="6366" operator="equal">
      <formula>1</formula>
    </cfRule>
    <cfRule type="cellIs" dxfId="511" priority="6367" operator="notEqual">
      <formula>1</formula>
    </cfRule>
  </conditionalFormatting>
  <conditionalFormatting sqref="BL39:BU39">
    <cfRule type="cellIs" dxfId="510" priority="6364" operator="equal">
      <formula>1</formula>
    </cfRule>
    <cfRule type="cellIs" dxfId="509" priority="6365" operator="notEqual">
      <formula>1</formula>
    </cfRule>
  </conditionalFormatting>
  <conditionalFormatting sqref="BK39:BV39">
    <cfRule type="cellIs" dxfId="508" priority="6363" operator="equal">
      <formula>1</formula>
    </cfRule>
  </conditionalFormatting>
  <conditionalFormatting sqref="G44:J44 R44:U44 X44:AA44">
    <cfRule type="cellIs" dxfId="507" priority="6170" operator="equal">
      <formula>1</formula>
    </cfRule>
    <cfRule type="cellIs" dxfId="506" priority="6171" operator="notEqual">
      <formula>1</formula>
    </cfRule>
  </conditionalFormatting>
  <conditionalFormatting sqref="K44:Q44">
    <cfRule type="cellIs" dxfId="505" priority="6168" operator="equal">
      <formula>1</formula>
    </cfRule>
    <cfRule type="cellIs" dxfId="504" priority="6169" operator="notEqual">
      <formula>1</formula>
    </cfRule>
  </conditionalFormatting>
  <conditionalFormatting sqref="V44:W44">
    <cfRule type="cellIs" dxfId="503" priority="6166" operator="equal">
      <formula>1</formula>
    </cfRule>
    <cfRule type="cellIs" dxfId="502" priority="6167" operator="notEqual">
      <formula>1</formula>
    </cfRule>
  </conditionalFormatting>
  <conditionalFormatting sqref="AB44:AE44">
    <cfRule type="cellIs" dxfId="501" priority="6164" operator="equal">
      <formula>1</formula>
    </cfRule>
    <cfRule type="cellIs" dxfId="500" priority="6165" operator="notEqual">
      <formula>1</formula>
    </cfRule>
  </conditionalFormatting>
  <conditionalFormatting sqref="AF44:AU44">
    <cfRule type="cellIs" dxfId="499" priority="6162" operator="equal">
      <formula>1</formula>
    </cfRule>
    <cfRule type="cellIs" dxfId="498" priority="6163" operator="notEqual">
      <formula>1</formula>
    </cfRule>
  </conditionalFormatting>
  <conditionalFormatting sqref="G44:AU44">
    <cfRule type="cellIs" dxfId="497" priority="6145" operator="equal">
      <formula>1</formula>
    </cfRule>
  </conditionalFormatting>
  <conditionalFormatting sqref="CJ44:CN44">
    <cfRule type="cellIs" dxfId="496" priority="6143" operator="equal">
      <formula>1</formula>
    </cfRule>
    <cfRule type="cellIs" dxfId="495" priority="6144" operator="notEqual">
      <formula>1</formula>
    </cfRule>
  </conditionalFormatting>
  <conditionalFormatting sqref="AV44 BG44:BJ44">
    <cfRule type="cellIs" dxfId="494" priority="6141" operator="equal">
      <formula>1</formula>
    </cfRule>
    <cfRule type="cellIs" dxfId="493" priority="6142" operator="notEqual">
      <formula>1</formula>
    </cfRule>
  </conditionalFormatting>
  <conditionalFormatting sqref="AW44:BF44">
    <cfRule type="cellIs" dxfId="492" priority="6139" operator="equal">
      <formula>1</formula>
    </cfRule>
    <cfRule type="cellIs" dxfId="491" priority="6140" operator="notEqual">
      <formula>1</formula>
    </cfRule>
  </conditionalFormatting>
  <conditionalFormatting sqref="BV44 BK44">
    <cfRule type="cellIs" dxfId="490" priority="6137" operator="equal">
      <formula>1</formula>
    </cfRule>
    <cfRule type="cellIs" dxfId="489" priority="6138" operator="notEqual">
      <formula>1</formula>
    </cfRule>
  </conditionalFormatting>
  <conditionalFormatting sqref="BL44:BU44">
    <cfRule type="cellIs" dxfId="488" priority="6135" operator="equal">
      <formula>1</formula>
    </cfRule>
    <cfRule type="cellIs" dxfId="487" priority="6136" operator="notEqual">
      <formula>1</formula>
    </cfRule>
  </conditionalFormatting>
  <conditionalFormatting sqref="BW44">
    <cfRule type="cellIs" dxfId="486" priority="6133" operator="equal">
      <formula>1</formula>
    </cfRule>
    <cfRule type="cellIs" dxfId="485" priority="6134" operator="notEqual">
      <formula>1</formula>
    </cfRule>
  </conditionalFormatting>
  <conditionalFormatting sqref="BX44:CI44">
    <cfRule type="cellIs" dxfId="484" priority="6131" operator="equal">
      <formula>1</formula>
    </cfRule>
    <cfRule type="cellIs" dxfId="483" priority="6132" operator="notEqual">
      <formula>1</formula>
    </cfRule>
  </conditionalFormatting>
  <conditionalFormatting sqref="CO44:CR44">
    <cfRule type="cellIs" dxfId="482" priority="6119" operator="equal">
      <formula>1</formula>
    </cfRule>
    <cfRule type="cellIs" dxfId="481" priority="6120" operator="notEqual">
      <formula>1</formula>
    </cfRule>
  </conditionalFormatting>
  <conditionalFormatting sqref="G45:J45 R45:U45 X45:AA45">
    <cfRule type="cellIs" dxfId="480" priority="6074" operator="equal">
      <formula>1</formula>
    </cfRule>
    <cfRule type="cellIs" dxfId="479" priority="6075" operator="notEqual">
      <formula>1</formula>
    </cfRule>
  </conditionalFormatting>
  <conditionalFormatting sqref="K45:Q45">
    <cfRule type="cellIs" dxfId="478" priority="6072" operator="equal">
      <formula>1</formula>
    </cfRule>
    <cfRule type="cellIs" dxfId="477" priority="6073" operator="notEqual">
      <formula>1</formula>
    </cfRule>
  </conditionalFormatting>
  <conditionalFormatting sqref="V45:W45">
    <cfRule type="cellIs" dxfId="476" priority="6070" operator="equal">
      <formula>1</formula>
    </cfRule>
    <cfRule type="cellIs" dxfId="475" priority="6071" operator="notEqual">
      <formula>1</formula>
    </cfRule>
  </conditionalFormatting>
  <conditionalFormatting sqref="AB45:AE45">
    <cfRule type="cellIs" dxfId="474" priority="6068" operator="equal">
      <formula>1</formula>
    </cfRule>
    <cfRule type="cellIs" dxfId="473" priority="6069" operator="notEqual">
      <formula>1</formula>
    </cfRule>
  </conditionalFormatting>
  <conditionalFormatting sqref="AF45:AU45">
    <cfRule type="cellIs" dxfId="472" priority="6066" operator="equal">
      <formula>1</formula>
    </cfRule>
    <cfRule type="cellIs" dxfId="471" priority="6067" operator="notEqual">
      <formula>1</formula>
    </cfRule>
  </conditionalFormatting>
  <conditionalFormatting sqref="G45:AU45">
    <cfRule type="cellIs" dxfId="470" priority="6049" operator="equal">
      <formula>1</formula>
    </cfRule>
  </conditionalFormatting>
  <conditionalFormatting sqref="CJ45:CN45">
    <cfRule type="cellIs" dxfId="469" priority="6047" operator="equal">
      <formula>1</formula>
    </cfRule>
    <cfRule type="cellIs" dxfId="468" priority="6048" operator="notEqual">
      <formula>1</formula>
    </cfRule>
  </conditionalFormatting>
  <conditionalFormatting sqref="BG45:BJ45 AV45">
    <cfRule type="cellIs" dxfId="467" priority="6045" operator="equal">
      <formula>1</formula>
    </cfRule>
    <cfRule type="cellIs" dxfId="466" priority="6046" operator="notEqual">
      <formula>1</formula>
    </cfRule>
  </conditionalFormatting>
  <conditionalFormatting sqref="AW45:BF45">
    <cfRule type="cellIs" dxfId="465" priority="6043" operator="equal">
      <formula>1</formula>
    </cfRule>
    <cfRule type="cellIs" dxfId="464" priority="6044" operator="notEqual">
      <formula>1</formula>
    </cfRule>
  </conditionalFormatting>
  <conditionalFormatting sqref="BK45 BV45">
    <cfRule type="cellIs" dxfId="463" priority="6041" operator="equal">
      <formula>1</formula>
    </cfRule>
    <cfRule type="cellIs" dxfId="462" priority="6042" operator="notEqual">
      <formula>1</formula>
    </cfRule>
  </conditionalFormatting>
  <conditionalFormatting sqref="BL45:BU45">
    <cfRule type="cellIs" dxfId="461" priority="6039" operator="equal">
      <formula>1</formula>
    </cfRule>
    <cfRule type="cellIs" dxfId="460" priority="6040" operator="notEqual">
      <formula>1</formula>
    </cfRule>
  </conditionalFormatting>
  <conditionalFormatting sqref="BW45">
    <cfRule type="cellIs" dxfId="459" priority="6037" operator="equal">
      <formula>1</formula>
    </cfRule>
    <cfRule type="cellIs" dxfId="458" priority="6038" operator="notEqual">
      <formula>1</formula>
    </cfRule>
  </conditionalFormatting>
  <conditionalFormatting sqref="BX45:CI45">
    <cfRule type="cellIs" dxfId="457" priority="6035" operator="equal">
      <formula>1</formula>
    </cfRule>
    <cfRule type="cellIs" dxfId="456" priority="6036" operator="notEqual">
      <formula>1</formula>
    </cfRule>
  </conditionalFormatting>
  <conditionalFormatting sqref="CO45:CR45">
    <cfRule type="cellIs" dxfId="455" priority="6023" operator="equal">
      <formula>1</formula>
    </cfRule>
    <cfRule type="cellIs" dxfId="454" priority="6024" operator="notEqual">
      <formula>1</formula>
    </cfRule>
  </conditionalFormatting>
  <conditionalFormatting sqref="X48:AA48 R48:U48 G48:J48">
    <cfRule type="cellIs" dxfId="453" priority="5978" operator="equal">
      <formula>1</formula>
    </cfRule>
    <cfRule type="cellIs" dxfId="452" priority="5979" operator="notEqual">
      <formula>1</formula>
    </cfRule>
  </conditionalFormatting>
  <conditionalFormatting sqref="K48:Q48">
    <cfRule type="cellIs" dxfId="451" priority="5976" operator="equal">
      <formula>1</formula>
    </cfRule>
    <cfRule type="cellIs" dxfId="450" priority="5977" operator="notEqual">
      <formula>1</formula>
    </cfRule>
  </conditionalFormatting>
  <conditionalFormatting sqref="V48:W48">
    <cfRule type="cellIs" dxfId="449" priority="5974" operator="equal">
      <formula>1</formula>
    </cfRule>
    <cfRule type="cellIs" dxfId="448" priority="5975" operator="notEqual">
      <formula>1</formula>
    </cfRule>
  </conditionalFormatting>
  <conditionalFormatting sqref="AB48:AE48">
    <cfRule type="cellIs" dxfId="447" priority="5972" operator="equal">
      <formula>1</formula>
    </cfRule>
    <cfRule type="cellIs" dxfId="446" priority="5973" operator="notEqual">
      <formula>1</formula>
    </cfRule>
  </conditionalFormatting>
  <conditionalFormatting sqref="AF48:AU48">
    <cfRule type="cellIs" dxfId="445" priority="5970" operator="equal">
      <formula>1</formula>
    </cfRule>
    <cfRule type="cellIs" dxfId="444" priority="5971" operator="notEqual">
      <formula>1</formula>
    </cfRule>
  </conditionalFormatting>
  <conditionalFormatting sqref="G48:AU48">
    <cfRule type="cellIs" dxfId="443" priority="5953" operator="equal">
      <formula>1</formula>
    </cfRule>
  </conditionalFormatting>
  <conditionalFormatting sqref="CJ48:CN48">
    <cfRule type="cellIs" dxfId="442" priority="5951" operator="equal">
      <formula>1</formula>
    </cfRule>
    <cfRule type="cellIs" dxfId="441" priority="5952" operator="notEqual">
      <formula>1</formula>
    </cfRule>
  </conditionalFormatting>
  <conditionalFormatting sqref="AV48 BG48:BJ48">
    <cfRule type="cellIs" dxfId="440" priority="5949" operator="equal">
      <formula>1</formula>
    </cfRule>
    <cfRule type="cellIs" dxfId="439" priority="5950" operator="notEqual">
      <formula>1</formula>
    </cfRule>
  </conditionalFormatting>
  <conditionalFormatting sqref="AW48:BF48">
    <cfRule type="cellIs" dxfId="438" priority="5947" operator="equal">
      <formula>1</formula>
    </cfRule>
    <cfRule type="cellIs" dxfId="437" priority="5948" operator="notEqual">
      <formula>1</formula>
    </cfRule>
  </conditionalFormatting>
  <conditionalFormatting sqref="BV48 BK48">
    <cfRule type="cellIs" dxfId="436" priority="5945" operator="equal">
      <formula>1</formula>
    </cfRule>
    <cfRule type="cellIs" dxfId="435" priority="5946" operator="notEqual">
      <formula>1</formula>
    </cfRule>
  </conditionalFormatting>
  <conditionalFormatting sqref="BL48:BU48">
    <cfRule type="cellIs" dxfId="434" priority="5943" operator="equal">
      <formula>1</formula>
    </cfRule>
    <cfRule type="cellIs" dxfId="433" priority="5944" operator="notEqual">
      <formula>1</formula>
    </cfRule>
  </conditionalFormatting>
  <conditionalFormatting sqref="BW48">
    <cfRule type="cellIs" dxfId="432" priority="5941" operator="equal">
      <formula>1</formula>
    </cfRule>
    <cfRule type="cellIs" dxfId="431" priority="5942" operator="notEqual">
      <formula>1</formula>
    </cfRule>
  </conditionalFormatting>
  <conditionalFormatting sqref="BX48:CI48">
    <cfRule type="cellIs" dxfId="430" priority="5939" operator="equal">
      <formula>1</formula>
    </cfRule>
    <cfRule type="cellIs" dxfId="429" priority="5940" operator="notEqual">
      <formula>1</formula>
    </cfRule>
  </conditionalFormatting>
  <conditionalFormatting sqref="CO48:CR48">
    <cfRule type="cellIs" dxfId="428" priority="5927" operator="equal">
      <formula>1</formula>
    </cfRule>
    <cfRule type="cellIs" dxfId="427" priority="5928" operator="notEqual">
      <formula>1</formula>
    </cfRule>
  </conditionalFormatting>
  <conditionalFormatting sqref="R51:U51 G51:J51 X51:AA51">
    <cfRule type="cellIs" dxfId="426" priority="5688" operator="equal">
      <formula>1</formula>
    </cfRule>
    <cfRule type="cellIs" dxfId="425" priority="5689" operator="notEqual">
      <formula>1</formula>
    </cfRule>
  </conditionalFormatting>
  <conditionalFormatting sqref="K51:Q51">
    <cfRule type="cellIs" dxfId="424" priority="5686" operator="equal">
      <formula>1</formula>
    </cfRule>
    <cfRule type="cellIs" dxfId="423" priority="5687" operator="notEqual">
      <formula>1</formula>
    </cfRule>
  </conditionalFormatting>
  <conditionalFormatting sqref="V51:W51">
    <cfRule type="cellIs" dxfId="422" priority="5684" operator="equal">
      <formula>1</formula>
    </cfRule>
    <cfRule type="cellIs" dxfId="421" priority="5685" operator="notEqual">
      <formula>1</formula>
    </cfRule>
  </conditionalFormatting>
  <conditionalFormatting sqref="AB51:AE51">
    <cfRule type="cellIs" dxfId="420" priority="5682" operator="equal">
      <formula>1</formula>
    </cfRule>
    <cfRule type="cellIs" dxfId="419" priority="5683" operator="notEqual">
      <formula>1</formula>
    </cfRule>
  </conditionalFormatting>
  <conditionalFormatting sqref="AF51:AU51">
    <cfRule type="cellIs" dxfId="418" priority="5680" operator="equal">
      <formula>1</formula>
    </cfRule>
    <cfRule type="cellIs" dxfId="417" priority="5681" operator="notEqual">
      <formula>1</formula>
    </cfRule>
  </conditionalFormatting>
  <conditionalFormatting sqref="G51:AU51">
    <cfRule type="cellIs" dxfId="416" priority="5667" operator="equal">
      <formula>1</formula>
    </cfRule>
  </conditionalFormatting>
  <conditionalFormatting sqref="CJ51:CN51">
    <cfRule type="cellIs" dxfId="415" priority="5663" operator="equal">
      <formula>1</formula>
    </cfRule>
    <cfRule type="cellIs" dxfId="414" priority="5664" operator="notEqual">
      <formula>1</formula>
    </cfRule>
  </conditionalFormatting>
  <conditionalFormatting sqref="BG51:BJ51 AV51">
    <cfRule type="cellIs" dxfId="413" priority="5661" operator="equal">
      <formula>1</formula>
    </cfRule>
    <cfRule type="cellIs" dxfId="412" priority="5662" operator="notEqual">
      <formula>1</formula>
    </cfRule>
  </conditionalFormatting>
  <conditionalFormatting sqref="AW51:BF51">
    <cfRule type="cellIs" dxfId="411" priority="5659" operator="equal">
      <formula>1</formula>
    </cfRule>
    <cfRule type="cellIs" dxfId="410" priority="5660" operator="notEqual">
      <formula>1</formula>
    </cfRule>
  </conditionalFormatting>
  <conditionalFormatting sqref="BK51 BV51">
    <cfRule type="cellIs" dxfId="409" priority="5657" operator="equal">
      <formula>1</formula>
    </cfRule>
    <cfRule type="cellIs" dxfId="408" priority="5658" operator="notEqual">
      <formula>1</formula>
    </cfRule>
  </conditionalFormatting>
  <conditionalFormatting sqref="BL51:BU51">
    <cfRule type="cellIs" dxfId="407" priority="5655" operator="equal">
      <formula>1</formula>
    </cfRule>
    <cfRule type="cellIs" dxfId="406" priority="5656" operator="notEqual">
      <formula>1</formula>
    </cfRule>
  </conditionalFormatting>
  <conditionalFormatting sqref="BW51">
    <cfRule type="cellIs" dxfId="405" priority="5653" operator="equal">
      <formula>1</formula>
    </cfRule>
    <cfRule type="cellIs" dxfId="404" priority="5654" operator="notEqual">
      <formula>1</formula>
    </cfRule>
  </conditionalFormatting>
  <conditionalFormatting sqref="BX51:CI51">
    <cfRule type="cellIs" dxfId="403" priority="5651" operator="equal">
      <formula>1</formula>
    </cfRule>
    <cfRule type="cellIs" dxfId="402" priority="5652" operator="notEqual">
      <formula>1</formula>
    </cfRule>
  </conditionalFormatting>
  <conditionalFormatting sqref="CO51:CR51">
    <cfRule type="cellIs" dxfId="401" priority="5639" operator="equal">
      <formula>1</formula>
    </cfRule>
    <cfRule type="cellIs" dxfId="400" priority="5640" operator="notEqual">
      <formula>1</formula>
    </cfRule>
  </conditionalFormatting>
  <conditionalFormatting sqref="X55:AA55 R55:U55 G55:J55">
    <cfRule type="cellIs" dxfId="399" priority="5310" operator="equal">
      <formula>1</formula>
    </cfRule>
    <cfRule type="cellIs" dxfId="398" priority="5311" operator="notEqual">
      <formula>1</formula>
    </cfRule>
  </conditionalFormatting>
  <conditionalFormatting sqref="K55:Q55">
    <cfRule type="cellIs" dxfId="397" priority="5308" operator="equal">
      <formula>1</formula>
    </cfRule>
    <cfRule type="cellIs" dxfId="396" priority="5309" operator="notEqual">
      <formula>1</formula>
    </cfRule>
  </conditionalFormatting>
  <conditionalFormatting sqref="V55:W55">
    <cfRule type="cellIs" dxfId="395" priority="5306" operator="equal">
      <formula>1</formula>
    </cfRule>
    <cfRule type="cellIs" dxfId="394" priority="5307" operator="notEqual">
      <formula>1</formula>
    </cfRule>
  </conditionalFormatting>
  <conditionalFormatting sqref="AB55:AE55">
    <cfRule type="cellIs" dxfId="393" priority="5304" operator="equal">
      <formula>1</formula>
    </cfRule>
    <cfRule type="cellIs" dxfId="392" priority="5305" operator="notEqual">
      <formula>1</formula>
    </cfRule>
  </conditionalFormatting>
  <conditionalFormatting sqref="AF55:AU55">
    <cfRule type="cellIs" dxfId="391" priority="5302" operator="equal">
      <formula>1</formula>
    </cfRule>
    <cfRule type="cellIs" dxfId="390" priority="5303" operator="notEqual">
      <formula>1</formula>
    </cfRule>
  </conditionalFormatting>
  <conditionalFormatting sqref="G55:AU55">
    <cfRule type="cellIs" dxfId="389" priority="5285" operator="equal">
      <formula>1</formula>
    </cfRule>
  </conditionalFormatting>
  <conditionalFormatting sqref="CJ55:CN55">
    <cfRule type="cellIs" dxfId="388" priority="5283" operator="equal">
      <formula>1</formula>
    </cfRule>
    <cfRule type="cellIs" dxfId="387" priority="5284" operator="notEqual">
      <formula>1</formula>
    </cfRule>
  </conditionalFormatting>
  <conditionalFormatting sqref="AV55 BG55:BJ55">
    <cfRule type="cellIs" dxfId="386" priority="5281" operator="equal">
      <formula>1</formula>
    </cfRule>
    <cfRule type="cellIs" dxfId="385" priority="5282" operator="notEqual">
      <formula>1</formula>
    </cfRule>
  </conditionalFormatting>
  <conditionalFormatting sqref="AW55:BF55">
    <cfRule type="cellIs" dxfId="384" priority="5279" operator="equal">
      <formula>1</formula>
    </cfRule>
    <cfRule type="cellIs" dxfId="383" priority="5280" operator="notEqual">
      <formula>1</formula>
    </cfRule>
  </conditionalFormatting>
  <conditionalFormatting sqref="BV55 BK55">
    <cfRule type="cellIs" dxfId="382" priority="5277" operator="equal">
      <formula>1</formula>
    </cfRule>
    <cfRule type="cellIs" dxfId="381" priority="5278" operator="notEqual">
      <formula>1</formula>
    </cfRule>
  </conditionalFormatting>
  <conditionalFormatting sqref="BL55:BU55">
    <cfRule type="cellIs" dxfId="380" priority="5275" operator="equal">
      <formula>1</formula>
    </cfRule>
    <cfRule type="cellIs" dxfId="379" priority="5276" operator="notEqual">
      <formula>1</formula>
    </cfRule>
  </conditionalFormatting>
  <conditionalFormatting sqref="BW55">
    <cfRule type="cellIs" dxfId="378" priority="5273" operator="equal">
      <formula>1</formula>
    </cfRule>
    <cfRule type="cellIs" dxfId="377" priority="5274" operator="notEqual">
      <formula>1</formula>
    </cfRule>
  </conditionalFormatting>
  <conditionalFormatting sqref="BX55:CI55">
    <cfRule type="cellIs" dxfId="376" priority="5271" operator="equal">
      <formula>1</formula>
    </cfRule>
    <cfRule type="cellIs" dxfId="375" priority="5272" operator="notEqual">
      <formula>1</formula>
    </cfRule>
  </conditionalFormatting>
  <conditionalFormatting sqref="CO55:CR55">
    <cfRule type="cellIs" dxfId="374" priority="5259" operator="equal">
      <formula>1</formula>
    </cfRule>
    <cfRule type="cellIs" dxfId="373" priority="5260" operator="notEqual">
      <formula>1</formula>
    </cfRule>
  </conditionalFormatting>
  <conditionalFormatting sqref="G57:AU57">
    <cfRule type="cellIs" dxfId="372" priority="5216" operator="equal">
      <formula>1</formula>
    </cfRule>
    <cfRule type="cellIs" dxfId="371" priority="5217" operator="notEqual">
      <formula>1</formula>
    </cfRule>
  </conditionalFormatting>
  <conditionalFormatting sqref="G59:AU59">
    <cfRule type="cellIs" dxfId="370" priority="5212" operator="equal">
      <formula>1</formula>
    </cfRule>
    <cfRule type="cellIs" dxfId="369" priority="5213" operator="notEqual">
      <formula>1</formula>
    </cfRule>
  </conditionalFormatting>
  <conditionalFormatting sqref="G61:AU61">
    <cfRule type="cellIs" dxfId="368" priority="5208" operator="equal">
      <formula>1</formula>
    </cfRule>
    <cfRule type="cellIs" dxfId="367" priority="5209" operator="notEqual">
      <formula>1</formula>
    </cfRule>
  </conditionalFormatting>
  <conditionalFormatting sqref="G63:AU63">
    <cfRule type="cellIs" dxfId="366" priority="5204" operator="equal">
      <formula>1</formula>
    </cfRule>
    <cfRule type="cellIs" dxfId="365" priority="5205" operator="notEqual">
      <formula>1</formula>
    </cfRule>
  </conditionalFormatting>
  <conditionalFormatting sqref="G67:AU67">
    <cfRule type="cellIs" dxfId="364" priority="5200" operator="equal">
      <formula>1</formula>
    </cfRule>
    <cfRule type="cellIs" dxfId="363" priority="5201" operator="notEqual">
      <formula>1</formula>
    </cfRule>
  </conditionalFormatting>
  <conditionalFormatting sqref="AV67:BV67">
    <cfRule type="cellIs" dxfId="362" priority="5191" operator="equal">
      <formula>1</formula>
    </cfRule>
    <cfRule type="cellIs" dxfId="361" priority="5192" operator="notEqual">
      <formula>1</formula>
    </cfRule>
  </conditionalFormatting>
  <conditionalFormatting sqref="BW67">
    <cfRule type="cellIs" dxfId="360" priority="5189" operator="equal">
      <formula>1</formula>
    </cfRule>
    <cfRule type="cellIs" dxfId="359" priority="5190" operator="notEqual">
      <formula>1</formula>
    </cfRule>
  </conditionalFormatting>
  <conditionalFormatting sqref="BX67:CI67">
    <cfRule type="cellIs" dxfId="358" priority="5187" operator="equal">
      <formula>1</formula>
    </cfRule>
    <cfRule type="cellIs" dxfId="357" priority="5188" operator="notEqual">
      <formula>1</formula>
    </cfRule>
  </conditionalFormatting>
  <conditionalFormatting sqref="BW67:CI67">
    <cfRule type="cellIs" dxfId="356" priority="5182" operator="equal">
      <formula>1</formula>
    </cfRule>
  </conditionalFormatting>
  <conditionalFormatting sqref="G69:AU69">
    <cfRule type="cellIs" dxfId="355" priority="5180" operator="equal">
      <formula>1</formula>
    </cfRule>
    <cfRule type="cellIs" dxfId="354" priority="5181" operator="notEqual">
      <formula>1</formula>
    </cfRule>
  </conditionalFormatting>
  <conditionalFormatting sqref="AV69:BV69">
    <cfRule type="cellIs" dxfId="353" priority="5171" operator="equal">
      <formula>1</formula>
    </cfRule>
    <cfRule type="cellIs" dxfId="352" priority="5172" operator="notEqual">
      <formula>1</formula>
    </cfRule>
  </conditionalFormatting>
  <conditionalFormatting sqref="BW69">
    <cfRule type="cellIs" dxfId="351" priority="5169" operator="equal">
      <formula>1</formula>
    </cfRule>
    <cfRule type="cellIs" dxfId="350" priority="5170" operator="notEqual">
      <formula>1</formula>
    </cfRule>
  </conditionalFormatting>
  <conditionalFormatting sqref="BX69:CI69">
    <cfRule type="cellIs" dxfId="349" priority="5167" operator="equal">
      <formula>1</formula>
    </cfRule>
    <cfRule type="cellIs" dxfId="348" priority="5168" operator="notEqual">
      <formula>1</formula>
    </cfRule>
  </conditionalFormatting>
  <conditionalFormatting sqref="BW69:CI69">
    <cfRule type="cellIs" dxfId="347" priority="5162" operator="equal">
      <formula>1</formula>
    </cfRule>
  </conditionalFormatting>
  <conditionalFormatting sqref="G71:AU71">
    <cfRule type="cellIs" dxfId="346" priority="5160" operator="equal">
      <formula>1</formula>
    </cfRule>
    <cfRule type="cellIs" dxfId="345" priority="5161" operator="notEqual">
      <formula>1</formula>
    </cfRule>
  </conditionalFormatting>
  <conditionalFormatting sqref="AV71:BV71">
    <cfRule type="cellIs" dxfId="344" priority="5151" operator="equal">
      <formula>1</formula>
    </cfRule>
    <cfRule type="cellIs" dxfId="343" priority="5152" operator="notEqual">
      <formula>1</formula>
    </cfRule>
  </conditionalFormatting>
  <conditionalFormatting sqref="BW71:CI71">
    <cfRule type="cellIs" dxfId="342" priority="5149" operator="equal">
      <formula>1</formula>
    </cfRule>
    <cfRule type="cellIs" dxfId="341" priority="5150" operator="notEqual">
      <formula>1</formula>
    </cfRule>
  </conditionalFormatting>
  <conditionalFormatting sqref="G76:AU76">
    <cfRule type="cellIs" dxfId="340" priority="5014" operator="equal">
      <formula>1</formula>
    </cfRule>
    <cfRule type="cellIs" dxfId="339" priority="5015" operator="notEqual">
      <formula>1</formula>
    </cfRule>
  </conditionalFormatting>
  <conditionalFormatting sqref="AV76:BV76">
    <cfRule type="cellIs" dxfId="338" priority="5008" operator="equal">
      <formula>1</formula>
    </cfRule>
    <cfRule type="cellIs" dxfId="337" priority="5009" operator="notEqual">
      <formula>1</formula>
    </cfRule>
  </conditionalFormatting>
  <conditionalFormatting sqref="BW76:CI76">
    <cfRule type="cellIs" dxfId="336" priority="5006" operator="equal">
      <formula>1</formula>
    </cfRule>
    <cfRule type="cellIs" dxfId="335" priority="5007" operator="notEqual">
      <formula>1</formula>
    </cfRule>
  </conditionalFormatting>
  <conditionalFormatting sqref="G74:J74 R74:U74 X74:AA74">
    <cfRule type="cellIs" dxfId="334" priority="5127" operator="equal">
      <formula>1</formula>
    </cfRule>
    <cfRule type="cellIs" dxfId="333" priority="5128" operator="notEqual">
      <formula>1</formula>
    </cfRule>
  </conditionalFormatting>
  <conditionalFormatting sqref="K74:Q74">
    <cfRule type="cellIs" dxfId="332" priority="5125" operator="equal">
      <formula>1</formula>
    </cfRule>
    <cfRule type="cellIs" dxfId="331" priority="5126" operator="notEqual">
      <formula>1</formula>
    </cfRule>
  </conditionalFormatting>
  <conditionalFormatting sqref="V74:W74">
    <cfRule type="cellIs" dxfId="330" priority="5123" operator="equal">
      <formula>1</formula>
    </cfRule>
    <cfRule type="cellIs" dxfId="329" priority="5124" operator="notEqual">
      <formula>1</formula>
    </cfRule>
  </conditionalFormatting>
  <conditionalFormatting sqref="AB74:AE74">
    <cfRule type="cellIs" dxfId="328" priority="5121" operator="equal">
      <formula>1</formula>
    </cfRule>
    <cfRule type="cellIs" dxfId="327" priority="5122" operator="notEqual">
      <formula>1</formula>
    </cfRule>
  </conditionalFormatting>
  <conditionalFormatting sqref="AF74:AU74">
    <cfRule type="cellIs" dxfId="326" priority="5119" operator="equal">
      <formula>1</formula>
    </cfRule>
    <cfRule type="cellIs" dxfId="325" priority="5120" operator="notEqual">
      <formula>1</formula>
    </cfRule>
  </conditionalFormatting>
  <conditionalFormatting sqref="G74:AU74">
    <cfRule type="cellIs" dxfId="324" priority="5102" operator="equal">
      <formula>1</formula>
    </cfRule>
  </conditionalFormatting>
  <conditionalFormatting sqref="CJ74:CN74">
    <cfRule type="cellIs" dxfId="323" priority="5100" operator="equal">
      <formula>1</formula>
    </cfRule>
    <cfRule type="cellIs" dxfId="322" priority="5101" operator="notEqual">
      <formula>1</formula>
    </cfRule>
  </conditionalFormatting>
  <conditionalFormatting sqref="BG74:BJ74 AV74">
    <cfRule type="cellIs" dxfId="321" priority="5098" operator="equal">
      <formula>1</formula>
    </cfRule>
    <cfRule type="cellIs" dxfId="320" priority="5099" operator="notEqual">
      <formula>1</formula>
    </cfRule>
  </conditionalFormatting>
  <conditionalFormatting sqref="AW74:BF74">
    <cfRule type="cellIs" dxfId="319" priority="5096" operator="equal">
      <formula>1</formula>
    </cfRule>
    <cfRule type="cellIs" dxfId="318" priority="5097" operator="notEqual">
      <formula>1</formula>
    </cfRule>
  </conditionalFormatting>
  <conditionalFormatting sqref="BV74 BK74">
    <cfRule type="cellIs" dxfId="317" priority="5094" operator="equal">
      <formula>1</formula>
    </cfRule>
    <cfRule type="cellIs" dxfId="316" priority="5095" operator="notEqual">
      <formula>1</formula>
    </cfRule>
  </conditionalFormatting>
  <conditionalFormatting sqref="BL74:BU74">
    <cfRule type="cellIs" dxfId="315" priority="5092" operator="equal">
      <formula>1</formula>
    </cfRule>
    <cfRule type="cellIs" dxfId="314" priority="5093" operator="notEqual">
      <formula>1</formula>
    </cfRule>
  </conditionalFormatting>
  <conditionalFormatting sqref="BW74">
    <cfRule type="cellIs" dxfId="313" priority="5090" operator="equal">
      <formula>1</formula>
    </cfRule>
    <cfRule type="cellIs" dxfId="312" priority="5091" operator="notEqual">
      <formula>1</formula>
    </cfRule>
  </conditionalFormatting>
  <conditionalFormatting sqref="BX74:CI74">
    <cfRule type="cellIs" dxfId="311" priority="5088" operator="equal">
      <formula>1</formula>
    </cfRule>
    <cfRule type="cellIs" dxfId="310" priority="5089" operator="notEqual">
      <formula>1</formula>
    </cfRule>
  </conditionalFormatting>
  <conditionalFormatting sqref="CO74:CR74">
    <cfRule type="cellIs" dxfId="309" priority="5076" operator="equal">
      <formula>1</formula>
    </cfRule>
    <cfRule type="cellIs" dxfId="308" priority="5077" operator="notEqual">
      <formula>1</formula>
    </cfRule>
  </conditionalFormatting>
  <conditionalFormatting sqref="G75:AU75">
    <cfRule type="cellIs" dxfId="307" priority="5033" operator="equal">
      <formula>1</formula>
    </cfRule>
    <cfRule type="cellIs" dxfId="306" priority="5034" operator="notEqual">
      <formula>1</formula>
    </cfRule>
  </conditionalFormatting>
  <conditionalFormatting sqref="AV75:BV75">
    <cfRule type="cellIs" dxfId="305" priority="5022" operator="equal">
      <formula>1</formula>
    </cfRule>
    <cfRule type="cellIs" dxfId="304" priority="5023" operator="notEqual">
      <formula>1</formula>
    </cfRule>
  </conditionalFormatting>
  <conditionalFormatting sqref="BW75:CI75">
    <cfRule type="cellIs" dxfId="303" priority="5020" operator="equal">
      <formula>1</formula>
    </cfRule>
    <cfRule type="cellIs" dxfId="302" priority="5021" operator="notEqual">
      <formula>1</formula>
    </cfRule>
  </conditionalFormatting>
  <conditionalFormatting sqref="R54:U54 G54:J54 X54:AA54">
    <cfRule type="cellIs" dxfId="301" priority="4998" operator="equal">
      <formula>1</formula>
    </cfRule>
    <cfRule type="cellIs" dxfId="300" priority="4999" operator="notEqual">
      <formula>1</formula>
    </cfRule>
  </conditionalFormatting>
  <conditionalFormatting sqref="K54:Q54">
    <cfRule type="cellIs" dxfId="299" priority="4996" operator="equal">
      <formula>1</formula>
    </cfRule>
    <cfRule type="cellIs" dxfId="298" priority="4997" operator="notEqual">
      <formula>1</formula>
    </cfRule>
  </conditionalFormatting>
  <conditionalFormatting sqref="V54:W54">
    <cfRule type="cellIs" dxfId="297" priority="4994" operator="equal">
      <formula>1</formula>
    </cfRule>
    <cfRule type="cellIs" dxfId="296" priority="4995" operator="notEqual">
      <formula>1</formula>
    </cfRule>
  </conditionalFormatting>
  <conditionalFormatting sqref="AB54:AE54">
    <cfRule type="cellIs" dxfId="295" priority="4992" operator="equal">
      <formula>1</formula>
    </cfRule>
    <cfRule type="cellIs" dxfId="294" priority="4993" operator="notEqual">
      <formula>1</formula>
    </cfRule>
  </conditionalFormatting>
  <conditionalFormatting sqref="AF54:AU54">
    <cfRule type="cellIs" dxfId="293" priority="4990" operator="equal">
      <formula>1</formula>
    </cfRule>
    <cfRule type="cellIs" dxfId="292" priority="4991" operator="notEqual">
      <formula>1</formula>
    </cfRule>
  </conditionalFormatting>
  <conditionalFormatting sqref="CJ54:CN54">
    <cfRule type="cellIs" dxfId="291" priority="4972" operator="equal">
      <formula>1</formula>
    </cfRule>
    <cfRule type="cellIs" dxfId="290" priority="4973" operator="notEqual">
      <formula>1</formula>
    </cfRule>
  </conditionalFormatting>
  <conditionalFormatting sqref="AV54 BG54:BJ54">
    <cfRule type="cellIs" dxfId="289" priority="4970" operator="equal">
      <formula>1</formula>
    </cfRule>
    <cfRule type="cellIs" dxfId="288" priority="4971" operator="notEqual">
      <formula>1</formula>
    </cfRule>
  </conditionalFormatting>
  <conditionalFormatting sqref="AW54:BF54">
    <cfRule type="cellIs" dxfId="287" priority="4968" operator="equal">
      <formula>1</formula>
    </cfRule>
    <cfRule type="cellIs" dxfId="286" priority="4969" operator="notEqual">
      <formula>1</formula>
    </cfRule>
  </conditionalFormatting>
  <conditionalFormatting sqref="BK54 BV54">
    <cfRule type="cellIs" dxfId="285" priority="4966" operator="equal">
      <formula>1</formula>
    </cfRule>
    <cfRule type="cellIs" dxfId="284" priority="4967" operator="notEqual">
      <formula>1</formula>
    </cfRule>
  </conditionalFormatting>
  <conditionalFormatting sqref="BL54:BU54">
    <cfRule type="cellIs" dxfId="283" priority="4964" operator="equal">
      <formula>1</formula>
    </cfRule>
    <cfRule type="cellIs" dxfId="282" priority="4965" operator="notEqual">
      <formula>1</formula>
    </cfRule>
  </conditionalFormatting>
  <conditionalFormatting sqref="BW54">
    <cfRule type="cellIs" dxfId="281" priority="4962" operator="equal">
      <formula>1</formula>
    </cfRule>
    <cfRule type="cellIs" dxfId="280" priority="4963" operator="notEqual">
      <formula>1</formula>
    </cfRule>
  </conditionalFormatting>
  <conditionalFormatting sqref="BX54:CI54">
    <cfRule type="cellIs" dxfId="279" priority="4960" operator="equal">
      <formula>1</formula>
    </cfRule>
    <cfRule type="cellIs" dxfId="278" priority="4961" operator="notEqual">
      <formula>1</formula>
    </cfRule>
  </conditionalFormatting>
  <conditionalFormatting sqref="CO54:CR54">
    <cfRule type="cellIs" dxfId="277" priority="4948" operator="equal">
      <formula>1</formula>
    </cfRule>
    <cfRule type="cellIs" dxfId="276" priority="4949" operator="notEqual">
      <formula>1</formula>
    </cfRule>
  </conditionalFormatting>
  <conditionalFormatting sqref="BV78:BW78 BG78:BK78 AV78">
    <cfRule type="cellIs" dxfId="275" priority="4824" operator="equal">
      <formula>1</formula>
    </cfRule>
    <cfRule type="cellIs" dxfId="274" priority="4825" operator="notEqual">
      <formula>1</formula>
    </cfRule>
  </conditionalFormatting>
  <conditionalFormatting sqref="R78:U78 G78:J78 X78:AA78">
    <cfRule type="cellIs" dxfId="273" priority="4820" operator="equal">
      <formula>1</formula>
    </cfRule>
    <cfRule type="cellIs" dxfId="272" priority="4821" operator="notEqual">
      <formula>1</formula>
    </cfRule>
  </conditionalFormatting>
  <conditionalFormatting sqref="K78:Q78">
    <cfRule type="cellIs" dxfId="271" priority="4818" operator="equal">
      <formula>1</formula>
    </cfRule>
    <cfRule type="cellIs" dxfId="270" priority="4819" operator="notEqual">
      <formula>1</formula>
    </cfRule>
  </conditionalFormatting>
  <conditionalFormatting sqref="V78:W78">
    <cfRule type="cellIs" dxfId="269" priority="4816" operator="equal">
      <formula>1</formula>
    </cfRule>
    <cfRule type="cellIs" dxfId="268" priority="4817" operator="notEqual">
      <formula>1</formula>
    </cfRule>
  </conditionalFormatting>
  <conditionalFormatting sqref="AB78:AE78">
    <cfRule type="cellIs" dxfId="267" priority="4814" operator="equal">
      <formula>1</formula>
    </cfRule>
    <cfRule type="cellIs" dxfId="266" priority="4815" operator="notEqual">
      <formula>1</formula>
    </cfRule>
  </conditionalFormatting>
  <conditionalFormatting sqref="AF78:AU78">
    <cfRule type="cellIs" dxfId="265" priority="4812" operator="equal">
      <formula>1</formula>
    </cfRule>
    <cfRule type="cellIs" dxfId="264" priority="4813" operator="notEqual">
      <formula>1</formula>
    </cfRule>
  </conditionalFormatting>
  <conditionalFormatting sqref="AW78:BF78">
    <cfRule type="cellIs" dxfId="263" priority="4798" operator="equal">
      <formula>1</formula>
    </cfRule>
    <cfRule type="cellIs" dxfId="262" priority="4799" operator="notEqual">
      <formula>1</formula>
    </cfRule>
  </conditionalFormatting>
  <conditionalFormatting sqref="BL78:BU78">
    <cfRule type="cellIs" dxfId="261" priority="4796" operator="equal">
      <formula>1</formula>
    </cfRule>
    <cfRule type="cellIs" dxfId="260" priority="4797" operator="notEqual">
      <formula>1</formula>
    </cfRule>
  </conditionalFormatting>
  <conditionalFormatting sqref="BX78:CI78">
    <cfRule type="cellIs" dxfId="259" priority="4794" operator="equal">
      <formula>1</formula>
    </cfRule>
    <cfRule type="cellIs" dxfId="258" priority="4795" operator="notEqual">
      <formula>1</formula>
    </cfRule>
  </conditionalFormatting>
  <conditionalFormatting sqref="CO78:CR78">
    <cfRule type="cellIs" dxfId="257" priority="4782" operator="equal">
      <formula>1</formula>
    </cfRule>
    <cfRule type="cellIs" dxfId="256" priority="4783" operator="notEqual">
      <formula>1</formula>
    </cfRule>
  </conditionalFormatting>
  <conditionalFormatting sqref="BV81:BW81 BG81:BK81 AV81">
    <cfRule type="cellIs" dxfId="255" priority="4496" operator="equal">
      <formula>1</formula>
    </cfRule>
    <cfRule type="cellIs" dxfId="254" priority="4497" operator="notEqual">
      <formula>1</formula>
    </cfRule>
  </conditionalFormatting>
  <conditionalFormatting sqref="R81:U81 G81:J81 X81:AA81">
    <cfRule type="cellIs" dxfId="253" priority="4492" operator="equal">
      <formula>1</formula>
    </cfRule>
    <cfRule type="cellIs" dxfId="252" priority="4493" operator="notEqual">
      <formula>1</formula>
    </cfRule>
  </conditionalFormatting>
  <conditionalFormatting sqref="K81:Q81">
    <cfRule type="cellIs" dxfId="251" priority="4490" operator="equal">
      <formula>1</formula>
    </cfRule>
    <cfRule type="cellIs" dxfId="250" priority="4491" operator="notEqual">
      <formula>1</formula>
    </cfRule>
  </conditionalFormatting>
  <conditionalFormatting sqref="V81:W81">
    <cfRule type="cellIs" dxfId="249" priority="4488" operator="equal">
      <formula>1</formula>
    </cfRule>
    <cfRule type="cellIs" dxfId="248" priority="4489" operator="notEqual">
      <formula>1</formula>
    </cfRule>
  </conditionalFormatting>
  <conditionalFormatting sqref="AB81:AE81">
    <cfRule type="cellIs" dxfId="247" priority="4486" operator="equal">
      <formula>1</formula>
    </cfRule>
    <cfRule type="cellIs" dxfId="246" priority="4487" operator="notEqual">
      <formula>1</formula>
    </cfRule>
  </conditionalFormatting>
  <conditionalFormatting sqref="AF81:AU81">
    <cfRule type="cellIs" dxfId="245" priority="4484" operator="equal">
      <formula>1</formula>
    </cfRule>
    <cfRule type="cellIs" dxfId="244" priority="4485" operator="notEqual">
      <formula>1</formula>
    </cfRule>
  </conditionalFormatting>
  <conditionalFormatting sqref="AW81:BF81">
    <cfRule type="cellIs" dxfId="243" priority="4470" operator="equal">
      <formula>1</formula>
    </cfRule>
    <cfRule type="cellIs" dxfId="242" priority="4471" operator="notEqual">
      <formula>1</formula>
    </cfRule>
  </conditionalFormatting>
  <conditionalFormatting sqref="BL81:BU81">
    <cfRule type="cellIs" dxfId="241" priority="4468" operator="equal">
      <formula>1</formula>
    </cfRule>
    <cfRule type="cellIs" dxfId="240" priority="4469" operator="notEqual">
      <formula>1</formula>
    </cfRule>
  </conditionalFormatting>
  <conditionalFormatting sqref="BX81:CI81">
    <cfRule type="cellIs" dxfId="239" priority="4466" operator="equal">
      <formula>1</formula>
    </cfRule>
    <cfRule type="cellIs" dxfId="238" priority="4467" operator="notEqual">
      <formula>1</formula>
    </cfRule>
  </conditionalFormatting>
  <conditionalFormatting sqref="CO81:CR81">
    <cfRule type="cellIs" dxfId="237" priority="4454" operator="equal">
      <formula>1</formula>
    </cfRule>
    <cfRule type="cellIs" dxfId="236" priority="4455" operator="notEqual">
      <formula>1</formula>
    </cfRule>
  </conditionalFormatting>
  <conditionalFormatting sqref="AV83 BG83:BK83 BV83:BW83">
    <cfRule type="cellIs" dxfId="235" priority="4332" operator="equal">
      <formula>1</formula>
    </cfRule>
    <cfRule type="cellIs" dxfId="234" priority="4333" operator="notEqual">
      <formula>1</formula>
    </cfRule>
  </conditionalFormatting>
  <conditionalFormatting sqref="K83:Q83">
    <cfRule type="cellIs" dxfId="233" priority="4326" operator="equal">
      <formula>1</formula>
    </cfRule>
    <cfRule type="cellIs" dxfId="232" priority="4327" operator="notEqual">
      <formula>1</formula>
    </cfRule>
  </conditionalFormatting>
  <conditionalFormatting sqref="V83:W83">
    <cfRule type="cellIs" dxfId="231" priority="4324" operator="equal">
      <formula>1</formula>
    </cfRule>
    <cfRule type="cellIs" dxfId="230" priority="4325" operator="notEqual">
      <formula>1</formula>
    </cfRule>
  </conditionalFormatting>
  <conditionalFormatting sqref="G83:J83 R83:U83 X83:AA83">
    <cfRule type="cellIs" dxfId="229" priority="4328" operator="equal">
      <formula>1</formula>
    </cfRule>
    <cfRule type="cellIs" dxfId="228" priority="4329" operator="notEqual">
      <formula>1</formula>
    </cfRule>
  </conditionalFormatting>
  <conditionalFormatting sqref="AF83:AU83">
    <cfRule type="cellIs" dxfId="227" priority="4320" operator="equal">
      <formula>1</formula>
    </cfRule>
    <cfRule type="cellIs" dxfId="226" priority="4321" operator="notEqual">
      <formula>1</formula>
    </cfRule>
  </conditionalFormatting>
  <conditionalFormatting sqref="AB83:AE83">
    <cfRule type="cellIs" dxfId="225" priority="4322" operator="equal">
      <formula>1</formula>
    </cfRule>
    <cfRule type="cellIs" dxfId="224" priority="4323" operator="notEqual">
      <formula>1</formula>
    </cfRule>
  </conditionalFormatting>
  <conditionalFormatting sqref="BL83:BU83">
    <cfRule type="cellIs" dxfId="223" priority="4304" operator="equal">
      <formula>1</formula>
    </cfRule>
    <cfRule type="cellIs" dxfId="222" priority="4305" operator="notEqual">
      <formula>1</formula>
    </cfRule>
  </conditionalFormatting>
  <conditionalFormatting sqref="AW83:BF83">
    <cfRule type="cellIs" dxfId="221" priority="4306" operator="equal">
      <formula>1</formula>
    </cfRule>
    <cfRule type="cellIs" dxfId="220" priority="4307" operator="notEqual">
      <formula>1</formula>
    </cfRule>
  </conditionalFormatting>
  <conditionalFormatting sqref="BX83:CI83">
    <cfRule type="cellIs" dxfId="219" priority="4302" operator="equal">
      <formula>1</formula>
    </cfRule>
    <cfRule type="cellIs" dxfId="218" priority="4303" operator="notEqual">
      <formula>1</formula>
    </cfRule>
  </conditionalFormatting>
  <conditionalFormatting sqref="CO83:CR83">
    <cfRule type="cellIs" dxfId="217" priority="4290" operator="equal">
      <formula>1</formula>
    </cfRule>
    <cfRule type="cellIs" dxfId="216" priority="4291" operator="notEqual">
      <formula>1</formula>
    </cfRule>
  </conditionalFormatting>
  <conditionalFormatting sqref="X31:AA31 R31:U31 G31:J31">
    <cfRule type="cellIs" dxfId="215" priority="4016" operator="equal">
      <formula>1</formula>
    </cfRule>
    <cfRule type="cellIs" dxfId="214" priority="4017" operator="notEqual">
      <formula>1</formula>
    </cfRule>
  </conditionalFormatting>
  <conditionalFormatting sqref="K31:Q31">
    <cfRule type="cellIs" dxfId="213" priority="4014" operator="equal">
      <formula>1</formula>
    </cfRule>
    <cfRule type="cellIs" dxfId="212" priority="4015" operator="notEqual">
      <formula>1</formula>
    </cfRule>
  </conditionalFormatting>
  <conditionalFormatting sqref="V31:W31">
    <cfRule type="cellIs" dxfId="211" priority="4012" operator="equal">
      <formula>1</formula>
    </cfRule>
    <cfRule type="cellIs" dxfId="210" priority="4013" operator="notEqual">
      <formula>1</formula>
    </cfRule>
  </conditionalFormatting>
  <conditionalFormatting sqref="AB31:AE31">
    <cfRule type="cellIs" dxfId="209" priority="4010" operator="equal">
      <formula>1</formula>
    </cfRule>
    <cfRule type="cellIs" dxfId="208" priority="4011" operator="notEqual">
      <formula>1</formula>
    </cfRule>
  </conditionalFormatting>
  <conditionalFormatting sqref="AF31:AU31">
    <cfRule type="cellIs" dxfId="207" priority="4008" operator="equal">
      <formula>1</formula>
    </cfRule>
    <cfRule type="cellIs" dxfId="206" priority="4009" operator="notEqual">
      <formula>1</formula>
    </cfRule>
  </conditionalFormatting>
  <conditionalFormatting sqref="G31:AU31">
    <cfRule type="cellIs" dxfId="205" priority="3995" operator="equal">
      <formula>1</formula>
    </cfRule>
  </conditionalFormatting>
  <conditionalFormatting sqref="CJ31:CN31">
    <cfRule type="cellIs" dxfId="204" priority="3993" operator="equal">
      <formula>1</formula>
    </cfRule>
    <cfRule type="cellIs" dxfId="203" priority="3994" operator="notEqual">
      <formula>1</formula>
    </cfRule>
  </conditionalFormatting>
  <conditionalFormatting sqref="BG31:BJ31 AV31">
    <cfRule type="cellIs" dxfId="202" priority="3991" operator="equal">
      <formula>1</formula>
    </cfRule>
    <cfRule type="cellIs" dxfId="201" priority="3992" operator="notEqual">
      <formula>1</formula>
    </cfRule>
  </conditionalFormatting>
  <conditionalFormatting sqref="AW31:BF31">
    <cfRule type="cellIs" dxfId="200" priority="3989" operator="equal">
      <formula>1</formula>
    </cfRule>
    <cfRule type="cellIs" dxfId="199" priority="3990" operator="notEqual">
      <formula>1</formula>
    </cfRule>
  </conditionalFormatting>
  <conditionalFormatting sqref="BW31">
    <cfRule type="cellIs" dxfId="198" priority="3987" operator="equal">
      <formula>1</formula>
    </cfRule>
    <cfRule type="cellIs" dxfId="197" priority="3988" operator="notEqual">
      <formula>1</formula>
    </cfRule>
  </conditionalFormatting>
  <conditionalFormatting sqref="BX31:CI31">
    <cfRule type="cellIs" dxfId="196" priority="3985" operator="equal">
      <formula>1</formula>
    </cfRule>
    <cfRule type="cellIs" dxfId="195" priority="3986" operator="notEqual">
      <formula>1</formula>
    </cfRule>
  </conditionalFormatting>
  <conditionalFormatting sqref="CO31:CR31">
    <cfRule type="cellIs" dxfId="194" priority="3973" operator="equal">
      <formula>1</formula>
    </cfRule>
    <cfRule type="cellIs" dxfId="193" priority="3974" operator="notEqual">
      <formula>1</formula>
    </cfRule>
  </conditionalFormatting>
  <conditionalFormatting sqref="AV31:BJ31">
    <cfRule type="cellIs" dxfId="192" priority="3932" operator="equal">
      <formula>1</formula>
    </cfRule>
  </conditionalFormatting>
  <conditionalFormatting sqref="BV31 BK31">
    <cfRule type="cellIs" dxfId="191" priority="3930" operator="equal">
      <formula>1</formula>
    </cfRule>
    <cfRule type="cellIs" dxfId="190" priority="3931" operator="notEqual">
      <formula>1</formula>
    </cfRule>
  </conditionalFormatting>
  <conditionalFormatting sqref="BL31:BU31">
    <cfRule type="cellIs" dxfId="189" priority="3928" operator="equal">
      <formula>1</formula>
    </cfRule>
    <cfRule type="cellIs" dxfId="188" priority="3929" operator="notEqual">
      <formula>1</formula>
    </cfRule>
  </conditionalFormatting>
  <conditionalFormatting sqref="BK31:BV31">
    <cfRule type="cellIs" dxfId="187" priority="3927" operator="equal">
      <formula>1</formula>
    </cfRule>
  </conditionalFormatting>
  <conditionalFormatting sqref="BK93:BV93">
    <cfRule type="cellIs" dxfId="186" priority="3684" operator="equal">
      <formula>1</formula>
    </cfRule>
    <cfRule type="cellIs" dxfId="185" priority="3685" operator="notEqual">
      <formula>1</formula>
    </cfRule>
  </conditionalFormatting>
  <conditionalFormatting sqref="BW93:CI93">
    <cfRule type="cellIs" dxfId="184" priority="3682" operator="equal">
      <formula>1</formula>
    </cfRule>
    <cfRule type="cellIs" dxfId="183" priority="3683" operator="notEqual">
      <formula>1</formula>
    </cfRule>
  </conditionalFormatting>
  <conditionalFormatting sqref="CO93:CR93">
    <cfRule type="cellIs" dxfId="182" priority="3670" operator="equal">
      <formula>1</formula>
    </cfRule>
    <cfRule type="cellIs" dxfId="181" priority="3671" operator="notEqual">
      <formula>1</formula>
    </cfRule>
  </conditionalFormatting>
  <conditionalFormatting sqref="AV94:AV95 BG94:BK95 BV94:BW95">
    <cfRule type="cellIs" dxfId="180" priority="3630" operator="equal">
      <formula>1</formula>
    </cfRule>
    <cfRule type="cellIs" dxfId="179" priority="3631" operator="notEqual">
      <formula>1</formula>
    </cfRule>
  </conditionalFormatting>
  <conditionalFormatting sqref="AV87:BV87 AV90:BV90">
    <cfRule type="cellIs" dxfId="178" priority="3782" operator="equal">
      <formula>1</formula>
    </cfRule>
    <cfRule type="cellIs" dxfId="177" priority="3783" operator="notEqual">
      <formula>1</formula>
    </cfRule>
  </conditionalFormatting>
  <conditionalFormatting sqref="BW87:CI87 BW90:CI90">
    <cfRule type="cellIs" dxfId="176" priority="3780" operator="equal">
      <formula>1</formula>
    </cfRule>
    <cfRule type="cellIs" dxfId="175" priority="3781" operator="notEqual">
      <formula>1</formula>
    </cfRule>
  </conditionalFormatting>
  <conditionalFormatting sqref="CJ93:CN93">
    <cfRule type="cellIs" dxfId="174" priority="3688" operator="equal">
      <formula>1</formula>
    </cfRule>
    <cfRule type="cellIs" dxfId="173" priority="3689" operator="notEqual">
      <formula>1</formula>
    </cfRule>
  </conditionalFormatting>
  <conditionalFormatting sqref="AV93:BJ93">
    <cfRule type="cellIs" dxfId="172" priority="3686" operator="equal">
      <formula>1</formula>
    </cfRule>
    <cfRule type="cellIs" dxfId="171" priority="3687" operator="notEqual">
      <formula>1</formula>
    </cfRule>
  </conditionalFormatting>
  <conditionalFormatting sqref="G94:J95 R94:U95 X94:AA95">
    <cfRule type="cellIs" dxfId="170" priority="3626" operator="equal">
      <formula>1</formula>
    </cfRule>
    <cfRule type="cellIs" dxfId="169" priority="3627" operator="notEqual">
      <formula>1</formula>
    </cfRule>
  </conditionalFormatting>
  <conditionalFormatting sqref="K94:Q95">
    <cfRule type="cellIs" dxfId="168" priority="3624" operator="equal">
      <formula>1</formula>
    </cfRule>
    <cfRule type="cellIs" dxfId="167" priority="3625" operator="notEqual">
      <formula>1</formula>
    </cfRule>
  </conditionalFormatting>
  <conditionalFormatting sqref="V94:W95">
    <cfRule type="cellIs" dxfId="166" priority="3622" operator="equal">
      <formula>1</formula>
    </cfRule>
    <cfRule type="cellIs" dxfId="165" priority="3623" operator="notEqual">
      <formula>1</formula>
    </cfRule>
  </conditionalFormatting>
  <conditionalFormatting sqref="G87:AU87 G90:AU90">
    <cfRule type="cellIs" dxfId="164" priority="3789" operator="equal">
      <formula>1</formula>
    </cfRule>
    <cfRule type="cellIs" dxfId="163" priority="3790" operator="notEqual">
      <formula>1</formula>
    </cfRule>
  </conditionalFormatting>
  <conditionalFormatting sqref="AB94:AE95">
    <cfRule type="cellIs" dxfId="162" priority="3620" operator="equal">
      <formula>1</formula>
    </cfRule>
    <cfRule type="cellIs" dxfId="161" priority="3621" operator="notEqual">
      <formula>1</formula>
    </cfRule>
  </conditionalFormatting>
  <conditionalFormatting sqref="AF94:AU95">
    <cfRule type="cellIs" dxfId="160" priority="3618" operator="equal">
      <formula>1</formula>
    </cfRule>
    <cfRule type="cellIs" dxfId="159" priority="3619" operator="notEqual">
      <formula>1</formula>
    </cfRule>
  </conditionalFormatting>
  <conditionalFormatting sqref="AW94:BF95">
    <cfRule type="cellIs" dxfId="158" priority="3604" operator="equal">
      <formula>1</formula>
    </cfRule>
    <cfRule type="cellIs" dxfId="157" priority="3605" operator="notEqual">
      <formula>1</formula>
    </cfRule>
  </conditionalFormatting>
  <conditionalFormatting sqref="BL94:BU95">
    <cfRule type="cellIs" dxfId="156" priority="3602" operator="equal">
      <formula>1</formula>
    </cfRule>
    <cfRule type="cellIs" dxfId="155" priority="3603" operator="notEqual">
      <formula>1</formula>
    </cfRule>
  </conditionalFormatting>
  <conditionalFormatting sqref="BX94:CI95">
    <cfRule type="cellIs" dxfId="154" priority="3600" operator="equal">
      <formula>1</formula>
    </cfRule>
    <cfRule type="cellIs" dxfId="153" priority="3601" operator="notEqual">
      <formula>1</formula>
    </cfRule>
  </conditionalFormatting>
  <conditionalFormatting sqref="CO94:CR95">
    <cfRule type="cellIs" dxfId="152" priority="3588" operator="equal">
      <formula>1</formula>
    </cfRule>
    <cfRule type="cellIs" dxfId="151" priority="3589" operator="notEqual">
      <formula>1</formula>
    </cfRule>
  </conditionalFormatting>
  <conditionalFormatting sqref="G93:AA93">
    <cfRule type="cellIs" dxfId="150" priority="3700" operator="equal">
      <formula>1</formula>
    </cfRule>
    <cfRule type="cellIs" dxfId="149" priority="3701" operator="notEqual">
      <formula>1</formula>
    </cfRule>
  </conditionalFormatting>
  <conditionalFormatting sqref="AB93:AU93">
    <cfRule type="cellIs" dxfId="148" priority="3698" operator="equal">
      <formula>1</formula>
    </cfRule>
    <cfRule type="cellIs" dxfId="147" priority="3699" operator="notEqual">
      <formula>1</formula>
    </cfRule>
  </conditionalFormatting>
  <conditionalFormatting sqref="V103:W103">
    <cfRule type="cellIs" dxfId="146" priority="3466" operator="equal">
      <formula>1</formula>
    </cfRule>
    <cfRule type="cellIs" dxfId="145" priority="3467" operator="notEqual">
      <formula>1</formula>
    </cfRule>
  </conditionalFormatting>
  <conditionalFormatting sqref="AB103:AE103">
    <cfRule type="cellIs" dxfId="144" priority="3464" operator="equal">
      <formula>1</formula>
    </cfRule>
    <cfRule type="cellIs" dxfId="143" priority="3465" operator="notEqual">
      <formula>1</formula>
    </cfRule>
  </conditionalFormatting>
  <conditionalFormatting sqref="AF103:AU103">
    <cfRule type="cellIs" dxfId="142" priority="3462" operator="equal">
      <formula>1</formula>
    </cfRule>
    <cfRule type="cellIs" dxfId="141" priority="3463" operator="notEqual">
      <formula>1</formula>
    </cfRule>
  </conditionalFormatting>
  <conditionalFormatting sqref="AW103:BF103">
    <cfRule type="cellIs" dxfId="140" priority="3448" operator="equal">
      <formula>1</formula>
    </cfRule>
    <cfRule type="cellIs" dxfId="139" priority="3449" operator="notEqual">
      <formula>1</formula>
    </cfRule>
  </conditionalFormatting>
  <conditionalFormatting sqref="BL103:BU103">
    <cfRule type="cellIs" dxfId="138" priority="3446" operator="equal">
      <formula>1</formula>
    </cfRule>
    <cfRule type="cellIs" dxfId="137" priority="3447" operator="notEqual">
      <formula>1</formula>
    </cfRule>
  </conditionalFormatting>
  <conditionalFormatting sqref="BX103:CI103">
    <cfRule type="cellIs" dxfId="136" priority="3444" operator="equal">
      <formula>1</formula>
    </cfRule>
    <cfRule type="cellIs" dxfId="135" priority="3445" operator="notEqual">
      <formula>1</formula>
    </cfRule>
  </conditionalFormatting>
  <conditionalFormatting sqref="CO103:CR103">
    <cfRule type="cellIs" dxfId="134" priority="3432" operator="equal">
      <formula>1</formula>
    </cfRule>
    <cfRule type="cellIs" dxfId="133" priority="3433" operator="notEqual">
      <formula>1</formula>
    </cfRule>
  </conditionalFormatting>
  <conditionalFormatting sqref="BV103:BW103 BG103:BK103 AV103">
    <cfRule type="cellIs" dxfId="132" priority="3474" operator="equal">
      <formula>1</formula>
    </cfRule>
    <cfRule type="cellIs" dxfId="131" priority="3475" operator="notEqual">
      <formula>1</formula>
    </cfRule>
  </conditionalFormatting>
  <conditionalFormatting sqref="R103:U103 G103:J103 X103:AA103">
    <cfRule type="cellIs" dxfId="130" priority="3470" operator="equal">
      <formula>1</formula>
    </cfRule>
    <cfRule type="cellIs" dxfId="129" priority="3471" operator="notEqual">
      <formula>1</formula>
    </cfRule>
  </conditionalFormatting>
  <conditionalFormatting sqref="K103:Q103">
    <cfRule type="cellIs" dxfId="128" priority="3468" operator="equal">
      <formula>1</formula>
    </cfRule>
    <cfRule type="cellIs" dxfId="127" priority="3469" operator="notEqual">
      <formula>1</formula>
    </cfRule>
  </conditionalFormatting>
  <conditionalFormatting sqref="G122:AU122">
    <cfRule type="cellIs" dxfId="126" priority="3130" operator="equal">
      <formula>1</formula>
    </cfRule>
    <cfRule type="cellIs" dxfId="125" priority="3131" operator="notEqual">
      <formula>1</formula>
    </cfRule>
  </conditionalFormatting>
  <conditionalFormatting sqref="AV86:BV86">
    <cfRule type="cellIs" dxfId="124" priority="2112" operator="equal">
      <formula>1</formula>
    </cfRule>
    <cfRule type="cellIs" dxfId="123" priority="2113" operator="notEqual">
      <formula>1</formula>
    </cfRule>
  </conditionalFormatting>
  <conditionalFormatting sqref="BW86:CI86">
    <cfRule type="cellIs" dxfId="122" priority="2110" operator="equal">
      <formula>1</formula>
    </cfRule>
    <cfRule type="cellIs" dxfId="121" priority="2111" operator="notEqual">
      <formula>1</formula>
    </cfRule>
  </conditionalFormatting>
  <conditionalFormatting sqref="G86:AU86">
    <cfRule type="cellIs" dxfId="120" priority="2116" operator="equal">
      <formula>1</formula>
    </cfRule>
    <cfRule type="cellIs" dxfId="119" priority="2117" operator="notEqual">
      <formula>1</formula>
    </cfRule>
  </conditionalFormatting>
  <conditionalFormatting sqref="AV89:BV89">
    <cfRule type="cellIs" dxfId="118" priority="2097" operator="equal">
      <formula>1</formula>
    </cfRule>
    <cfRule type="cellIs" dxfId="117" priority="2098" operator="notEqual">
      <formula>1</formula>
    </cfRule>
  </conditionalFormatting>
  <conditionalFormatting sqref="BW89:CI89">
    <cfRule type="cellIs" dxfId="116" priority="2095" operator="equal">
      <formula>1</formula>
    </cfRule>
    <cfRule type="cellIs" dxfId="115" priority="2096" operator="notEqual">
      <formula>1</formula>
    </cfRule>
  </conditionalFormatting>
  <conditionalFormatting sqref="G89:AU89">
    <cfRule type="cellIs" dxfId="114" priority="2104" operator="equal">
      <formula>1</formula>
    </cfRule>
    <cfRule type="cellIs" dxfId="113" priority="2105" operator="notEqual">
      <formula>1</formula>
    </cfRule>
  </conditionalFormatting>
  <conditionalFormatting sqref="AV88:BV88">
    <cfRule type="cellIs" dxfId="112" priority="2082" operator="equal">
      <formula>1</formula>
    </cfRule>
    <cfRule type="cellIs" dxfId="111" priority="2083" operator="notEqual">
      <formula>1</formula>
    </cfRule>
  </conditionalFormatting>
  <conditionalFormatting sqref="BW88:CI88">
    <cfRule type="cellIs" dxfId="110" priority="2080" operator="equal">
      <formula>1</formula>
    </cfRule>
    <cfRule type="cellIs" dxfId="109" priority="2081" operator="notEqual">
      <formula>1</formula>
    </cfRule>
  </conditionalFormatting>
  <conditionalFormatting sqref="G88:AU88">
    <cfRule type="cellIs" dxfId="108" priority="2089" operator="equal">
      <formula>1</formula>
    </cfRule>
    <cfRule type="cellIs" dxfId="107" priority="2090" operator="notEqual">
      <formula>1</formula>
    </cfRule>
  </conditionalFormatting>
  <conditionalFormatting sqref="G97:AA97">
    <cfRule type="cellIs" dxfId="106" priority="2000" operator="equal">
      <formula>1</formula>
    </cfRule>
    <cfRule type="cellIs" dxfId="105" priority="2001" operator="notEqual">
      <formula>1</formula>
    </cfRule>
  </conditionalFormatting>
  <conditionalFormatting sqref="AB97:AU97">
    <cfRule type="cellIs" dxfId="104" priority="1998" operator="equal">
      <formula>1</formula>
    </cfRule>
    <cfRule type="cellIs" dxfId="103" priority="1999" operator="notEqual">
      <formula>1</formula>
    </cfRule>
  </conditionalFormatting>
  <conditionalFormatting sqref="BW97:CI97">
    <cfRule type="cellIs" dxfId="102" priority="1982" operator="equal">
      <formula>1</formula>
    </cfRule>
    <cfRule type="cellIs" dxfId="101" priority="1983" operator="notEqual">
      <formula>1</formula>
    </cfRule>
  </conditionalFormatting>
  <conditionalFormatting sqref="CJ97:CN97">
    <cfRule type="cellIs" dxfId="100" priority="1988" operator="equal">
      <formula>1</formula>
    </cfRule>
    <cfRule type="cellIs" dxfId="99" priority="1989" operator="notEqual">
      <formula>1</formula>
    </cfRule>
  </conditionalFormatting>
  <conditionalFormatting sqref="AV97:BJ97">
    <cfRule type="cellIs" dxfId="98" priority="1986" operator="equal">
      <formula>1</formula>
    </cfRule>
    <cfRule type="cellIs" dxfId="97" priority="1987" operator="notEqual">
      <formula>1</formula>
    </cfRule>
  </conditionalFormatting>
  <conditionalFormatting sqref="BK97:BV97">
    <cfRule type="cellIs" dxfId="96" priority="1984" operator="equal">
      <formula>1</formula>
    </cfRule>
    <cfRule type="cellIs" dxfId="95" priority="1985" operator="notEqual">
      <formula>1</formula>
    </cfRule>
  </conditionalFormatting>
  <conditionalFormatting sqref="CO97:CR97">
    <cfRule type="cellIs" dxfId="94" priority="1970" operator="equal">
      <formula>1</formula>
    </cfRule>
    <cfRule type="cellIs" dxfId="93" priority="1971" operator="notEqual">
      <formula>1</formula>
    </cfRule>
  </conditionalFormatting>
  <conditionalFormatting sqref="G101:AA101">
    <cfRule type="cellIs" dxfId="92" priority="1712" operator="equal">
      <formula>1</formula>
    </cfRule>
    <cfRule type="cellIs" dxfId="91" priority="1713" operator="notEqual">
      <formula>1</formula>
    </cfRule>
  </conditionalFormatting>
  <conditionalFormatting sqref="AB101:AU101">
    <cfRule type="cellIs" dxfId="90" priority="1710" operator="equal">
      <formula>1</formula>
    </cfRule>
    <cfRule type="cellIs" dxfId="89" priority="1711" operator="notEqual">
      <formula>1</formula>
    </cfRule>
  </conditionalFormatting>
  <conditionalFormatting sqref="BW101:CI101">
    <cfRule type="cellIs" dxfId="88" priority="1694" operator="equal">
      <formula>1</formula>
    </cfRule>
    <cfRule type="cellIs" dxfId="87" priority="1695" operator="notEqual">
      <formula>1</formula>
    </cfRule>
  </conditionalFormatting>
  <conditionalFormatting sqref="CJ101:CN101">
    <cfRule type="cellIs" dxfId="86" priority="1700" operator="equal">
      <formula>1</formula>
    </cfRule>
    <cfRule type="cellIs" dxfId="85" priority="1701" operator="notEqual">
      <formula>1</formula>
    </cfRule>
  </conditionalFormatting>
  <conditionalFormatting sqref="AV101:BJ101">
    <cfRule type="cellIs" dxfId="84" priority="1698" operator="equal">
      <formula>1</formula>
    </cfRule>
    <cfRule type="cellIs" dxfId="83" priority="1699" operator="notEqual">
      <formula>1</formula>
    </cfRule>
  </conditionalFormatting>
  <conditionalFormatting sqref="BK101:BV101">
    <cfRule type="cellIs" dxfId="82" priority="1696" operator="equal">
      <formula>1</formula>
    </cfRule>
    <cfRule type="cellIs" dxfId="81" priority="1697" operator="notEqual">
      <formula>1</formula>
    </cfRule>
  </conditionalFormatting>
  <conditionalFormatting sqref="CO101:CR101">
    <cfRule type="cellIs" dxfId="80" priority="1682" operator="equal">
      <formula>1</formula>
    </cfRule>
    <cfRule type="cellIs" dxfId="79" priority="1683" operator="notEqual">
      <formula>1</formula>
    </cfRule>
  </conditionalFormatting>
  <conditionalFormatting sqref="G112:AU112">
    <cfRule type="cellIs" dxfId="78" priority="1420" operator="equal">
      <formula>1</formula>
    </cfRule>
    <cfRule type="cellIs" dxfId="77" priority="1421" operator="notEqual">
      <formula>1</formula>
    </cfRule>
  </conditionalFormatting>
  <conditionalFormatting sqref="G114:AU114">
    <cfRule type="cellIs" dxfId="76" priority="1408" operator="equal">
      <formula>1</formula>
    </cfRule>
    <cfRule type="cellIs" dxfId="75" priority="1409" operator="notEqual">
      <formula>1</formula>
    </cfRule>
  </conditionalFormatting>
  <conditionalFormatting sqref="AB118:AE119">
    <cfRule type="cellIs" dxfId="74" priority="1308" operator="equal">
      <formula>1</formula>
    </cfRule>
    <cfRule type="cellIs" dxfId="73" priority="1309" operator="notEqual">
      <formula>1</formula>
    </cfRule>
  </conditionalFormatting>
  <conditionalFormatting sqref="AF118:AU119">
    <cfRule type="cellIs" dxfId="72" priority="1306" operator="equal">
      <formula>1</formula>
    </cfRule>
    <cfRule type="cellIs" dxfId="71" priority="1307" operator="notEqual">
      <formula>1</formula>
    </cfRule>
  </conditionalFormatting>
  <conditionalFormatting sqref="AW118:BF119">
    <cfRule type="cellIs" dxfId="70" priority="1290" operator="equal">
      <formula>1</formula>
    </cfRule>
    <cfRule type="cellIs" dxfId="69" priority="1291" operator="notEqual">
      <formula>1</formula>
    </cfRule>
  </conditionalFormatting>
  <conditionalFormatting sqref="BL118:BU119">
    <cfRule type="cellIs" dxfId="68" priority="1288" operator="equal">
      <formula>1</formula>
    </cfRule>
    <cfRule type="cellIs" dxfId="67" priority="1289" operator="notEqual">
      <formula>1</formula>
    </cfRule>
  </conditionalFormatting>
  <conditionalFormatting sqref="BX118:CI119">
    <cfRule type="cellIs" dxfId="66" priority="1286" operator="equal">
      <formula>1</formula>
    </cfRule>
    <cfRule type="cellIs" dxfId="65" priority="1287" operator="notEqual">
      <formula>1</formula>
    </cfRule>
  </conditionalFormatting>
  <conditionalFormatting sqref="CO118:CR119">
    <cfRule type="cellIs" dxfId="64" priority="1274" operator="equal">
      <formula>1</formula>
    </cfRule>
    <cfRule type="cellIs" dxfId="63" priority="1275" operator="notEqual">
      <formula>1</formula>
    </cfRule>
  </conditionalFormatting>
  <conditionalFormatting sqref="K118:Q119">
    <cfRule type="cellIs" dxfId="62" priority="1312" operator="equal">
      <formula>1</formula>
    </cfRule>
    <cfRule type="cellIs" dxfId="61" priority="1313" operator="notEqual">
      <formula>1</formula>
    </cfRule>
  </conditionalFormatting>
  <conditionalFormatting sqref="V118:W119">
    <cfRule type="cellIs" dxfId="60" priority="1310" operator="equal">
      <formula>1</formula>
    </cfRule>
    <cfRule type="cellIs" dxfId="59" priority="1311" operator="notEqual">
      <formula>1</formula>
    </cfRule>
  </conditionalFormatting>
  <conditionalFormatting sqref="BV118:BW119 BG118:BK119 AV118:AV119">
    <cfRule type="cellIs" dxfId="58" priority="1318" operator="equal">
      <formula>1</formula>
    </cfRule>
    <cfRule type="cellIs" dxfId="57" priority="1319" operator="notEqual">
      <formula>1</formula>
    </cfRule>
  </conditionalFormatting>
  <conditionalFormatting sqref="G118:J119 R118:U119 X118:AA119">
    <cfRule type="cellIs" dxfId="56" priority="1314" operator="equal">
      <formula>1</formula>
    </cfRule>
    <cfRule type="cellIs" dxfId="55" priority="1315" operator="notEqual">
      <formula>1</formula>
    </cfRule>
  </conditionalFormatting>
  <conditionalFormatting sqref="G121:AU121">
    <cfRule type="cellIs" dxfId="54" priority="1152" operator="equal">
      <formula>1</formula>
    </cfRule>
    <cfRule type="cellIs" dxfId="53" priority="1153" operator="notEqual">
      <formula>1</formula>
    </cfRule>
  </conditionalFormatting>
  <conditionalFormatting sqref="E17:F55 E57:F84 E86:F122">
    <cfRule type="cellIs" dxfId="52" priority="291" operator="equal">
      <formula>0</formula>
    </cfRule>
  </conditionalFormatting>
  <conditionalFormatting sqref="D17:D55 D57:D84 D86:D122">
    <cfRule type="containsText" dxfId="51" priority="289" operator="containsText" text="SE">
      <formula>NOT(ISERROR(SEARCH("SE",D17)))</formula>
    </cfRule>
    <cfRule type="containsText" dxfId="50" priority="290" operator="containsText" text="WY">
      <formula>NOT(ISERROR(SEARCH("WY",D17)))</formula>
    </cfRule>
  </conditionalFormatting>
  <conditionalFormatting sqref="E17 E31:E55 E57:E84 E86:E122">
    <cfRule type="cellIs" dxfId="49" priority="280" operator="notEqual">
      <formula>0</formula>
    </cfRule>
  </conditionalFormatting>
  <conditionalFormatting sqref="E18:E30">
    <cfRule type="cellIs" dxfId="48" priority="279" operator="notEqual">
      <formula>0</formula>
    </cfRule>
  </conditionalFormatting>
  <conditionalFormatting sqref="F17:F84 F86:F122">
    <cfRule type="cellIs" dxfId="47" priority="273" operator="notEqual">
      <formula>0</formula>
    </cfRule>
  </conditionalFormatting>
  <conditionalFormatting sqref="F16">
    <cfRule type="cellIs" dxfId="46" priority="266" operator="notEqual">
      <formula>0</formula>
    </cfRule>
  </conditionalFormatting>
  <conditionalFormatting sqref="D17:D55 D57:D84 D86:D122">
    <cfRule type="containsText" dxfId="45" priority="261" operator="containsText" text="WF">
      <formula>NOT(ISERROR(SEARCH("WF",D17)))</formula>
    </cfRule>
    <cfRule type="containsText" dxfId="44" priority="262" operator="containsText" text="LE">
      <formula>NOT(ISERROR(SEARCH("LE",D17)))</formula>
    </cfRule>
    <cfRule type="containsText" dxfId="43" priority="263" operator="containsText" text="CS">
      <formula>NOT(ISERROR(SEARCH("CS",D17)))</formula>
    </cfRule>
    <cfRule type="containsText" dxfId="42" priority="264" operator="containsText" text="CN">
      <formula>NOT(ISERROR(SEARCH("CN",D17)))</formula>
    </cfRule>
    <cfRule type="containsText" dxfId="41" priority="265" operator="containsText" text="CA">
      <formula>NOT(ISERROR(SEARCH("CA",D17)))</formula>
    </cfRule>
  </conditionalFormatting>
  <conditionalFormatting sqref="D17:D55 D57:D84 D86:D122">
    <cfRule type="containsText" dxfId="40" priority="241" operator="containsText" text="CK">
      <formula>NOT(ISERROR(SEARCH("CK",D17)))</formula>
    </cfRule>
  </conditionalFormatting>
  <conditionalFormatting sqref="AB116:AE117">
    <cfRule type="cellIs" dxfId="39" priority="67" operator="equal">
      <formula>1</formula>
    </cfRule>
    <cfRule type="cellIs" dxfId="38" priority="68" operator="notEqual">
      <formula>1</formula>
    </cfRule>
  </conditionalFormatting>
  <conditionalFormatting sqref="AF116:AU117">
    <cfRule type="cellIs" dxfId="37" priority="65" operator="equal">
      <formula>1</formula>
    </cfRule>
    <cfRule type="cellIs" dxfId="36" priority="66" operator="notEqual">
      <formula>1</formula>
    </cfRule>
  </conditionalFormatting>
  <conditionalFormatting sqref="AW116:BF117">
    <cfRule type="cellIs" dxfId="35" priority="51" operator="equal">
      <formula>1</formula>
    </cfRule>
    <cfRule type="cellIs" dxfId="34" priority="52" operator="notEqual">
      <formula>1</formula>
    </cfRule>
  </conditionalFormatting>
  <conditionalFormatting sqref="BL116:BU117">
    <cfRule type="cellIs" dxfId="33" priority="49" operator="equal">
      <formula>1</formula>
    </cfRule>
    <cfRule type="cellIs" dxfId="32" priority="50" operator="notEqual">
      <formula>1</formula>
    </cfRule>
  </conditionalFormatting>
  <conditionalFormatting sqref="BX116:CI117">
    <cfRule type="cellIs" dxfId="31" priority="47" operator="equal">
      <formula>1</formula>
    </cfRule>
    <cfRule type="cellIs" dxfId="30" priority="48" operator="notEqual">
      <formula>1</formula>
    </cfRule>
  </conditionalFormatting>
  <conditionalFormatting sqref="CO116:CR117">
    <cfRule type="cellIs" dxfId="29" priority="35" operator="equal">
      <formula>1</formula>
    </cfRule>
    <cfRule type="cellIs" dxfId="28" priority="36" operator="notEqual">
      <formula>1</formula>
    </cfRule>
  </conditionalFormatting>
  <conditionalFormatting sqref="K116:Q117">
    <cfRule type="cellIs" dxfId="27" priority="71" operator="equal">
      <formula>1</formula>
    </cfRule>
    <cfRule type="cellIs" dxfId="26" priority="72" operator="notEqual">
      <formula>1</formula>
    </cfRule>
  </conditionalFormatting>
  <conditionalFormatting sqref="V116:W117">
    <cfRule type="cellIs" dxfId="25" priority="69" operator="equal">
      <formula>1</formula>
    </cfRule>
    <cfRule type="cellIs" dxfId="24" priority="70" operator="notEqual">
      <formula>1</formula>
    </cfRule>
  </conditionalFormatting>
  <conditionalFormatting sqref="BV116:BW117 BG116:BK117 AV116:AV117">
    <cfRule type="cellIs" dxfId="23" priority="75" operator="equal">
      <formula>1</formula>
    </cfRule>
    <cfRule type="cellIs" dxfId="22" priority="76" operator="notEqual">
      <formula>1</formula>
    </cfRule>
  </conditionalFormatting>
  <conditionalFormatting sqref="G116:J117 R116:U117 X116:AA117">
    <cfRule type="cellIs" dxfId="21" priority="73" operator="equal">
      <formula>1</formula>
    </cfRule>
    <cfRule type="cellIs" dxfId="20" priority="74" operator="notEqual">
      <formula>1</formula>
    </cfRule>
  </conditionalFormatting>
  <conditionalFormatting sqref="G98:AU98 AW98:BF98 BL98:BU98 BX98:CI98 CO98:CR98 AV98:AV99 BG98:BK99 BV98:BW99 CJ98:CN99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G99:J99 R99:U99 X99:AA99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K99:Q99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V99:W99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AB99:AE99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AF99:AU99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BL99:BU99">
    <cfRule type="cellIs" dxfId="7" priority="5" operator="equal">
      <formula>1</formula>
    </cfRule>
    <cfRule type="cellIs" dxfId="6" priority="6" operator="notEqual">
      <formula>1</formula>
    </cfRule>
  </conditionalFormatting>
  <conditionalFormatting sqref="AW99:BF99">
    <cfRule type="cellIs" dxfId="5" priority="7" operator="equal">
      <formula>1</formula>
    </cfRule>
    <cfRule type="cellIs" dxfId="4" priority="8" operator="notEqual">
      <formula>1</formula>
    </cfRule>
  </conditionalFormatting>
  <conditionalFormatting sqref="BX99:CI99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CO99:CR99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opLeftCell="A25" zoomScale="85" zoomScaleNormal="85" workbookViewId="0">
      <selection activeCell="C104" sqref="C104"/>
    </sheetView>
  </sheetViews>
  <sheetFormatPr defaultColWidth="8.7109375" defaultRowHeight="15" x14ac:dyDescent="0.25"/>
  <cols>
    <col min="2" max="2" width="117.7109375" customWidth="1"/>
  </cols>
  <sheetData>
    <row r="1" spans="1:3" ht="15.75" x14ac:dyDescent="0.25">
      <c r="A1" s="68" t="s">
        <v>164</v>
      </c>
    </row>
    <row r="2" spans="1:3" ht="16.5" thickBot="1" x14ac:dyDescent="0.3">
      <c r="A2" s="68"/>
    </row>
    <row r="3" spans="1:3" ht="71.45" customHeight="1" x14ac:dyDescent="0.25">
      <c r="A3" s="97" t="s">
        <v>165</v>
      </c>
      <c r="B3" s="69" t="s">
        <v>166</v>
      </c>
      <c r="C3" s="71"/>
    </row>
    <row r="4" spans="1:3" ht="15.75" thickBot="1" x14ac:dyDescent="0.3">
      <c r="A4" s="98"/>
      <c r="B4" s="70" t="s">
        <v>167</v>
      </c>
      <c r="C4" s="72" t="s">
        <v>168</v>
      </c>
    </row>
    <row r="5" spans="1:3" ht="15.75" thickBot="1" x14ac:dyDescent="0.3">
      <c r="A5" s="94" t="s">
        <v>169</v>
      </c>
      <c r="B5" s="95"/>
      <c r="C5" s="96"/>
    </row>
    <row r="6" spans="1:3" ht="15.75" thickBot="1" x14ac:dyDescent="0.3">
      <c r="A6" s="73" t="s">
        <v>31</v>
      </c>
      <c r="B6" s="102" t="s">
        <v>170</v>
      </c>
      <c r="C6" s="91" t="s">
        <v>171</v>
      </c>
    </row>
    <row r="7" spans="1:3" ht="15.75" thickBot="1" x14ac:dyDescent="0.3">
      <c r="A7" s="73" t="s">
        <v>32</v>
      </c>
      <c r="B7" s="99" t="s">
        <v>172</v>
      </c>
      <c r="C7" s="92"/>
    </row>
    <row r="8" spans="1:3" ht="15.75" thickBot="1" x14ac:dyDescent="0.3">
      <c r="A8" s="73" t="s">
        <v>33</v>
      </c>
      <c r="B8" s="103" t="s">
        <v>173</v>
      </c>
      <c r="C8" s="92"/>
    </row>
    <row r="9" spans="1:3" ht="15.75" thickBot="1" x14ac:dyDescent="0.3">
      <c r="A9" s="73" t="s">
        <v>34</v>
      </c>
      <c r="B9" s="99" t="s">
        <v>174</v>
      </c>
      <c r="C9" s="92"/>
    </row>
    <row r="10" spans="1:3" ht="15.75" thickBot="1" x14ac:dyDescent="0.3">
      <c r="A10" s="73" t="s">
        <v>35</v>
      </c>
      <c r="B10" s="103" t="s">
        <v>175</v>
      </c>
      <c r="C10" s="92"/>
    </row>
    <row r="11" spans="1:3" ht="15.75" thickBot="1" x14ac:dyDescent="0.3">
      <c r="A11" s="73" t="s">
        <v>36</v>
      </c>
      <c r="B11" s="103" t="s">
        <v>176</v>
      </c>
      <c r="C11" s="92"/>
    </row>
    <row r="12" spans="1:3" ht="15.75" thickBot="1" x14ac:dyDescent="0.3">
      <c r="A12" s="73" t="s">
        <v>37</v>
      </c>
      <c r="B12" s="103" t="s">
        <v>177</v>
      </c>
      <c r="C12" s="92"/>
    </row>
    <row r="13" spans="1:3" ht="15.75" thickBot="1" x14ac:dyDescent="0.3">
      <c r="A13" s="73" t="s">
        <v>38</v>
      </c>
      <c r="B13" s="103" t="s">
        <v>178</v>
      </c>
      <c r="C13" s="92"/>
    </row>
    <row r="14" spans="1:3" ht="15.75" thickBot="1" x14ac:dyDescent="0.3">
      <c r="A14" s="73" t="s">
        <v>39</v>
      </c>
      <c r="B14" s="99" t="s">
        <v>179</v>
      </c>
      <c r="C14" s="92"/>
    </row>
    <row r="15" spans="1:3" ht="30.75" thickBot="1" x14ac:dyDescent="0.3">
      <c r="A15" s="73" t="s">
        <v>40</v>
      </c>
      <c r="B15" s="99" t="s">
        <v>180</v>
      </c>
      <c r="C15" s="92"/>
    </row>
    <row r="16" spans="1:3" ht="15.75" thickBot="1" x14ac:dyDescent="0.3">
      <c r="A16" s="73" t="s">
        <v>41</v>
      </c>
      <c r="B16" s="99" t="s">
        <v>181</v>
      </c>
      <c r="C16" s="92"/>
    </row>
    <row r="17" spans="1:3" ht="15.75" thickBot="1" x14ac:dyDescent="0.3">
      <c r="A17" s="73" t="s">
        <v>42</v>
      </c>
      <c r="B17" s="99" t="s">
        <v>182</v>
      </c>
      <c r="C17" s="92"/>
    </row>
    <row r="18" spans="1:3" ht="15.75" thickBot="1" x14ac:dyDescent="0.3">
      <c r="A18" s="73" t="s">
        <v>43</v>
      </c>
      <c r="B18" s="99" t="s">
        <v>183</v>
      </c>
      <c r="C18" s="92"/>
    </row>
    <row r="19" spans="1:3" ht="15.75" thickBot="1" x14ac:dyDescent="0.3">
      <c r="A19" s="73" t="s">
        <v>44</v>
      </c>
      <c r="B19" s="99" t="s">
        <v>184</v>
      </c>
      <c r="C19" s="92"/>
    </row>
    <row r="20" spans="1:3" ht="15.75" thickBot="1" x14ac:dyDescent="0.3">
      <c r="A20" s="73" t="s">
        <v>45</v>
      </c>
      <c r="B20" s="99" t="s">
        <v>185</v>
      </c>
      <c r="C20" s="92"/>
    </row>
    <row r="21" spans="1:3" ht="15.75" thickBot="1" x14ac:dyDescent="0.3">
      <c r="A21" s="73" t="s">
        <v>46</v>
      </c>
      <c r="B21" s="99" t="s">
        <v>186</v>
      </c>
      <c r="C21" s="92"/>
    </row>
    <row r="22" spans="1:3" ht="15.75" thickBot="1" x14ac:dyDescent="0.3">
      <c r="A22" s="73" t="s">
        <v>47</v>
      </c>
      <c r="B22" s="99" t="s">
        <v>187</v>
      </c>
      <c r="C22" s="92"/>
    </row>
    <row r="23" spans="1:3" ht="15.75" thickBot="1" x14ac:dyDescent="0.3">
      <c r="A23" s="73" t="s">
        <v>48</v>
      </c>
      <c r="B23" s="99" t="s">
        <v>188</v>
      </c>
      <c r="C23" s="92"/>
    </row>
    <row r="24" spans="1:3" ht="15.75" thickBot="1" x14ac:dyDescent="0.3">
      <c r="A24" s="73" t="s">
        <v>49</v>
      </c>
      <c r="B24" s="103" t="s">
        <v>189</v>
      </c>
      <c r="C24" s="92"/>
    </row>
    <row r="25" spans="1:3" ht="15.75" thickBot="1" x14ac:dyDescent="0.3">
      <c r="A25" s="73" t="s">
        <v>50</v>
      </c>
      <c r="B25" s="103" t="s">
        <v>190</v>
      </c>
      <c r="C25" s="92"/>
    </row>
    <row r="26" spans="1:3" ht="30.75" thickBot="1" x14ac:dyDescent="0.3">
      <c r="A26" s="73" t="s">
        <v>51</v>
      </c>
      <c r="B26" s="103" t="s">
        <v>191</v>
      </c>
      <c r="C26" s="92"/>
    </row>
    <row r="27" spans="1:3" ht="15.75" thickBot="1" x14ac:dyDescent="0.3">
      <c r="A27" s="73" t="s">
        <v>52</v>
      </c>
      <c r="B27" s="103" t="s">
        <v>192</v>
      </c>
      <c r="C27" s="92"/>
    </row>
    <row r="28" spans="1:3" ht="15.75" thickBot="1" x14ac:dyDescent="0.3">
      <c r="A28" s="73" t="s">
        <v>53</v>
      </c>
      <c r="B28" s="99" t="s">
        <v>193</v>
      </c>
      <c r="C28" s="92"/>
    </row>
    <row r="29" spans="1:3" ht="15.75" thickBot="1" x14ac:dyDescent="0.3">
      <c r="A29" s="73" t="s">
        <v>54</v>
      </c>
      <c r="B29" s="99" t="s">
        <v>194</v>
      </c>
      <c r="C29" s="93"/>
    </row>
    <row r="30" spans="1:3" ht="15.75" thickBot="1" x14ac:dyDescent="0.3">
      <c r="A30" s="73" t="s">
        <v>55</v>
      </c>
      <c r="B30" s="104" t="s">
        <v>195</v>
      </c>
      <c r="C30" s="100" t="s">
        <v>171</v>
      </c>
    </row>
    <row r="31" spans="1:3" ht="30.75" thickBot="1" x14ac:dyDescent="0.3">
      <c r="A31" s="73" t="s">
        <v>56</v>
      </c>
      <c r="B31" s="103" t="s">
        <v>196</v>
      </c>
      <c r="C31" s="101"/>
    </row>
    <row r="32" spans="1:3" ht="15.75" thickBot="1" x14ac:dyDescent="0.3">
      <c r="A32" s="73" t="s">
        <v>57</v>
      </c>
      <c r="B32" s="103" t="s">
        <v>197</v>
      </c>
      <c r="C32" s="101"/>
    </row>
    <row r="33" spans="1:3" ht="30.75" thickBot="1" x14ac:dyDescent="0.3">
      <c r="A33" s="73" t="s">
        <v>58</v>
      </c>
      <c r="B33" s="99" t="s">
        <v>198</v>
      </c>
      <c r="C33" s="101"/>
    </row>
    <row r="34" spans="1:3" ht="15.75" thickBot="1" x14ac:dyDescent="0.3">
      <c r="A34" s="73" t="s">
        <v>59</v>
      </c>
      <c r="B34" s="99" t="s">
        <v>199</v>
      </c>
      <c r="C34" s="101"/>
    </row>
    <row r="35" spans="1:3" ht="15.75" thickBot="1" x14ac:dyDescent="0.3">
      <c r="A35" s="73" t="s">
        <v>60</v>
      </c>
      <c r="B35" s="103" t="s">
        <v>200</v>
      </c>
      <c r="C35" s="101"/>
    </row>
    <row r="36" spans="1:3" ht="15.75" thickBot="1" x14ac:dyDescent="0.3">
      <c r="A36" s="73" t="s">
        <v>61</v>
      </c>
      <c r="B36" s="99" t="s">
        <v>201</v>
      </c>
      <c r="C36" s="101"/>
    </row>
    <row r="37" spans="1:3" ht="15.75" thickBot="1" x14ac:dyDescent="0.3">
      <c r="A37" s="73" t="s">
        <v>62</v>
      </c>
      <c r="B37" s="99" t="s">
        <v>202</v>
      </c>
      <c r="C37" s="73"/>
    </row>
    <row r="38" spans="1:3" ht="15.75" thickBot="1" x14ac:dyDescent="0.3">
      <c r="A38" s="73" t="s">
        <v>259</v>
      </c>
      <c r="B38" s="99" t="s">
        <v>275</v>
      </c>
      <c r="C38" s="70"/>
    </row>
    <row r="39" spans="1:3" ht="15.75" thickBot="1" x14ac:dyDescent="0.3">
      <c r="A39" s="73" t="s">
        <v>260</v>
      </c>
      <c r="B39" s="99" t="s">
        <v>276</v>
      </c>
      <c r="C39" s="70"/>
    </row>
    <row r="40" spans="1:3" ht="15.75" thickBot="1" x14ac:dyDescent="0.3">
      <c r="A40" s="73" t="s">
        <v>261</v>
      </c>
      <c r="B40" s="99" t="s">
        <v>277</v>
      </c>
      <c r="C40" s="70"/>
    </row>
    <row r="41" spans="1:3" ht="15.75" thickBot="1" x14ac:dyDescent="0.3">
      <c r="A41" s="73" t="s">
        <v>262</v>
      </c>
      <c r="B41" s="99" t="s">
        <v>278</v>
      </c>
      <c r="C41" s="70"/>
    </row>
    <row r="42" spans="1:3" ht="15.75" thickBot="1" x14ac:dyDescent="0.3">
      <c r="A42" s="73" t="s">
        <v>263</v>
      </c>
      <c r="B42" s="99" t="s">
        <v>279</v>
      </c>
      <c r="C42" s="70"/>
    </row>
    <row r="43" spans="1:3" ht="15.75" thickBot="1" x14ac:dyDescent="0.3">
      <c r="A43" s="73" t="s">
        <v>264</v>
      </c>
      <c r="B43" s="99" t="s">
        <v>280</v>
      </c>
      <c r="C43" s="70"/>
    </row>
    <row r="44" spans="1:3" ht="15.75" thickBot="1" x14ac:dyDescent="0.3">
      <c r="A44" s="73" t="s">
        <v>265</v>
      </c>
      <c r="B44" s="99" t="s">
        <v>281</v>
      </c>
      <c r="C44" s="70"/>
    </row>
    <row r="45" spans="1:3" ht="15.75" thickBot="1" x14ac:dyDescent="0.3">
      <c r="A45" s="73" t="s">
        <v>266</v>
      </c>
      <c r="B45" s="99" t="s">
        <v>282</v>
      </c>
      <c r="C45" s="70"/>
    </row>
    <row r="46" spans="1:3" ht="15.75" thickBot="1" x14ac:dyDescent="0.3">
      <c r="A46" s="73" t="s">
        <v>267</v>
      </c>
      <c r="B46" s="99" t="s">
        <v>283</v>
      </c>
      <c r="C46" s="70"/>
    </row>
    <row r="47" spans="1:3" ht="15.75" thickBot="1" x14ac:dyDescent="0.3">
      <c r="A47" s="94" t="s">
        <v>203</v>
      </c>
      <c r="B47" s="95"/>
      <c r="C47" s="96"/>
    </row>
    <row r="48" spans="1:3" ht="15.75" thickBot="1" x14ac:dyDescent="0.3">
      <c r="A48" s="73" t="s">
        <v>64</v>
      </c>
      <c r="B48" s="102" t="s">
        <v>204</v>
      </c>
      <c r="C48" s="91" t="s">
        <v>171</v>
      </c>
    </row>
    <row r="49" spans="1:3" ht="15.75" thickBot="1" x14ac:dyDescent="0.3">
      <c r="A49" s="73" t="s">
        <v>65</v>
      </c>
      <c r="B49" s="105" t="s">
        <v>205</v>
      </c>
      <c r="C49" s="92"/>
    </row>
    <row r="50" spans="1:3" ht="15.75" thickBot="1" x14ac:dyDescent="0.3">
      <c r="A50" s="73" t="s">
        <v>66</v>
      </c>
      <c r="B50" s="99" t="s">
        <v>206</v>
      </c>
      <c r="C50" s="92"/>
    </row>
    <row r="51" spans="1:3" ht="15.75" thickBot="1" x14ac:dyDescent="0.3">
      <c r="A51" s="73" t="s">
        <v>67</v>
      </c>
      <c r="B51" s="99" t="s">
        <v>207</v>
      </c>
      <c r="C51" s="92"/>
    </row>
    <row r="52" spans="1:3" ht="15.75" thickBot="1" x14ac:dyDescent="0.3">
      <c r="A52" s="73" t="s">
        <v>68</v>
      </c>
      <c r="B52" s="99" t="s">
        <v>208</v>
      </c>
      <c r="C52" s="92"/>
    </row>
    <row r="53" spans="1:3" ht="15.75" thickBot="1" x14ac:dyDescent="0.3">
      <c r="A53" s="73" t="s">
        <v>69</v>
      </c>
      <c r="B53" s="99" t="s">
        <v>209</v>
      </c>
      <c r="C53" s="92"/>
    </row>
    <row r="54" spans="1:3" ht="30.75" thickBot="1" x14ac:dyDescent="0.3">
      <c r="A54" s="73" t="s">
        <v>70</v>
      </c>
      <c r="B54" s="99" t="s">
        <v>210</v>
      </c>
      <c r="C54" s="92"/>
    </row>
    <row r="55" spans="1:3" ht="15.75" thickBot="1" x14ac:dyDescent="0.3">
      <c r="A55" s="73" t="s">
        <v>71</v>
      </c>
      <c r="B55" s="99" t="s">
        <v>211</v>
      </c>
      <c r="C55" s="92"/>
    </row>
    <row r="56" spans="1:3" ht="15.75" thickBot="1" x14ac:dyDescent="0.3">
      <c r="A56" s="73" t="s">
        <v>72</v>
      </c>
      <c r="B56" s="99" t="s">
        <v>212</v>
      </c>
      <c r="C56" s="92"/>
    </row>
    <row r="57" spans="1:3" ht="15.75" thickBot="1" x14ac:dyDescent="0.3">
      <c r="A57" s="73" t="s">
        <v>73</v>
      </c>
      <c r="B57" s="99" t="s">
        <v>213</v>
      </c>
      <c r="C57" s="92"/>
    </row>
    <row r="58" spans="1:3" ht="30.75" thickBot="1" x14ac:dyDescent="0.3">
      <c r="A58" s="73" t="s">
        <v>74</v>
      </c>
      <c r="B58" s="99" t="s">
        <v>214</v>
      </c>
      <c r="C58" s="92"/>
    </row>
    <row r="59" spans="1:3" ht="15.75" thickBot="1" x14ac:dyDescent="0.3">
      <c r="A59" s="73" t="s">
        <v>75</v>
      </c>
      <c r="B59" s="105" t="s">
        <v>215</v>
      </c>
      <c r="C59" s="92"/>
    </row>
    <row r="60" spans="1:3" ht="15.75" thickBot="1" x14ac:dyDescent="0.3">
      <c r="A60" s="73" t="s">
        <v>76</v>
      </c>
      <c r="B60" s="103" t="s">
        <v>216</v>
      </c>
      <c r="C60" s="92"/>
    </row>
    <row r="61" spans="1:3" ht="15.75" thickBot="1" x14ac:dyDescent="0.3">
      <c r="A61" s="73" t="s">
        <v>77</v>
      </c>
      <c r="B61" s="99" t="s">
        <v>217</v>
      </c>
      <c r="C61" s="92"/>
    </row>
    <row r="62" spans="1:3" ht="15.75" thickBot="1" x14ac:dyDescent="0.3">
      <c r="A62" s="73" t="s">
        <v>78</v>
      </c>
      <c r="B62" s="99" t="s">
        <v>218</v>
      </c>
      <c r="C62" s="92"/>
    </row>
    <row r="63" spans="1:3" ht="15.75" thickBot="1" x14ac:dyDescent="0.3">
      <c r="A63" s="73" t="s">
        <v>79</v>
      </c>
      <c r="B63" s="99" t="s">
        <v>219</v>
      </c>
      <c r="C63" s="92"/>
    </row>
    <row r="64" spans="1:3" ht="15.75" thickBot="1" x14ac:dyDescent="0.3">
      <c r="A64" s="73" t="s">
        <v>80</v>
      </c>
      <c r="B64" s="102" t="s">
        <v>220</v>
      </c>
      <c r="C64" s="92"/>
    </row>
    <row r="65" spans="1:3" ht="15.75" thickBot="1" x14ac:dyDescent="0.3">
      <c r="A65" s="73" t="s">
        <v>81</v>
      </c>
      <c r="B65" s="99" t="s">
        <v>221</v>
      </c>
      <c r="C65" s="92"/>
    </row>
    <row r="66" spans="1:3" ht="30.75" thickBot="1" x14ac:dyDescent="0.3">
      <c r="A66" s="73" t="s">
        <v>82</v>
      </c>
      <c r="B66" s="99" t="s">
        <v>222</v>
      </c>
      <c r="C66" s="92"/>
    </row>
    <row r="67" spans="1:3" ht="15.75" thickBot="1" x14ac:dyDescent="0.3">
      <c r="A67" s="73" t="s">
        <v>83</v>
      </c>
      <c r="B67" s="99" t="s">
        <v>223</v>
      </c>
      <c r="C67" s="92"/>
    </row>
    <row r="68" spans="1:3" ht="30.75" thickBot="1" x14ac:dyDescent="0.3">
      <c r="A68" s="73" t="s">
        <v>84</v>
      </c>
      <c r="B68" s="99" t="s">
        <v>224</v>
      </c>
      <c r="C68" s="92"/>
    </row>
    <row r="69" spans="1:3" ht="30.75" thickBot="1" x14ac:dyDescent="0.3">
      <c r="A69" s="73" t="s">
        <v>85</v>
      </c>
      <c r="B69" s="99" t="s">
        <v>225</v>
      </c>
      <c r="C69" s="93"/>
    </row>
    <row r="70" spans="1:3" ht="15.75" thickBot="1" x14ac:dyDescent="0.3">
      <c r="A70" s="73" t="s">
        <v>86</v>
      </c>
      <c r="B70" s="99" t="s">
        <v>226</v>
      </c>
      <c r="C70" s="91" t="s">
        <v>171</v>
      </c>
    </row>
    <row r="71" spans="1:3" ht="30.75" thickBot="1" x14ac:dyDescent="0.3">
      <c r="A71" s="73" t="s">
        <v>87</v>
      </c>
      <c r="B71" s="99" t="s">
        <v>227</v>
      </c>
      <c r="C71" s="92"/>
    </row>
    <row r="72" spans="1:3" ht="15.75" thickBot="1" x14ac:dyDescent="0.3">
      <c r="A72" s="73" t="s">
        <v>88</v>
      </c>
      <c r="B72" s="105" t="s">
        <v>228</v>
      </c>
      <c r="C72" s="92"/>
    </row>
    <row r="73" spans="1:3" ht="15.75" thickBot="1" x14ac:dyDescent="0.3">
      <c r="A73" s="73" t="s">
        <v>89</v>
      </c>
      <c r="B73" s="105" t="s">
        <v>229</v>
      </c>
      <c r="C73" s="92"/>
    </row>
    <row r="74" spans="1:3" ht="15.75" thickBot="1" x14ac:dyDescent="0.3">
      <c r="A74" s="73" t="s">
        <v>90</v>
      </c>
      <c r="B74" s="105" t="s">
        <v>230</v>
      </c>
      <c r="C74" s="92"/>
    </row>
    <row r="75" spans="1:3" ht="15.75" thickBot="1" x14ac:dyDescent="0.3">
      <c r="A75" s="73" t="s">
        <v>91</v>
      </c>
      <c r="B75" s="105" t="s">
        <v>231</v>
      </c>
      <c r="C75" s="92"/>
    </row>
    <row r="76" spans="1:3" ht="30.75" thickBot="1" x14ac:dyDescent="0.3">
      <c r="A76" s="73" t="s">
        <v>92</v>
      </c>
      <c r="B76" s="105" t="s">
        <v>232</v>
      </c>
      <c r="C76" s="92"/>
    </row>
    <row r="77" spans="1:3" ht="15.75" thickBot="1" x14ac:dyDescent="0.3">
      <c r="A77" s="73" t="s">
        <v>93</v>
      </c>
      <c r="B77" s="105" t="s">
        <v>233</v>
      </c>
      <c r="C77" s="92"/>
    </row>
    <row r="78" spans="1:3" ht="15.75" thickBot="1" x14ac:dyDescent="0.3">
      <c r="A78" s="73" t="s">
        <v>94</v>
      </c>
      <c r="B78" s="105" t="s">
        <v>234</v>
      </c>
      <c r="C78" s="92"/>
    </row>
    <row r="79" spans="1:3" ht="15.75" thickBot="1" x14ac:dyDescent="0.3">
      <c r="A79" s="73" t="s">
        <v>95</v>
      </c>
      <c r="B79" s="105" t="s">
        <v>235</v>
      </c>
      <c r="C79" s="92"/>
    </row>
    <row r="80" spans="1:3" ht="15.75" thickBot="1" x14ac:dyDescent="0.3">
      <c r="A80" s="73" t="s">
        <v>96</v>
      </c>
      <c r="B80" s="105" t="s">
        <v>236</v>
      </c>
      <c r="C80" s="93"/>
    </row>
    <row r="81" spans="1:3" ht="15.75" thickBot="1" x14ac:dyDescent="0.3">
      <c r="A81" s="73" t="s">
        <v>268</v>
      </c>
      <c r="B81" s="105" t="s">
        <v>284</v>
      </c>
      <c r="C81" s="70"/>
    </row>
    <row r="82" spans="1:3" ht="15.75" thickBot="1" x14ac:dyDescent="0.3">
      <c r="A82" s="73" t="s">
        <v>269</v>
      </c>
      <c r="B82" s="105" t="s">
        <v>285</v>
      </c>
      <c r="C82" s="70"/>
    </row>
    <row r="83" spans="1:3" ht="15.75" thickBot="1" x14ac:dyDescent="0.3">
      <c r="A83" s="73" t="s">
        <v>270</v>
      </c>
      <c r="B83" s="105" t="s">
        <v>286</v>
      </c>
      <c r="C83" s="70"/>
    </row>
    <row r="84" spans="1:3" ht="15.75" thickBot="1" x14ac:dyDescent="0.3">
      <c r="A84" s="73" t="s">
        <v>271</v>
      </c>
      <c r="B84" s="105" t="s">
        <v>287</v>
      </c>
      <c r="C84" s="70"/>
    </row>
    <row r="85" spans="1:3" ht="16.5" thickBot="1" x14ac:dyDescent="0.3">
      <c r="A85" s="73" t="s">
        <v>272</v>
      </c>
      <c r="B85" s="106" t="s">
        <v>288</v>
      </c>
      <c r="C85" s="70"/>
    </row>
    <row r="86" spans="1:3" ht="16.5" thickBot="1" x14ac:dyDescent="0.3">
      <c r="A86" s="73" t="s">
        <v>273</v>
      </c>
      <c r="B86" s="106" t="s">
        <v>289</v>
      </c>
      <c r="C86" s="70"/>
    </row>
    <row r="87" spans="1:3" ht="16.5" thickBot="1" x14ac:dyDescent="0.3">
      <c r="A87" s="73" t="s">
        <v>274</v>
      </c>
      <c r="B87" s="106" t="s">
        <v>290</v>
      </c>
      <c r="C87" s="70"/>
    </row>
    <row r="88" spans="1:3" ht="15.75" thickBot="1" x14ac:dyDescent="0.3">
      <c r="A88" s="94" t="s">
        <v>237</v>
      </c>
      <c r="B88" s="95"/>
      <c r="C88" s="96"/>
    </row>
    <row r="89" spans="1:3" ht="15.75" thickBot="1" x14ac:dyDescent="0.3">
      <c r="A89" s="73" t="s">
        <v>98</v>
      </c>
      <c r="B89" s="74" t="s">
        <v>238</v>
      </c>
      <c r="C89" s="91" t="s">
        <v>171</v>
      </c>
    </row>
    <row r="90" spans="1:3" ht="15.75" thickBot="1" x14ac:dyDescent="0.3">
      <c r="A90" s="73" t="s">
        <v>99</v>
      </c>
      <c r="B90" s="75" t="s">
        <v>239</v>
      </c>
      <c r="C90" s="92"/>
    </row>
    <row r="91" spans="1:3" ht="15.75" thickBot="1" x14ac:dyDescent="0.3">
      <c r="A91" s="73" t="s">
        <v>100</v>
      </c>
      <c r="B91" s="74" t="s">
        <v>240</v>
      </c>
      <c r="C91" s="92"/>
    </row>
    <row r="92" spans="1:3" ht="30.75" thickBot="1" x14ac:dyDescent="0.3">
      <c r="A92" s="73" t="s">
        <v>101</v>
      </c>
      <c r="B92" s="74" t="s">
        <v>241</v>
      </c>
      <c r="C92" s="92"/>
    </row>
    <row r="93" spans="1:3" ht="30.75" thickBot="1" x14ac:dyDescent="0.3">
      <c r="A93" s="73" t="s">
        <v>102</v>
      </c>
      <c r="B93" s="74" t="s">
        <v>242</v>
      </c>
      <c r="C93" s="92"/>
    </row>
    <row r="94" spans="1:3" ht="15.75" thickBot="1" x14ac:dyDescent="0.3">
      <c r="A94" s="73" t="s">
        <v>103</v>
      </c>
      <c r="B94" s="74" t="s">
        <v>243</v>
      </c>
      <c r="C94" s="92"/>
    </row>
    <row r="95" spans="1:3" ht="15.75" thickBot="1" x14ac:dyDescent="0.3">
      <c r="A95" s="73" t="s">
        <v>104</v>
      </c>
      <c r="B95" s="74" t="s">
        <v>244</v>
      </c>
      <c r="C95" s="92"/>
    </row>
    <row r="96" spans="1:3" ht="15.75" thickBot="1" x14ac:dyDescent="0.3">
      <c r="A96" s="73" t="s">
        <v>105</v>
      </c>
      <c r="B96" s="74" t="s">
        <v>245</v>
      </c>
      <c r="C96" s="92"/>
    </row>
    <row r="97" spans="1:3" ht="15.75" thickBot="1" x14ac:dyDescent="0.3">
      <c r="A97" s="73" t="s">
        <v>106</v>
      </c>
      <c r="B97" s="74" t="s">
        <v>246</v>
      </c>
      <c r="C97" s="93"/>
    </row>
    <row r="98" spans="1:3" ht="15.75" x14ac:dyDescent="0.25">
      <c r="A98" s="76" t="s">
        <v>247</v>
      </c>
    </row>
    <row r="101" spans="1:3" x14ac:dyDescent="0.25">
      <c r="A101" s="77" t="s">
        <v>248</v>
      </c>
    </row>
    <row r="102" spans="1:3" x14ac:dyDescent="0.25">
      <c r="A102" s="78" t="s">
        <v>249</v>
      </c>
    </row>
    <row r="103" spans="1:3" x14ac:dyDescent="0.25">
      <c r="A103" s="78" t="s">
        <v>250</v>
      </c>
    </row>
    <row r="104" spans="1:3" x14ac:dyDescent="0.25">
      <c r="A104" s="78" t="s">
        <v>251</v>
      </c>
    </row>
    <row r="105" spans="1:3" x14ac:dyDescent="0.25">
      <c r="A105" s="78" t="s">
        <v>252</v>
      </c>
    </row>
    <row r="106" spans="1:3" x14ac:dyDescent="0.25">
      <c r="A106" s="78" t="s">
        <v>253</v>
      </c>
    </row>
    <row r="107" spans="1:3" x14ac:dyDescent="0.25">
      <c r="A107" s="77" t="s">
        <v>254</v>
      </c>
    </row>
    <row r="108" spans="1:3" x14ac:dyDescent="0.25">
      <c r="A108" s="77" t="s">
        <v>255</v>
      </c>
    </row>
  </sheetData>
  <mergeCells count="8">
    <mergeCell ref="C70:C80"/>
    <mergeCell ref="A88:C88"/>
    <mergeCell ref="C89:C97"/>
    <mergeCell ref="A3:A4"/>
    <mergeCell ref="A5:C5"/>
    <mergeCell ref="C6:C29"/>
    <mergeCell ref="A47:C47"/>
    <mergeCell ref="C48:C69"/>
  </mergeCells>
  <hyperlinks>
    <hyperlink ref="A3" location="_ftn1" display="_ftn1"/>
    <hyperlink ref="B3" location="_ftn2" display="_ftn2"/>
    <hyperlink ref="C4" location="_ftn3" display="_ftn3"/>
    <hyperlink ref="A101" location="_ftnref1" display="_ftnref1"/>
    <hyperlink ref="A107" location="_ftnref2" display="_ftnref2"/>
    <hyperlink ref="A108" location="_ftnref3" display="_ftnref3"/>
  </hyperlink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matrix - całość</vt:lpstr>
      <vt:lpstr>efekty uczenia się</vt:lpstr>
      <vt:lpstr>'efekty uczenia się'!_ftn1</vt:lpstr>
      <vt:lpstr>'efekty uczenia się'!_ftn2</vt:lpstr>
      <vt:lpstr>'efekty uczenia się'!_ftn3</vt:lpstr>
      <vt:lpstr>'efekty uczenia się'!_ftnref1</vt:lpstr>
      <vt:lpstr>'efekty uczenia się'!_ftnref2</vt:lpstr>
      <vt:lpstr>'efekty uczenia się'!_ftnref3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Joanna</cp:lastModifiedBy>
  <cp:lastPrinted>2020-09-28T10:22:44Z</cp:lastPrinted>
  <dcterms:created xsi:type="dcterms:W3CDTF">2013-09-28T22:08:15Z</dcterms:created>
  <dcterms:modified xsi:type="dcterms:W3CDTF">2023-10-19T08:21:52Z</dcterms:modified>
</cp:coreProperties>
</file>