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F:\06 Senat\Uchwały Senatu\uchwały 2024\26 czerwca 2024\2632+t.ob\2632_t.ob stan na 18.12.2024\"/>
    </mc:Choice>
  </mc:AlternateContent>
  <xr:revisionPtr revIDLastSave="0" documentId="13_ncr:1_{2B30421C-D43E-45A8-AA80-D216A65DCD01}" xr6:coauthVersionLast="47" xr6:coauthVersionMax="47" xr10:uidLastSave="{00000000-0000-0000-0000-000000000000}"/>
  <bookViews>
    <workbookView xWindow="-120" yWindow="-120" windowWidth="29040" windowHeight="15720" xr2:uid="{00000000-000D-0000-FFFF-FFFF00000000}"/>
  </bookViews>
  <sheets>
    <sheet name="CKP_SKP WF"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8" l="1"/>
  <c r="G48" i="8"/>
  <c r="G47" i="8"/>
  <c r="G46" i="8"/>
  <c r="G41" i="8"/>
  <c r="G40" i="8"/>
  <c r="G39" i="8"/>
  <c r="G38" i="8"/>
  <c r="G37" i="8"/>
  <c r="G35" i="8"/>
  <c r="G34" i="8"/>
  <c r="G31" i="8"/>
  <c r="G29" i="8"/>
  <c r="G28" i="8"/>
  <c r="G27" i="8"/>
  <c r="G26" i="8"/>
  <c r="G24" i="8"/>
  <c r="G23" i="8"/>
  <c r="G22" i="8"/>
  <c r="G21" i="8"/>
  <c r="G44" i="8" l="1"/>
  <c r="G30" i="8"/>
  <c r="G25" i="8"/>
  <c r="G20" i="8"/>
  <c r="G36" i="8"/>
  <c r="G33" i="8"/>
  <c r="G45" i="8"/>
  <c r="G43" i="8" l="1"/>
  <c r="G17" i="8" s="1"/>
  <c r="G49" i="8" s="1"/>
  <c r="G50" i="8" l="1"/>
  <c r="G51" i="8" s="1"/>
  <c r="C15" i="8"/>
  <c r="C16" i="8" l="1"/>
  <c r="C13" i="8"/>
</calcChain>
</file>

<file path=xl/sharedStrings.xml><?xml version="1.0" encoding="utf-8"?>
<sst xmlns="http://schemas.openxmlformats.org/spreadsheetml/2006/main" count="82" uniqueCount="71">
  <si>
    <t>KOSZTORYS STUDIÓW PODYPLOMOWYCH</t>
  </si>
  <si>
    <t>I</t>
  </si>
  <si>
    <t>Jednostka prowadząca kształcenie:</t>
  </si>
  <si>
    <t>Kierownik studiów:</t>
  </si>
  <si>
    <t>Data rozpoczęcia</t>
  </si>
  <si>
    <t>i zakończenia studiów:</t>
  </si>
  <si>
    <t>Liczba słuchaczy:</t>
  </si>
  <si>
    <t>Łączna opłata za cały okres pobierania usług edukacyjnych</t>
  </si>
  <si>
    <t>Planowana opłata semestralna za usługi edukacyjne za jednego słuchacza:</t>
  </si>
  <si>
    <t>II</t>
  </si>
  <si>
    <t>III</t>
  </si>
  <si>
    <t>Koszty bezpośrednie</t>
  </si>
  <si>
    <t>30% liczone od kosztów bezpośrednich= koszty pośrednie</t>
  </si>
  <si>
    <t>IIIa</t>
  </si>
  <si>
    <t>Planowane wynagrodzenie za usługi edukacyjne:</t>
  </si>
  <si>
    <t>Ilość godzin</t>
  </si>
  <si>
    <t>Stawka obowiązująca</t>
  </si>
  <si>
    <t>Razem</t>
  </si>
  <si>
    <t>Uwagi</t>
  </si>
  <si>
    <t>W</t>
  </si>
  <si>
    <t>Ć</t>
  </si>
  <si>
    <t>razem</t>
  </si>
  <si>
    <t>Kadra Wykładowców UMW</t>
  </si>
  <si>
    <t>Osoba posiadająca tytuł naukowy profesora</t>
  </si>
  <si>
    <t>Osoba posiadająca stopień naukowy doktora habilitowanego</t>
  </si>
  <si>
    <t>Osoba posiadająca stopień naukowy doktora</t>
  </si>
  <si>
    <t>Osoba posiadająca tytuł zawodowy lekarza, magistra (w tym doktoranci)</t>
  </si>
  <si>
    <t>Kadra Wykładowców spoza UMW</t>
  </si>
  <si>
    <t>Komisja rekrutacyjna*:</t>
  </si>
  <si>
    <t>Przewodniczący</t>
  </si>
  <si>
    <t xml:space="preserve">Sekretarz </t>
  </si>
  <si>
    <t>Komisja egzaminacyjna*:</t>
  </si>
  <si>
    <t>Promotor</t>
  </si>
  <si>
    <t>Recenzent</t>
  </si>
  <si>
    <t>Koordynator międzynarodowy</t>
  </si>
  <si>
    <t>Koordynator administracyjny studiów podyplomowych</t>
  </si>
  <si>
    <t>Koszty obsługi administracyjnej</t>
  </si>
  <si>
    <t>Narzuty na wynagrodzenie</t>
  </si>
  <si>
    <t>ZUS</t>
  </si>
  <si>
    <t>PPK</t>
  </si>
  <si>
    <t>IIIb</t>
  </si>
  <si>
    <t>Pozostałe koszty</t>
  </si>
  <si>
    <t>Koszty materiałów dydaktycznych:</t>
  </si>
  <si>
    <r>
      <t xml:space="preserve">Razem koszty bezpośrednie </t>
    </r>
    <r>
      <rPr>
        <sz val="12"/>
        <color theme="1"/>
        <rFont val="Times New Roman"/>
        <family val="1"/>
        <charset val="238"/>
      </rPr>
      <t>(IIIA + IIIB)</t>
    </r>
  </si>
  <si>
    <t>___________________________________</t>
  </si>
  <si>
    <t>_______________________________</t>
  </si>
  <si>
    <t>_________________________________</t>
  </si>
  <si>
    <t>Rektor</t>
  </si>
  <si>
    <t>Koszty pośrednie liczone od kosztów bezpośrednich - 30%</t>
  </si>
  <si>
    <t>Pozostałe koszty wynagrodzeń:</t>
  </si>
  <si>
    <t>Kwestor (podpis, data)</t>
  </si>
  <si>
    <t>Kierownik studiów podyplomowych</t>
  </si>
  <si>
    <t>Dyrektor generelny</t>
  </si>
  <si>
    <t xml:space="preserve">Wydział: </t>
  </si>
  <si>
    <t xml:space="preserve">Nazwa studiów podyplomowych:                                                       Nr edycji: </t>
  </si>
  <si>
    <t>Wpływy Opłata za usługi edukacyjne</t>
  </si>
  <si>
    <t xml:space="preserve">Kieronik naukowy studiów </t>
  </si>
  <si>
    <t>Materiały i pomoce dydaktyczne</t>
  </si>
  <si>
    <t>Wynajem sali</t>
  </si>
  <si>
    <t>Opinia</t>
  </si>
  <si>
    <t>Kierownik jednostki:  (podpis, data)</t>
  </si>
  <si>
    <t>sporządził: (podpis, data)</t>
  </si>
  <si>
    <t>Zatwierdził:</t>
  </si>
  <si>
    <t>VI</t>
  </si>
  <si>
    <t>Razem koszty: (IV+V)</t>
  </si>
  <si>
    <t>V</t>
  </si>
  <si>
    <t>IV</t>
  </si>
  <si>
    <t>Inne niezbędne usługi*</t>
  </si>
  <si>
    <t xml:space="preserve">*W ramach inne niezbędne usług m.in.i: 
1.	Koszty materiałów dydaktycznych:
a)	Zakup specjalistycznego sprzętu i/lub aparatury do wartości 10 tys. zł brutto/sztuka
b)	Zakup specjalistycznych książek, czasopism do wartości 10 tys. zł brutto/sztuka
2.	Koszty materiałów dydaktycznych pomocniczych:
a)	Środki czystości, środki dezynfekujące
b)	Odzież ochronna jednorazowa
c)	Rękawice jednorazowe
d)	Odczynniki
e)	Materiały jednorazowe medyczne do ćwiczeń
f)	Wyciski protetyczne
g)	Materiały do ćwiczeń szycia
h)	Nici chirurgiczne
i)	Drobny sprzęt do ćwiczeń (np. gniometr, kule ortopedyczne
j)	Fantomy
3.	Koszty IT:
a)	Certyfikaty, licencje, oprogramowanie do wartości 10 tys. zł brutto/sztuka
b)	Sprzęt komputerowy i/lub biurowy do wartości 10 tys. zł brutto/sztuka
c)	Koszty materiałów ekspoatacyjnych
d)	Materiały eksploatacyjne do drukarek - papier i tonery
e)	Materiały biurowe
f)	Papier ozdobny do druku mi.n. świadectw, zaświadczeń, certyfikatów
4.	Koszty materiałów reklamowych:
a)	Materiały promocyjno- informacyjne
b)	Gadżety promocyjno-informacyjne
5.	Koszty usług:
a)	Usługa pocztowe
b)	Usługa informatyczne
c)	Usługa grafika komputerowego
d)	Usługa obsługi strony internetowej, portalu
e)	Usługa streamingowa
f)	Usługa ogłoszeń promocyjno-informacyjnych prasowych,radiowych, telewiyjnych, internetowych
g)	Usługa publikacji
h)	Usługa cateringowe
i)	Usługa restauracyjne
j)	Usługa hotelowe
k)	Usługa druku
6.	Koszty wynajmu powierzchni:
a)	Wynajem holu, innej powierzchni
7.	Inne materiały pomocnicze:
a)	Usługa tłumaczenia dokumentów
b)	Usługi tłumaczenia symultanicznego
c)	Usługa transportu
d)	Koszty wynajęcia autokaru (w związku z organizacją dodatkowego wyjazdu)
e)	Bilety komunikacji miejskiej, PKP, PKS (dla uczestników)
f)	Koszty biletów lotniczych (dla osób innych niż pracownicy zatrudnienia na umowę o pracę lub umowę cywilnoprawną)
8.	Koszty podróży służbowych:
a)	Podróże służbowe krajowe - przejazdy
b)	Podróże służbowe krajowe - przeloty
c)	Podróże służbowe krajowe - noclegi 
d)	Podróże służbowe krajowe - wyżywienie
e)	Podróże służbowe krajowe - udział w konferencjach i seminariach
f)	Podróże służbowe zagraniczne - przejazdy
g)	Podróże służbowe zagraniczne - przeloty
h)	Podróże służbowe zagraniczne - noclegi
i)	Podróże służbowe zagraniczne - wyżywienie
j)	Podróże służbowe zagraniczne - udział w konferencjach i seminariach
</t>
  </si>
  <si>
    <t>Załącznik nr 3 do Regulaminu studiów podyplomowych w Uniwersytecie Medycznym we Wrocławiu (Uchwała nr 2632 Senatu Uniwersytetu Medycznego im. Piastów Śląskich we Wrocławiu z dnia 26 czerwca 2024 r.)"</t>
  </si>
  <si>
    <t>Dyrektor generalny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</si>
</sst>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_-* #,##0\ &quot;zł&quot;_-;\-* #,##0\ &quot;zł&quot;_-;_-* &quot;-&quot;??\ &quot;zł&quot;_-;_-@_-"/>
    <numFmt numFmtId="165" formatCode="_-* #,##0\ &quot;zł&quot;_-;\-* #,##0\ &quot;zł&quot;_-;_-* &quot;-&quot;???\ &quot;zł&quot;_-;_-@_-"/>
  </numFmts>
  <fonts count="12" x14ac:knownFonts="1">
    <font>
      <sz val="10"/>
      <color theme="1"/>
      <name val="Arial"/>
      <family val="2"/>
      <charset val="238"/>
    </font>
    <font>
      <sz val="11"/>
      <color theme="1"/>
      <name val="Calibri"/>
      <family val="2"/>
      <charset val="238"/>
    </font>
    <font>
      <b/>
      <sz val="12"/>
      <color theme="1"/>
      <name val="Times New Roman"/>
      <family val="1"/>
      <charset val="238"/>
    </font>
    <font>
      <sz val="12"/>
      <color theme="1"/>
      <name val="Times New Roman"/>
      <family val="1"/>
      <charset val="238"/>
    </font>
    <font>
      <sz val="10"/>
      <color theme="1"/>
      <name val="Times New Roman"/>
      <family val="1"/>
      <charset val="238"/>
    </font>
    <font>
      <b/>
      <sz val="10"/>
      <color theme="1"/>
      <name val="Arial"/>
      <family val="2"/>
      <charset val="238"/>
    </font>
    <font>
      <u/>
      <sz val="10"/>
      <color theme="1"/>
      <name val="Arial"/>
      <family val="2"/>
      <charset val="238"/>
    </font>
    <font>
      <b/>
      <sz val="12"/>
      <color rgb="FFFF0000"/>
      <name val="Times New Roman"/>
      <family val="1"/>
      <charset val="238"/>
    </font>
    <font>
      <b/>
      <sz val="12"/>
      <color rgb="FF000000"/>
      <name val="Times New Roman"/>
      <family val="1"/>
      <charset val="238"/>
    </font>
    <font>
      <b/>
      <sz val="10"/>
      <color rgb="FFFF0000"/>
      <name val="Arial"/>
      <family val="2"/>
      <charset val="238"/>
    </font>
    <font>
      <b/>
      <sz val="11"/>
      <color theme="1"/>
      <name val="Calibri"/>
      <family val="2"/>
      <charset val="238"/>
    </font>
    <font>
      <sz val="8"/>
      <color theme="1"/>
      <name val="Arial"/>
      <family val="2"/>
      <charset val="238"/>
    </font>
  </fonts>
  <fills count="7">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
      <patternFill patternType="solid">
        <fgColor theme="6" tint="0.59999389629810485"/>
        <bgColor indexed="64"/>
      </patternFill>
    </fill>
    <fill>
      <patternFill patternType="solid">
        <fgColor rgb="FFFFFFFF"/>
        <bgColor indexed="64"/>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rgb="FFBFBFBF"/>
      </left>
      <right style="thin">
        <color theme="0" tint="-0.34998626667073579"/>
      </right>
      <top style="thin">
        <color rgb="FFBFBFBF"/>
      </top>
      <bottom style="thin">
        <color theme="0" tint="-0.34998626667073579"/>
      </bottom>
      <diagonal/>
    </border>
    <border>
      <left style="thin">
        <color theme="0" tint="-0.34998626667073579"/>
      </left>
      <right style="thin">
        <color rgb="FFBFBFBF"/>
      </right>
      <top style="thin">
        <color rgb="FFBFBFBF"/>
      </top>
      <bottom style="thin">
        <color theme="0" tint="-0.34998626667073579"/>
      </bottom>
      <diagonal/>
    </border>
    <border>
      <left style="thin">
        <color rgb="FFBFBFBF"/>
      </left>
      <right style="thin">
        <color theme="0" tint="-0.34998626667073579"/>
      </right>
      <top style="thin">
        <color theme="0" tint="-0.34998626667073579"/>
      </top>
      <bottom style="thin">
        <color theme="0" tint="-0.34998626667073579"/>
      </bottom>
      <diagonal/>
    </border>
    <border>
      <left style="thin">
        <color theme="0" tint="-0.34998626667073579"/>
      </left>
      <right style="thin">
        <color rgb="FFBFBFBF"/>
      </right>
      <top style="thin">
        <color theme="0" tint="-0.34998626667073579"/>
      </top>
      <bottom style="thin">
        <color theme="0" tint="-0.34998626667073579"/>
      </bottom>
      <diagonal/>
    </border>
    <border>
      <left style="thin">
        <color rgb="FFBFBFBF"/>
      </left>
      <right/>
      <top style="thin">
        <color theme="0" tint="-0.34998626667073579"/>
      </top>
      <bottom style="thin">
        <color theme="0" tint="-0.34998626667073579"/>
      </bottom>
      <diagonal/>
    </border>
    <border>
      <left/>
      <right style="thin">
        <color rgb="FFBFBFBF"/>
      </right>
      <top style="thin">
        <color theme="0" tint="-0.34998626667073579"/>
      </top>
      <bottom style="thin">
        <color theme="0" tint="-0.34998626667073579"/>
      </bottom>
      <diagonal/>
    </border>
    <border>
      <left style="thin">
        <color rgb="FFBFBFBF"/>
      </left>
      <right style="thin">
        <color theme="0" tint="-0.34998626667073579"/>
      </right>
      <top style="thin">
        <color theme="0" tint="-0.34998626667073579"/>
      </top>
      <bottom/>
      <diagonal/>
    </border>
    <border>
      <left style="thin">
        <color rgb="FFBFBFBF"/>
      </left>
      <right style="thin">
        <color theme="0" tint="-0.34998626667073579"/>
      </right>
      <top/>
      <bottom style="thin">
        <color theme="0" tint="-0.34998626667073579"/>
      </bottom>
      <diagonal/>
    </border>
    <border>
      <left style="thin">
        <color rgb="FFBFBFBF"/>
      </left>
      <right style="thin">
        <color theme="0" tint="-0.34998626667073579"/>
      </right>
      <top style="thin">
        <color theme="0" tint="-0.34998626667073579"/>
      </top>
      <bottom style="thin">
        <color rgb="FFBFBFBF"/>
      </bottom>
      <diagonal/>
    </border>
    <border>
      <left style="thin">
        <color theme="0" tint="-0.34998626667073579"/>
      </left>
      <right style="thin">
        <color rgb="FFBFBFBF"/>
      </right>
      <top style="thin">
        <color theme="0" tint="-0.34998626667073579"/>
      </top>
      <bottom style="thin">
        <color rgb="FFBFBFBF"/>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3" fontId="6" fillId="0" borderId="0" xfId="0" applyNumberFormat="1" applyFont="1"/>
    <xf numFmtId="0" fontId="5" fillId="0" borderId="0" xfId="0" applyFont="1" applyAlignment="1">
      <alignment horizontal="center"/>
    </xf>
    <xf numFmtId="0" fontId="2" fillId="2" borderId="1" xfId="0" applyFont="1" applyFill="1" applyBorder="1" applyAlignment="1">
      <alignment vertical="center" wrapText="1"/>
    </xf>
    <xf numFmtId="0" fontId="0" fillId="2" borderId="0" xfId="0" applyFill="1"/>
    <xf numFmtId="0" fontId="2" fillId="2" borderId="2" xfId="0" applyFont="1" applyFill="1" applyBorder="1" applyAlignment="1">
      <alignmen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4" borderId="0" xfId="0" applyFill="1"/>
    <xf numFmtId="0" fontId="3" fillId="4" borderId="2" xfId="0" applyFont="1" applyFill="1" applyBorder="1" applyAlignment="1">
      <alignment vertical="center" wrapText="1"/>
    </xf>
    <xf numFmtId="0" fontId="2" fillId="4" borderId="2" xfId="0" applyFont="1" applyFill="1" applyBorder="1" applyAlignment="1">
      <alignment vertical="center" wrapText="1"/>
    </xf>
    <xf numFmtId="0" fontId="2" fillId="4" borderId="1" xfId="0" applyFont="1" applyFill="1" applyBorder="1" applyAlignment="1">
      <alignment vertical="center" wrapText="1"/>
    </xf>
    <xf numFmtId="0" fontId="2" fillId="5" borderId="1" xfId="0" applyFont="1" applyFill="1" applyBorder="1" applyAlignment="1">
      <alignment vertical="center" wrapText="1"/>
    </xf>
    <xf numFmtId="0" fontId="3" fillId="5" borderId="1" xfId="0" applyFont="1" applyFill="1" applyBorder="1" applyAlignment="1">
      <alignment vertical="center" wrapText="1"/>
    </xf>
    <xf numFmtId="0" fontId="0" fillId="5" borderId="1" xfId="0" applyFill="1" applyBorder="1"/>
    <xf numFmtId="0" fontId="3" fillId="5" borderId="1" xfId="0" applyFont="1" applyFill="1" applyBorder="1" applyAlignment="1">
      <alignment horizontal="center" vertical="center" wrapText="1"/>
    </xf>
    <xf numFmtId="0" fontId="4" fillId="5" borderId="1" xfId="0" applyFont="1" applyFill="1" applyBorder="1" applyAlignment="1">
      <alignment vertical="center" wrapText="1"/>
    </xf>
    <xf numFmtId="2" fontId="0" fillId="4" borderId="0" xfId="0" applyNumberFormat="1" applyFill="1"/>
    <xf numFmtId="44" fontId="0" fillId="0" borderId="0" xfId="0" applyNumberFormat="1"/>
    <xf numFmtId="44" fontId="2" fillId="3" borderId="1" xfId="0" applyNumberFormat="1" applyFont="1" applyFill="1" applyBorder="1" applyAlignment="1">
      <alignment vertical="center" wrapText="1"/>
    </xf>
    <xf numFmtId="44" fontId="3" fillId="3" borderId="1" xfId="0" applyNumberFormat="1" applyFont="1" applyFill="1" applyBorder="1" applyAlignment="1">
      <alignment vertical="center" wrapText="1"/>
    </xf>
    <xf numFmtId="44" fontId="3" fillId="3" borderId="1" xfId="0" applyNumberFormat="1" applyFont="1" applyFill="1" applyBorder="1" applyAlignment="1">
      <alignment horizontal="right" vertical="center" wrapText="1"/>
    </xf>
    <xf numFmtId="44" fontId="3" fillId="3" borderId="1" xfId="0" applyNumberFormat="1" applyFont="1" applyFill="1" applyBorder="1" applyAlignment="1">
      <alignment horizontal="center" vertical="center" wrapText="1"/>
    </xf>
    <xf numFmtId="44" fontId="0" fillId="4" borderId="0" xfId="0" applyNumberFormat="1" applyFill="1"/>
    <xf numFmtId="44" fontId="5" fillId="4" borderId="0" xfId="0" applyNumberFormat="1" applyFont="1" applyFill="1"/>
    <xf numFmtId="44" fontId="0" fillId="3" borderId="0" xfId="0" applyNumberFormat="1" applyFill="1"/>
    <xf numFmtId="44" fontId="9" fillId="4" borderId="0" xfId="0" applyNumberFormat="1" applyFont="1" applyFill="1"/>
    <xf numFmtId="0" fontId="8" fillId="5" borderId="1" xfId="0" applyFont="1" applyFill="1" applyBorder="1" applyAlignment="1">
      <alignment horizontal="right" vertical="center" wrapText="1" indent="1"/>
    </xf>
    <xf numFmtId="44" fontId="1" fillId="5" borderId="15" xfId="0" applyNumberFormat="1" applyFont="1" applyFill="1" applyBorder="1" applyAlignment="1">
      <alignment vertical="center" wrapText="1"/>
    </xf>
    <xf numFmtId="0" fontId="1" fillId="5" borderId="16" xfId="0" applyFont="1" applyFill="1" applyBorder="1" applyAlignment="1">
      <alignment vertical="center" wrapText="1"/>
    </xf>
    <xf numFmtId="44" fontId="1" fillId="5" borderId="21" xfId="0" applyNumberFormat="1" applyFont="1" applyFill="1" applyBorder="1" applyAlignment="1">
      <alignment vertical="center" wrapText="1"/>
    </xf>
    <xf numFmtId="0" fontId="0" fillId="5" borderId="22" xfId="0" applyFill="1" applyBorder="1"/>
    <xf numFmtId="44" fontId="1" fillId="5" borderId="3" xfId="0" applyNumberFormat="1" applyFont="1" applyFill="1" applyBorder="1" applyAlignment="1">
      <alignment vertical="center" wrapText="1"/>
    </xf>
    <xf numFmtId="0" fontId="0" fillId="5" borderId="3" xfId="0" applyFill="1" applyBorder="1"/>
    <xf numFmtId="0" fontId="0" fillId="4" borderId="0" xfId="0" applyFill="1" applyAlignment="1">
      <alignment horizontal="right" wrapText="1"/>
    </xf>
    <xf numFmtId="4" fontId="0" fillId="4" borderId="0" xfId="0" applyNumberFormat="1" applyFill="1"/>
    <xf numFmtId="0" fontId="5" fillId="4" borderId="0" xfId="0" applyFont="1" applyFill="1"/>
    <xf numFmtId="0" fontId="2" fillId="6" borderId="1" xfId="0" applyFont="1" applyFill="1" applyBorder="1" applyAlignment="1">
      <alignment vertical="center" wrapText="1"/>
    </xf>
    <xf numFmtId="0" fontId="8" fillId="6" borderId="1" xfId="0" applyFont="1" applyFill="1" applyBorder="1" applyAlignment="1">
      <alignment vertical="center" wrapText="1"/>
    </xf>
    <xf numFmtId="164" fontId="2" fillId="3" borderId="1" xfId="0" applyNumberFormat="1" applyFont="1" applyFill="1" applyBorder="1" applyAlignment="1">
      <alignment vertical="center" wrapText="1"/>
    </xf>
    <xf numFmtId="164" fontId="2" fillId="3" borderId="1" xfId="0" applyNumberFormat="1" applyFont="1" applyFill="1" applyBorder="1" applyAlignment="1">
      <alignment horizontal="center" vertical="center" wrapText="1"/>
    </xf>
    <xf numFmtId="164" fontId="3" fillId="3" borderId="1" xfId="0" applyNumberFormat="1" applyFont="1" applyFill="1" applyBorder="1" applyAlignment="1">
      <alignment vertical="center" wrapText="1"/>
    </xf>
    <xf numFmtId="0" fontId="3" fillId="4" borderId="0" xfId="0" applyFont="1" applyFill="1" applyAlignment="1">
      <alignment vertical="center"/>
    </xf>
    <xf numFmtId="0" fontId="3" fillId="4" borderId="0" xfId="0" applyFont="1" applyFill="1" applyAlignment="1">
      <alignment horizontal="left" vertical="center"/>
    </xf>
    <xf numFmtId="44" fontId="2" fillId="0" borderId="1" xfId="0" applyNumberFormat="1" applyFont="1" applyBorder="1" applyAlignment="1">
      <alignment vertical="center" wrapText="1"/>
    </xf>
    <xf numFmtId="44" fontId="3" fillId="0" borderId="1" xfId="0" applyNumberFormat="1" applyFont="1" applyBorder="1" applyAlignment="1">
      <alignment vertical="center" wrapText="1"/>
    </xf>
    <xf numFmtId="0" fontId="0" fillId="0" borderId="0" xfId="0" applyAlignment="1">
      <alignment horizont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44" fontId="7" fillId="5" borderId="1" xfId="0" applyNumberFormat="1" applyFont="1" applyFill="1" applyBorder="1" applyAlignment="1">
      <alignment horizontal="right" vertical="center" wrapText="1" indent="1"/>
    </xf>
    <xf numFmtId="44" fontId="2" fillId="5" borderId="1" xfId="0" applyNumberFormat="1" applyFont="1" applyFill="1" applyBorder="1" applyAlignment="1">
      <alignment horizontal="right" vertical="center" wrapText="1" indent="1"/>
    </xf>
    <xf numFmtId="44" fontId="2" fillId="5" borderId="4" xfId="0" applyNumberFormat="1" applyFont="1" applyFill="1" applyBorder="1" applyAlignment="1">
      <alignment horizontal="right" vertical="center" wrapText="1" indent="1"/>
    </xf>
    <xf numFmtId="0" fontId="2" fillId="5" borderId="1" xfId="0" applyFont="1" applyFill="1" applyBorder="1" applyAlignment="1">
      <alignment vertical="center" wrapText="1"/>
    </xf>
    <xf numFmtId="0" fontId="3" fillId="5" borderId="1" xfId="0" applyFont="1" applyFill="1" applyBorder="1" applyAlignment="1">
      <alignment horizontal="left" vertical="top" wrapText="1"/>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2" fillId="5" borderId="13" xfId="0" applyFont="1" applyFill="1" applyBorder="1" applyAlignment="1">
      <alignment vertical="center" wrapText="1"/>
    </xf>
    <xf numFmtId="0" fontId="2" fillId="5" borderId="14" xfId="0" applyFont="1" applyFill="1" applyBorder="1" applyAlignment="1">
      <alignment vertical="center" wrapText="1"/>
    </xf>
    <xf numFmtId="0" fontId="2" fillId="5" borderId="1"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15" xfId="0" applyFont="1" applyFill="1" applyBorder="1" applyAlignment="1">
      <alignment horizontal="left" vertical="center" wrapText="1"/>
    </xf>
    <xf numFmtId="0" fontId="2" fillId="5" borderId="16" xfId="0" applyFont="1" applyFill="1" applyBorder="1" applyAlignment="1">
      <alignment horizontal="left" vertical="center" wrapText="1"/>
    </xf>
    <xf numFmtId="14" fontId="2" fillId="5" borderId="4" xfId="0" applyNumberFormat="1"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0" borderId="1"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165" fontId="2" fillId="5" borderId="1" xfId="0" applyNumberFormat="1" applyFont="1" applyFill="1" applyBorder="1" applyAlignment="1">
      <alignment horizontal="center" vertical="center" wrapText="1"/>
    </xf>
    <xf numFmtId="165" fontId="2" fillId="5" borderId="4" xfId="0" applyNumberFormat="1" applyFont="1" applyFill="1" applyBorder="1" applyAlignment="1">
      <alignment horizontal="center" vertical="center" wrapText="1"/>
    </xf>
    <xf numFmtId="0" fontId="3" fillId="0" borderId="1" xfId="0" applyFont="1" applyBorder="1" applyAlignment="1">
      <alignment vertical="center" wrapText="1"/>
    </xf>
    <xf numFmtId="44" fontId="10" fillId="5" borderId="19" xfId="0" applyNumberFormat="1" applyFont="1" applyFill="1" applyBorder="1" applyAlignment="1">
      <alignment horizontal="center" vertical="center" wrapText="1"/>
    </xf>
    <xf numFmtId="44" fontId="10" fillId="5" borderId="20"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164" fontId="2" fillId="5" borderId="4" xfId="0" applyNumberFormat="1" applyFont="1" applyFill="1" applyBorder="1" applyAlignment="1">
      <alignment horizontal="center" vertical="center" wrapText="1"/>
    </xf>
    <xf numFmtId="164" fontId="2" fillId="5" borderId="4" xfId="0" applyNumberFormat="1" applyFont="1" applyFill="1" applyBorder="1" applyAlignment="1">
      <alignment horizontal="right" vertical="center" wrapText="1"/>
    </xf>
    <xf numFmtId="164" fontId="2" fillId="5" borderId="6" xfId="0" applyNumberFormat="1" applyFont="1" applyFill="1" applyBorder="1" applyAlignment="1">
      <alignment horizontal="right" vertical="center" wrapText="1"/>
    </xf>
    <xf numFmtId="164" fontId="2" fillId="5" borderId="5" xfId="0" applyNumberFormat="1" applyFont="1" applyFill="1" applyBorder="1" applyAlignment="1">
      <alignment horizontal="right" vertical="center" wrapText="1"/>
    </xf>
    <xf numFmtId="0" fontId="2" fillId="5" borderId="1" xfId="0" applyFont="1" applyFill="1" applyBorder="1" applyAlignment="1">
      <alignment horizontal="center" vertical="center" wrapText="1"/>
    </xf>
    <xf numFmtId="0" fontId="2" fillId="0" borderId="1" xfId="0" applyFont="1" applyBorder="1" applyAlignment="1">
      <alignment vertical="center" wrapText="1"/>
    </xf>
    <xf numFmtId="44" fontId="2" fillId="3" borderId="1" xfId="0" applyNumberFormat="1"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2" fillId="4" borderId="2" xfId="0" applyFont="1" applyFill="1" applyBorder="1" applyAlignment="1">
      <alignment vertical="center" wrapText="1"/>
    </xf>
    <xf numFmtId="0" fontId="2" fillId="4" borderId="3"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44" fontId="3" fillId="4" borderId="4" xfId="0" applyNumberFormat="1" applyFont="1" applyFill="1" applyBorder="1" applyAlignment="1">
      <alignment horizontal="center" vertical="center" wrapText="1"/>
    </xf>
    <xf numFmtId="44" fontId="3" fillId="4" borderId="6" xfId="0" applyNumberFormat="1" applyFont="1" applyFill="1" applyBorder="1" applyAlignment="1">
      <alignment horizontal="center" vertical="center" wrapText="1"/>
    </xf>
    <xf numFmtId="44" fontId="3" fillId="4" borderId="5"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49" fontId="11" fillId="0" borderId="23" xfId="0" applyNumberFormat="1" applyFont="1" applyBorder="1" applyAlignment="1">
      <alignment horizontal="left" wrapText="1"/>
    </xf>
    <xf numFmtId="164" fontId="2" fillId="3" borderId="1" xfId="0" applyNumberFormat="1" applyFont="1" applyFill="1" applyBorder="1" applyAlignment="1">
      <alignment vertical="center" wrapText="1"/>
    </xf>
    <xf numFmtId="0" fontId="3" fillId="2" borderId="1" xfId="0" applyFont="1" applyFill="1" applyBorder="1" applyAlignment="1">
      <alignment vertical="center" wrapText="1"/>
    </xf>
    <xf numFmtId="0" fontId="3" fillId="5" borderId="6"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4" borderId="0" xfId="0" applyFont="1" applyFill="1" applyAlignment="1">
      <alignment horizontal="left" vertical="center"/>
    </xf>
  </cellXfs>
  <cellStyles count="1">
    <cellStyle name="Normalny" xfId="0" builtinId="0"/>
  </cellStyles>
  <dxfs count="0"/>
  <tableStyles count="0" defaultTableStyle="TableStyleMedium2" defaultPivotStyle="PivotStyleLight16"/>
  <colors>
    <mruColors>
      <color rgb="FFDEE8AE"/>
      <color rgb="FFC8E04C"/>
      <color rgb="FFEADAF7"/>
      <color rgb="FFE8DBB5"/>
      <color rgb="FFE2F0DA"/>
      <color rgb="FF6EB6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41"/>
  <sheetViews>
    <sheetView showGridLines="0" tabSelected="1" zoomScale="64" zoomScaleNormal="64" workbookViewId="0">
      <selection activeCell="E84" sqref="E84"/>
    </sheetView>
  </sheetViews>
  <sheetFormatPr defaultRowHeight="12.75" x14ac:dyDescent="0.2"/>
  <cols>
    <col min="1" max="1" width="5" customWidth="1"/>
    <col min="2" max="2" width="28.28515625" customWidth="1"/>
    <col min="3" max="3" width="6.5703125" customWidth="1"/>
    <col min="4" max="4" width="9.5703125" customWidth="1"/>
    <col min="5" max="5" width="8" customWidth="1"/>
    <col min="6" max="6" width="8.42578125" customWidth="1"/>
    <col min="7" max="7" width="17.140625" style="32" customWidth="1"/>
    <col min="8" max="8" width="7.7109375" customWidth="1"/>
    <col min="9" max="9" width="20.5703125" style="15" customWidth="1"/>
    <col min="10" max="11" width="9.140625" style="15"/>
    <col min="12" max="12" width="16.85546875" style="15" customWidth="1"/>
    <col min="13" max="22" width="9.140625" style="15"/>
  </cols>
  <sheetData>
    <row r="1" spans="1:37" ht="37.9" customHeight="1" x14ac:dyDescent="0.2">
      <c r="A1" s="53" t="s">
        <v>69</v>
      </c>
      <c r="B1" s="53"/>
      <c r="C1" s="53"/>
      <c r="D1" s="53"/>
      <c r="E1" s="53"/>
      <c r="F1" s="53"/>
      <c r="G1" s="53"/>
      <c r="H1" s="53"/>
      <c r="W1" s="15"/>
      <c r="X1" s="15"/>
      <c r="Y1" s="15"/>
      <c r="Z1" s="15"/>
      <c r="AA1" s="15"/>
      <c r="AB1" s="15"/>
      <c r="AC1" s="15"/>
      <c r="AD1" s="15"/>
      <c r="AE1" s="15"/>
      <c r="AF1" s="15"/>
      <c r="AG1" s="15"/>
      <c r="AH1" s="15"/>
      <c r="AI1" s="15"/>
      <c r="AJ1" s="15"/>
      <c r="AK1" s="15"/>
    </row>
    <row r="2" spans="1:37" x14ac:dyDescent="0.2">
      <c r="G2" s="25"/>
    </row>
    <row r="3" spans="1:37" ht="15.75" x14ac:dyDescent="0.2">
      <c r="A3" s="1" t="s">
        <v>0</v>
      </c>
      <c r="G3" s="25"/>
    </row>
    <row r="4" spans="1:37" ht="15.75" x14ac:dyDescent="0.2">
      <c r="A4" s="59" t="s">
        <v>1</v>
      </c>
      <c r="B4" s="60"/>
      <c r="C4" s="60"/>
      <c r="D4" s="60"/>
      <c r="E4" s="60"/>
      <c r="F4" s="60"/>
      <c r="G4" s="60"/>
      <c r="H4" s="60"/>
    </row>
    <row r="5" spans="1:37" ht="15.75" x14ac:dyDescent="0.2">
      <c r="A5" s="59"/>
      <c r="B5" s="59" t="s">
        <v>54</v>
      </c>
      <c r="C5" s="59"/>
      <c r="D5" s="59"/>
      <c r="E5" s="59"/>
      <c r="F5" s="59"/>
      <c r="G5" s="59"/>
      <c r="H5" s="59"/>
    </row>
    <row r="6" spans="1:37" ht="31.5" customHeight="1" x14ac:dyDescent="0.2">
      <c r="A6" s="59"/>
      <c r="B6" s="61"/>
      <c r="C6" s="62"/>
      <c r="D6" s="63"/>
      <c r="E6" s="61"/>
      <c r="F6" s="62"/>
      <c r="G6" s="64"/>
      <c r="H6" s="65"/>
    </row>
    <row r="7" spans="1:37" ht="48" customHeight="1" x14ac:dyDescent="0.2">
      <c r="A7" s="59"/>
      <c r="B7" s="20" t="s">
        <v>53</v>
      </c>
      <c r="C7" s="22"/>
      <c r="D7" s="21"/>
      <c r="E7" s="66" t="s">
        <v>2</v>
      </c>
      <c r="F7" s="67"/>
      <c r="G7" s="68"/>
      <c r="H7" s="69"/>
    </row>
    <row r="8" spans="1:37" ht="15.75" x14ac:dyDescent="0.2">
      <c r="A8" s="59"/>
      <c r="B8" s="20" t="s">
        <v>3</v>
      </c>
      <c r="C8" s="70"/>
      <c r="D8" s="70"/>
      <c r="E8" s="70"/>
      <c r="F8" s="71"/>
      <c r="G8" s="72"/>
      <c r="H8" s="73"/>
    </row>
    <row r="9" spans="1:37" ht="15.75" x14ac:dyDescent="0.2">
      <c r="A9" s="59"/>
      <c r="B9" s="20" t="s">
        <v>4</v>
      </c>
      <c r="C9" s="74"/>
      <c r="D9" s="75"/>
      <c r="E9" s="75"/>
      <c r="F9" s="75"/>
      <c r="G9" s="76"/>
      <c r="H9" s="77"/>
    </row>
    <row r="10" spans="1:37" ht="15.75" x14ac:dyDescent="0.2">
      <c r="A10" s="59"/>
      <c r="B10" s="20" t="s">
        <v>5</v>
      </c>
      <c r="C10" s="74"/>
      <c r="D10" s="75"/>
      <c r="E10" s="75"/>
      <c r="F10" s="75"/>
      <c r="G10" s="76"/>
      <c r="H10" s="77"/>
      <c r="L10" s="30"/>
    </row>
    <row r="11" spans="1:37" ht="71.45" customHeight="1" x14ac:dyDescent="0.2">
      <c r="A11" s="59"/>
      <c r="B11" s="23" t="s">
        <v>6</v>
      </c>
      <c r="C11" s="54" t="s">
        <v>7</v>
      </c>
      <c r="D11" s="54"/>
      <c r="E11" s="54" t="s">
        <v>8</v>
      </c>
      <c r="F11" s="55"/>
      <c r="G11" s="35"/>
      <c r="H11" s="36"/>
      <c r="I11" s="33"/>
    </row>
    <row r="12" spans="1:37" ht="40.15" customHeight="1" x14ac:dyDescent="0.2">
      <c r="A12" s="19"/>
      <c r="B12" s="34">
        <v>0</v>
      </c>
      <c r="C12" s="56"/>
      <c r="D12" s="56"/>
      <c r="E12" s="57"/>
      <c r="F12" s="58"/>
      <c r="G12" s="35"/>
      <c r="H12" s="36"/>
      <c r="I12" s="31"/>
      <c r="J12" s="43"/>
      <c r="K12" s="43"/>
      <c r="L12" s="43"/>
      <c r="M12" s="43"/>
    </row>
    <row r="13" spans="1:37" ht="15.75" customHeight="1" x14ac:dyDescent="0.2">
      <c r="A13" s="59" t="s">
        <v>9</v>
      </c>
      <c r="B13" s="95" t="s">
        <v>55</v>
      </c>
      <c r="C13" s="82">
        <f>G51</f>
        <v>0</v>
      </c>
      <c r="D13" s="82"/>
      <c r="E13" s="82"/>
      <c r="F13" s="83"/>
      <c r="G13" s="85"/>
      <c r="H13" s="36"/>
      <c r="I13" s="43"/>
      <c r="J13" s="43"/>
      <c r="K13" s="43"/>
      <c r="L13" s="43"/>
      <c r="M13" s="43"/>
    </row>
    <row r="14" spans="1:37" ht="15.75" customHeight="1" x14ac:dyDescent="0.2">
      <c r="A14" s="59"/>
      <c r="B14" s="96"/>
      <c r="C14" s="82"/>
      <c r="D14" s="82"/>
      <c r="E14" s="82"/>
      <c r="F14" s="83"/>
      <c r="G14" s="86"/>
      <c r="H14" s="36"/>
      <c r="I14" s="43"/>
      <c r="J14" s="43"/>
      <c r="K14" s="43"/>
      <c r="L14" s="43"/>
      <c r="M14" s="43"/>
    </row>
    <row r="15" spans="1:37" ht="15.75" x14ac:dyDescent="0.2">
      <c r="A15" s="19" t="s">
        <v>10</v>
      </c>
      <c r="B15" s="19" t="s">
        <v>11</v>
      </c>
      <c r="C15" s="87">
        <f>G49</f>
        <v>0</v>
      </c>
      <c r="D15" s="87"/>
      <c r="E15" s="87"/>
      <c r="F15" s="88"/>
      <c r="G15" s="37"/>
      <c r="H15" s="38"/>
    </row>
    <row r="16" spans="1:37" ht="47.25" x14ac:dyDescent="0.2">
      <c r="A16" s="19"/>
      <c r="B16" s="19" t="s">
        <v>12</v>
      </c>
      <c r="C16" s="89">
        <f>G50</f>
        <v>0</v>
      </c>
      <c r="D16" s="90"/>
      <c r="E16" s="90"/>
      <c r="F16" s="91"/>
      <c r="G16" s="39"/>
      <c r="H16" s="40"/>
    </row>
    <row r="17" spans="1:46" ht="31.5" customHeight="1" x14ac:dyDescent="0.2">
      <c r="A17" s="19" t="s">
        <v>13</v>
      </c>
      <c r="B17" s="92" t="s">
        <v>14</v>
      </c>
      <c r="C17" s="92"/>
      <c r="D17" s="20"/>
      <c r="E17" s="20"/>
      <c r="F17" s="20"/>
      <c r="G17" s="47">
        <f>SUM(G20,G25,G30,G33,G43,G36)</f>
        <v>0</v>
      </c>
      <c r="H17" s="20"/>
    </row>
    <row r="18" spans="1:46" ht="30.75" customHeight="1" x14ac:dyDescent="0.2">
      <c r="A18" s="93"/>
      <c r="B18" s="93"/>
      <c r="C18" s="78" t="s">
        <v>15</v>
      </c>
      <c r="D18" s="78"/>
      <c r="E18" s="78" t="s">
        <v>16</v>
      </c>
      <c r="F18" s="78"/>
      <c r="G18" s="94" t="s">
        <v>17</v>
      </c>
      <c r="H18" s="78" t="s">
        <v>18</v>
      </c>
    </row>
    <row r="19" spans="1:46" ht="15.75" x14ac:dyDescent="0.2">
      <c r="A19" s="93"/>
      <c r="B19" s="93"/>
      <c r="C19" s="6" t="s">
        <v>19</v>
      </c>
      <c r="D19" s="6" t="s">
        <v>20</v>
      </c>
      <c r="E19" s="6" t="s">
        <v>19</v>
      </c>
      <c r="F19" s="6" t="s">
        <v>20</v>
      </c>
      <c r="G19" s="94"/>
      <c r="H19" s="78"/>
    </row>
    <row r="20" spans="1:46" s="10" customFormat="1" ht="31.5" x14ac:dyDescent="0.2">
      <c r="A20" s="18"/>
      <c r="B20" s="9" t="s">
        <v>22</v>
      </c>
      <c r="C20" s="79"/>
      <c r="D20" s="80"/>
      <c r="E20" s="80"/>
      <c r="F20" s="81"/>
      <c r="G20" s="26">
        <f>SUM(G21:G24)</f>
        <v>0</v>
      </c>
      <c r="H20" s="12"/>
      <c r="I20" s="15"/>
      <c r="J20" s="15"/>
      <c r="K20" s="15"/>
      <c r="L20" s="15"/>
      <c r="M20" s="15"/>
      <c r="N20" s="15"/>
      <c r="O20" s="15"/>
      <c r="P20" s="15"/>
      <c r="Q20" s="15"/>
      <c r="R20" s="15"/>
      <c r="S20" s="15"/>
      <c r="T20" s="15"/>
      <c r="U20" s="15"/>
      <c r="V20" s="15"/>
      <c r="W20"/>
      <c r="X20"/>
      <c r="Y20"/>
      <c r="Z20"/>
      <c r="AA20"/>
      <c r="AB20"/>
      <c r="AC20"/>
      <c r="AD20"/>
      <c r="AE20"/>
      <c r="AF20"/>
      <c r="AG20"/>
      <c r="AH20"/>
      <c r="AI20"/>
      <c r="AJ20"/>
      <c r="AK20"/>
      <c r="AL20"/>
      <c r="AM20"/>
      <c r="AN20"/>
      <c r="AO20"/>
      <c r="AP20"/>
      <c r="AQ20"/>
      <c r="AR20"/>
      <c r="AS20"/>
      <c r="AT20"/>
    </row>
    <row r="21" spans="1:46" ht="31.5" x14ac:dyDescent="0.2">
      <c r="A21" s="5"/>
      <c r="B21" s="4" t="s">
        <v>23</v>
      </c>
      <c r="C21" s="44"/>
      <c r="D21" s="44"/>
      <c r="E21" s="51"/>
      <c r="F21" s="51"/>
      <c r="G21" s="27">
        <f>(C21*E21)+(D21*F21)</f>
        <v>0</v>
      </c>
      <c r="H21" s="4"/>
    </row>
    <row r="22" spans="1:46" ht="51.75" customHeight="1" x14ac:dyDescent="0.2">
      <c r="A22" s="5"/>
      <c r="B22" s="4" t="s">
        <v>24</v>
      </c>
      <c r="C22" s="44"/>
      <c r="D22" s="44"/>
      <c r="E22" s="51"/>
      <c r="F22" s="51"/>
      <c r="G22" s="27">
        <f t="shared" ref="G22:G24" si="0">(C22*E22)+(D22*F22)</f>
        <v>0</v>
      </c>
      <c r="H22" s="4"/>
    </row>
    <row r="23" spans="1:46" ht="31.5" x14ac:dyDescent="0.2">
      <c r="A23" s="5"/>
      <c r="B23" s="4" t="s">
        <v>25</v>
      </c>
      <c r="C23" s="44"/>
      <c r="D23" s="44"/>
      <c r="E23" s="51"/>
      <c r="F23" s="51"/>
      <c r="G23" s="27">
        <f>(C23*E23)+(D23*F23)</f>
        <v>0</v>
      </c>
      <c r="H23" s="4"/>
    </row>
    <row r="24" spans="1:46" ht="47.25" x14ac:dyDescent="0.2">
      <c r="A24" s="5"/>
      <c r="B24" s="4" t="s">
        <v>26</v>
      </c>
      <c r="C24" s="45"/>
      <c r="D24" s="44"/>
      <c r="E24" s="51"/>
      <c r="F24" s="51"/>
      <c r="G24" s="27">
        <f t="shared" si="0"/>
        <v>0</v>
      </c>
      <c r="H24" s="4"/>
    </row>
    <row r="25" spans="1:46" s="10" customFormat="1" ht="31.5" x14ac:dyDescent="0.2">
      <c r="A25" s="18"/>
      <c r="B25" s="9" t="s">
        <v>27</v>
      </c>
      <c r="C25" s="79"/>
      <c r="D25" s="80"/>
      <c r="E25" s="80"/>
      <c r="F25" s="81"/>
      <c r="G25" s="26">
        <f>SUM(G26:G29)</f>
        <v>0</v>
      </c>
      <c r="H25" s="12"/>
      <c r="I25" s="15"/>
      <c r="J25" s="15"/>
      <c r="K25" s="15"/>
      <c r="L25" s="15"/>
      <c r="M25" s="15"/>
      <c r="N25" s="15"/>
      <c r="O25" s="15"/>
      <c r="P25" s="15"/>
      <c r="Q25" s="15"/>
      <c r="R25" s="15"/>
      <c r="S25" s="15"/>
      <c r="T25" s="15"/>
      <c r="U25" s="15"/>
      <c r="V25" s="15"/>
      <c r="W25"/>
      <c r="X25"/>
      <c r="Y25"/>
      <c r="Z25"/>
      <c r="AA25"/>
      <c r="AB25"/>
      <c r="AC25"/>
      <c r="AD25"/>
      <c r="AE25"/>
      <c r="AF25"/>
      <c r="AG25"/>
      <c r="AH25"/>
      <c r="AI25"/>
      <c r="AJ25"/>
      <c r="AK25"/>
      <c r="AL25"/>
      <c r="AM25"/>
      <c r="AN25"/>
      <c r="AO25"/>
      <c r="AP25"/>
      <c r="AQ25"/>
      <c r="AR25"/>
      <c r="AS25"/>
      <c r="AT25"/>
    </row>
    <row r="26" spans="1:46" ht="31.5" x14ac:dyDescent="0.2">
      <c r="A26" s="5"/>
      <c r="B26" s="4" t="s">
        <v>23</v>
      </c>
      <c r="C26" s="45"/>
      <c r="D26" s="44"/>
      <c r="E26" s="51"/>
      <c r="F26" s="51"/>
      <c r="G26" s="27">
        <f>(C26*E26)+(D26*F26)</f>
        <v>0</v>
      </c>
      <c r="H26" s="4"/>
      <c r="L26" s="42"/>
    </row>
    <row r="27" spans="1:46" ht="31.5" x14ac:dyDescent="0.2">
      <c r="A27" s="5"/>
      <c r="B27" s="4" t="s">
        <v>25</v>
      </c>
      <c r="C27" s="44"/>
      <c r="D27" s="44"/>
      <c r="E27" s="51"/>
      <c r="F27" s="51"/>
      <c r="G27" s="27">
        <f>(C27*E27)+(D27*F27)</f>
        <v>0</v>
      </c>
      <c r="H27" s="4"/>
    </row>
    <row r="28" spans="1:46" ht="31.5" x14ac:dyDescent="0.2">
      <c r="A28" s="5"/>
      <c r="B28" s="4" t="s">
        <v>25</v>
      </c>
      <c r="C28" s="44"/>
      <c r="D28" s="44"/>
      <c r="E28" s="51"/>
      <c r="F28" s="51"/>
      <c r="G28" s="27">
        <f t="shared" ref="G28:G29" si="1">(C28*E28)+(D28*F28)</f>
        <v>0</v>
      </c>
      <c r="H28" s="4"/>
    </row>
    <row r="29" spans="1:46" ht="47.25" x14ac:dyDescent="0.2">
      <c r="A29" s="5"/>
      <c r="B29" s="4" t="s">
        <v>26</v>
      </c>
      <c r="C29" s="45"/>
      <c r="D29" s="44"/>
      <c r="E29" s="51"/>
      <c r="F29" s="51"/>
      <c r="G29" s="27">
        <f t="shared" si="1"/>
        <v>0</v>
      </c>
      <c r="H29" s="4"/>
    </row>
    <row r="30" spans="1:46" s="10" customFormat="1" ht="15.75" x14ac:dyDescent="0.2">
      <c r="A30" s="93"/>
      <c r="B30" s="9" t="s">
        <v>28</v>
      </c>
      <c r="C30" s="79"/>
      <c r="D30" s="80"/>
      <c r="E30" s="80"/>
      <c r="F30" s="81"/>
      <c r="G30" s="26">
        <f>SUM(G31:G32)</f>
        <v>0</v>
      </c>
      <c r="H30" s="84"/>
      <c r="I30" s="15"/>
      <c r="J30" s="15"/>
      <c r="K30" s="15"/>
      <c r="L30" s="15"/>
      <c r="M30" s="15"/>
      <c r="N30" s="15"/>
      <c r="O30" s="15"/>
      <c r="P30" s="15"/>
      <c r="Q30" s="15"/>
      <c r="R30" s="15"/>
      <c r="S30" s="15"/>
      <c r="T30" s="15"/>
      <c r="U30" s="15"/>
      <c r="V30" s="15"/>
      <c r="W30"/>
      <c r="X30"/>
      <c r="Y30"/>
      <c r="Z30"/>
      <c r="AA30"/>
      <c r="AB30"/>
      <c r="AC30"/>
      <c r="AD30"/>
      <c r="AE30"/>
      <c r="AF30"/>
      <c r="AG30"/>
      <c r="AH30"/>
      <c r="AI30"/>
      <c r="AJ30"/>
      <c r="AK30"/>
      <c r="AL30"/>
      <c r="AM30"/>
      <c r="AN30"/>
      <c r="AO30"/>
      <c r="AP30"/>
      <c r="AQ30"/>
      <c r="AR30"/>
      <c r="AS30"/>
      <c r="AT30"/>
    </row>
    <row r="31" spans="1:46" ht="15.75" x14ac:dyDescent="0.2">
      <c r="A31" s="93"/>
      <c r="B31" s="4" t="s">
        <v>29</v>
      </c>
      <c r="C31" s="4"/>
      <c r="D31" s="4"/>
      <c r="E31" s="52"/>
      <c r="F31" s="52"/>
      <c r="G31" s="27">
        <f>(C31*E31)+(D31*F31)</f>
        <v>0</v>
      </c>
      <c r="H31" s="84"/>
    </row>
    <row r="32" spans="1:46" ht="15.75" x14ac:dyDescent="0.2">
      <c r="A32" s="93"/>
      <c r="B32" s="4" t="s">
        <v>30</v>
      </c>
      <c r="C32" s="4"/>
      <c r="D32" s="4"/>
      <c r="E32" s="52"/>
      <c r="F32" s="52"/>
      <c r="G32" s="27">
        <f>(C32*E32)+(D32*F32)</f>
        <v>0</v>
      </c>
      <c r="H32" s="84"/>
    </row>
    <row r="33" spans="1:46" s="10" customFormat="1" ht="15.75" x14ac:dyDescent="0.2">
      <c r="A33" s="5"/>
      <c r="B33" s="9" t="s">
        <v>31</v>
      </c>
      <c r="C33" s="79"/>
      <c r="D33" s="80"/>
      <c r="E33" s="80"/>
      <c r="F33" s="81"/>
      <c r="G33" s="26">
        <f>SUM(G34:G35)</f>
        <v>0</v>
      </c>
      <c r="H33" s="4"/>
      <c r="I33" s="15"/>
      <c r="J33" s="15"/>
      <c r="K33" s="15"/>
      <c r="L33" s="15"/>
      <c r="M33" s="15"/>
      <c r="N33" s="15"/>
      <c r="O33" s="15"/>
      <c r="P33" s="15"/>
      <c r="Q33" s="15"/>
      <c r="R33" s="15"/>
      <c r="S33" s="15"/>
      <c r="T33" s="15"/>
      <c r="U33" s="15"/>
      <c r="V33" s="15"/>
      <c r="W33"/>
      <c r="X33"/>
      <c r="Y33"/>
      <c r="Z33"/>
      <c r="AA33"/>
      <c r="AB33"/>
      <c r="AC33"/>
      <c r="AD33"/>
      <c r="AE33"/>
      <c r="AF33"/>
      <c r="AG33"/>
      <c r="AH33"/>
      <c r="AI33"/>
      <c r="AJ33"/>
      <c r="AK33"/>
      <c r="AL33"/>
      <c r="AM33"/>
      <c r="AN33"/>
      <c r="AO33"/>
      <c r="AP33"/>
      <c r="AQ33"/>
      <c r="AR33"/>
      <c r="AS33"/>
      <c r="AT33"/>
    </row>
    <row r="34" spans="1:46" ht="15.75" x14ac:dyDescent="0.2">
      <c r="A34" s="5"/>
      <c r="B34" s="4" t="s">
        <v>32</v>
      </c>
      <c r="C34" s="4"/>
      <c r="D34" s="5"/>
      <c r="E34" s="51"/>
      <c r="F34" s="52"/>
      <c r="G34" s="27">
        <f>(C34*E34)+(D34*F34)</f>
        <v>0</v>
      </c>
      <c r="H34" s="4"/>
    </row>
    <row r="35" spans="1:46" ht="15.75" x14ac:dyDescent="0.2">
      <c r="A35" s="5"/>
      <c r="B35" s="4" t="s">
        <v>33</v>
      </c>
      <c r="C35" s="4"/>
      <c r="D35" s="5"/>
      <c r="E35" s="51"/>
      <c r="F35" s="52"/>
      <c r="G35" s="27">
        <f>(C35*E35)+(D35*F35)</f>
        <v>0</v>
      </c>
      <c r="H35" s="4"/>
    </row>
    <row r="36" spans="1:46" s="10" customFormat="1" ht="33" customHeight="1" x14ac:dyDescent="0.2">
      <c r="A36" s="5"/>
      <c r="B36" s="11" t="s">
        <v>49</v>
      </c>
      <c r="C36" s="79"/>
      <c r="D36" s="80"/>
      <c r="E36" s="80"/>
      <c r="F36" s="81"/>
      <c r="G36" s="26">
        <f>SUM(G37:G41)</f>
        <v>0</v>
      </c>
      <c r="H36" s="4"/>
      <c r="I36" s="15"/>
      <c r="J36" s="15"/>
      <c r="K36" s="15"/>
      <c r="L36" s="15"/>
      <c r="M36" s="15"/>
      <c r="N36" s="15"/>
      <c r="O36" s="15"/>
      <c r="P36" s="15"/>
      <c r="Q36" s="15"/>
      <c r="R36" s="15"/>
      <c r="S36" s="15"/>
      <c r="T36" s="15"/>
      <c r="U36" s="15"/>
      <c r="V36" s="15"/>
      <c r="W36"/>
      <c r="X36"/>
      <c r="Y36"/>
      <c r="Z36"/>
      <c r="AA36"/>
      <c r="AB36"/>
      <c r="AC36"/>
      <c r="AD36"/>
      <c r="AE36"/>
      <c r="AF36"/>
      <c r="AG36"/>
      <c r="AH36"/>
      <c r="AI36"/>
      <c r="AJ36"/>
      <c r="AK36"/>
      <c r="AL36"/>
      <c r="AM36"/>
      <c r="AN36"/>
      <c r="AO36"/>
      <c r="AP36"/>
      <c r="AQ36"/>
      <c r="AR36"/>
      <c r="AS36"/>
      <c r="AT36"/>
    </row>
    <row r="37" spans="1:46" s="10" customFormat="1" ht="31.5" x14ac:dyDescent="0.2">
      <c r="A37" s="5"/>
      <c r="B37" s="14" t="s">
        <v>51</v>
      </c>
      <c r="C37" s="104"/>
      <c r="D37" s="105"/>
      <c r="E37" s="105"/>
      <c r="F37" s="106"/>
      <c r="G37" s="28">
        <f>C37</f>
        <v>0</v>
      </c>
      <c r="H37" s="4"/>
      <c r="I37" s="15"/>
      <c r="J37" s="15"/>
      <c r="K37" s="15"/>
      <c r="L37" s="15"/>
      <c r="M37" s="15"/>
      <c r="N37" s="15"/>
      <c r="O37" s="15"/>
      <c r="P37" s="15"/>
      <c r="Q37" s="15"/>
      <c r="R37" s="15"/>
      <c r="S37" s="15"/>
      <c r="T37" s="15"/>
      <c r="U37" s="15"/>
      <c r="V37" s="15"/>
      <c r="W37"/>
      <c r="X37"/>
      <c r="Y37"/>
      <c r="Z37"/>
      <c r="AA37"/>
      <c r="AB37"/>
      <c r="AC37"/>
      <c r="AD37"/>
      <c r="AE37"/>
      <c r="AF37"/>
      <c r="AG37"/>
      <c r="AH37"/>
      <c r="AI37"/>
      <c r="AJ37"/>
      <c r="AK37"/>
      <c r="AL37"/>
      <c r="AM37"/>
      <c r="AN37"/>
      <c r="AO37"/>
      <c r="AP37"/>
      <c r="AQ37"/>
      <c r="AR37"/>
      <c r="AS37"/>
      <c r="AT37"/>
    </row>
    <row r="38" spans="1:46" s="10" customFormat="1" ht="15.75" x14ac:dyDescent="0.2">
      <c r="A38" s="5"/>
      <c r="B38" s="14" t="s">
        <v>56</v>
      </c>
      <c r="C38" s="104"/>
      <c r="D38" s="105"/>
      <c r="E38" s="105"/>
      <c r="F38" s="106"/>
      <c r="G38" s="28">
        <f>C38</f>
        <v>0</v>
      </c>
      <c r="H38" s="4"/>
      <c r="I38" s="15"/>
      <c r="J38" s="15"/>
      <c r="K38" s="15"/>
      <c r="L38" s="15"/>
      <c r="M38" s="15"/>
      <c r="N38" s="15"/>
      <c r="O38" s="15"/>
      <c r="P38" s="15"/>
      <c r="Q38" s="15"/>
      <c r="R38" s="15"/>
      <c r="S38" s="15"/>
      <c r="T38" s="15"/>
      <c r="U38" s="15"/>
      <c r="V38" s="15"/>
      <c r="W38"/>
      <c r="X38"/>
      <c r="Y38"/>
      <c r="Z38"/>
      <c r="AA38"/>
      <c r="AB38"/>
      <c r="AC38"/>
      <c r="AD38"/>
      <c r="AE38"/>
      <c r="AF38"/>
      <c r="AG38"/>
      <c r="AH38"/>
      <c r="AI38"/>
      <c r="AJ38"/>
      <c r="AK38"/>
      <c r="AL38"/>
      <c r="AM38"/>
      <c r="AN38"/>
      <c r="AO38"/>
      <c r="AP38"/>
      <c r="AQ38"/>
      <c r="AR38"/>
      <c r="AS38"/>
      <c r="AT38"/>
    </row>
    <row r="39" spans="1:46" s="10" customFormat="1" ht="31.5" x14ac:dyDescent="0.2">
      <c r="A39" s="5"/>
      <c r="B39" s="14" t="s">
        <v>34</v>
      </c>
      <c r="C39" s="104"/>
      <c r="D39" s="105"/>
      <c r="E39" s="105"/>
      <c r="F39" s="106"/>
      <c r="G39" s="28">
        <f>C39</f>
        <v>0</v>
      </c>
      <c r="H39" s="4"/>
      <c r="I39" s="15"/>
      <c r="J39" s="15"/>
      <c r="K39" s="15"/>
      <c r="L39" s="15"/>
      <c r="M39" s="15"/>
      <c r="N39" s="15"/>
      <c r="O39" s="15"/>
      <c r="P39" s="15"/>
      <c r="Q39" s="15"/>
      <c r="R39" s="15"/>
      <c r="S39" s="15"/>
      <c r="T39" s="15"/>
      <c r="U39" s="15"/>
      <c r="V39" s="15"/>
      <c r="W39"/>
      <c r="X39"/>
      <c r="Y39"/>
      <c r="Z39"/>
      <c r="AA39"/>
      <c r="AB39"/>
      <c r="AC39"/>
      <c r="AD39"/>
      <c r="AE39"/>
      <c r="AF39"/>
      <c r="AG39"/>
      <c r="AH39"/>
      <c r="AI39"/>
      <c r="AJ39"/>
      <c r="AK39"/>
      <c r="AL39"/>
      <c r="AM39"/>
      <c r="AN39"/>
      <c r="AO39"/>
      <c r="AP39"/>
      <c r="AQ39"/>
      <c r="AR39"/>
      <c r="AS39"/>
      <c r="AT39"/>
    </row>
    <row r="40" spans="1:46" s="10" customFormat="1" ht="44.25" customHeight="1" x14ac:dyDescent="0.2">
      <c r="A40" s="5"/>
      <c r="B40" s="14" t="s">
        <v>35</v>
      </c>
      <c r="C40" s="104"/>
      <c r="D40" s="105"/>
      <c r="E40" s="105"/>
      <c r="F40" s="106"/>
      <c r="G40" s="28">
        <f>C40</f>
        <v>0</v>
      </c>
      <c r="H40" s="4"/>
      <c r="I40" s="15"/>
      <c r="J40" s="15"/>
      <c r="K40" s="15"/>
      <c r="L40" s="15"/>
      <c r="M40" s="15"/>
      <c r="N40" s="15"/>
      <c r="O40" s="15"/>
      <c r="P40" s="15"/>
      <c r="Q40" s="15"/>
      <c r="R40" s="15"/>
      <c r="S40" s="15"/>
      <c r="T40" s="15"/>
      <c r="U40" s="15"/>
      <c r="V40" s="15"/>
      <c r="W40"/>
      <c r="X40"/>
      <c r="Y40"/>
      <c r="Z40"/>
      <c r="AA40"/>
      <c r="AB40"/>
      <c r="AC40"/>
      <c r="AD40"/>
      <c r="AE40"/>
      <c r="AF40"/>
      <c r="AG40"/>
      <c r="AH40"/>
      <c r="AI40"/>
      <c r="AJ40"/>
      <c r="AK40"/>
      <c r="AL40"/>
      <c r="AM40"/>
      <c r="AN40"/>
      <c r="AO40"/>
      <c r="AP40"/>
      <c r="AQ40"/>
      <c r="AR40"/>
      <c r="AS40"/>
      <c r="AT40"/>
    </row>
    <row r="41" spans="1:46" s="10" customFormat="1" ht="27.75" customHeight="1" x14ac:dyDescent="0.2">
      <c r="A41" s="17"/>
      <c r="B41" s="16" t="s">
        <v>36</v>
      </c>
      <c r="C41" s="104"/>
      <c r="D41" s="105"/>
      <c r="E41" s="105"/>
      <c r="F41" s="106"/>
      <c r="G41" s="28">
        <f>C41</f>
        <v>0</v>
      </c>
      <c r="H41" s="14"/>
      <c r="I41" s="15"/>
      <c r="J41" s="15"/>
      <c r="K41" s="15"/>
      <c r="L41" s="15"/>
      <c r="M41" s="15"/>
      <c r="N41" s="15"/>
      <c r="O41" s="15"/>
      <c r="P41" s="15"/>
      <c r="Q41" s="15"/>
      <c r="R41" s="15"/>
      <c r="S41" s="15"/>
      <c r="T41" s="15"/>
      <c r="U41" s="15"/>
      <c r="V41" s="15"/>
      <c r="W41"/>
      <c r="X41"/>
      <c r="Y41"/>
      <c r="Z41"/>
      <c r="AA41"/>
      <c r="AB41"/>
      <c r="AC41"/>
      <c r="AD41"/>
      <c r="AE41"/>
      <c r="AF41"/>
      <c r="AG41"/>
      <c r="AH41"/>
      <c r="AI41"/>
      <c r="AJ41"/>
      <c r="AK41"/>
      <c r="AL41"/>
      <c r="AM41"/>
      <c r="AN41"/>
      <c r="AO41"/>
      <c r="AP41"/>
      <c r="AQ41"/>
      <c r="AR41"/>
      <c r="AS41"/>
      <c r="AT41"/>
    </row>
    <row r="42" spans="1:46" ht="15.75" x14ac:dyDescent="0.2">
      <c r="A42" s="97"/>
      <c r="B42" s="99" t="s">
        <v>37</v>
      </c>
      <c r="C42" s="12"/>
      <c r="D42" s="12"/>
      <c r="E42" s="13" t="s">
        <v>38</v>
      </c>
      <c r="F42" s="13" t="s">
        <v>39</v>
      </c>
      <c r="G42" s="29" t="s">
        <v>21</v>
      </c>
      <c r="H42" s="12"/>
    </row>
    <row r="43" spans="1:46" ht="15.75" x14ac:dyDescent="0.2">
      <c r="A43" s="98"/>
      <c r="B43" s="100"/>
      <c r="C43" s="12"/>
      <c r="D43" s="12"/>
      <c r="E43" s="12"/>
      <c r="F43" s="12"/>
      <c r="G43" s="48">
        <f>(SUM(G20,G25,G30,G33,G36)*(E43+F43))</f>
        <v>0</v>
      </c>
      <c r="H43" s="12"/>
    </row>
    <row r="44" spans="1:46" ht="16.5" customHeight="1" x14ac:dyDescent="0.2">
      <c r="A44" s="19" t="s">
        <v>40</v>
      </c>
      <c r="B44" s="19" t="s">
        <v>41</v>
      </c>
      <c r="C44" s="19"/>
      <c r="D44" s="19"/>
      <c r="E44" s="19"/>
      <c r="F44" s="19"/>
      <c r="G44" s="46">
        <f>G46+G47+G48</f>
        <v>0</v>
      </c>
      <c r="H44" s="19"/>
    </row>
    <row r="45" spans="1:46" s="10" customFormat="1" ht="43.9" customHeight="1" x14ac:dyDescent="0.2">
      <c r="A45" s="18"/>
      <c r="B45" s="9" t="s">
        <v>42</v>
      </c>
      <c r="C45" s="101"/>
      <c r="D45" s="102"/>
      <c r="E45" s="102"/>
      <c r="F45" s="103"/>
      <c r="G45" s="27">
        <f>SUM(G46:G48)</f>
        <v>0</v>
      </c>
      <c r="H45" s="9"/>
      <c r="I45" s="15"/>
      <c r="J45" s="15"/>
      <c r="K45" s="15"/>
      <c r="L45" s="15"/>
      <c r="M45" s="15"/>
      <c r="N45" s="15"/>
      <c r="O45" s="15"/>
      <c r="P45" s="15"/>
      <c r="Q45" s="15"/>
      <c r="R45" s="15"/>
      <c r="S45" s="15"/>
      <c r="T45" s="15"/>
      <c r="U45" s="15"/>
      <c r="V45" s="15"/>
      <c r="W45"/>
      <c r="X45"/>
      <c r="Y45"/>
      <c r="Z45"/>
      <c r="AA45"/>
      <c r="AB45"/>
      <c r="AC45"/>
      <c r="AD45"/>
      <c r="AE45"/>
      <c r="AF45"/>
      <c r="AG45"/>
      <c r="AH45"/>
      <c r="AI45"/>
      <c r="AJ45"/>
      <c r="AK45"/>
      <c r="AL45"/>
      <c r="AM45"/>
      <c r="AN45"/>
      <c r="AO45"/>
      <c r="AP45"/>
      <c r="AQ45"/>
      <c r="AR45"/>
      <c r="AS45"/>
      <c r="AT45"/>
    </row>
    <row r="46" spans="1:46" s="10" customFormat="1" ht="91.15" customHeight="1" x14ac:dyDescent="0.2">
      <c r="A46" s="18"/>
      <c r="B46" s="4" t="s">
        <v>57</v>
      </c>
      <c r="C46" s="104"/>
      <c r="D46" s="105"/>
      <c r="E46" s="105"/>
      <c r="F46" s="106"/>
      <c r="G46" s="27">
        <f>C46</f>
        <v>0</v>
      </c>
      <c r="H46" s="14"/>
      <c r="I46" s="41"/>
      <c r="J46" s="15"/>
      <c r="K46" s="42"/>
      <c r="L46" s="15"/>
      <c r="M46" s="15"/>
      <c r="N46" s="15"/>
      <c r="O46" s="15"/>
      <c r="P46" s="15"/>
      <c r="Q46" s="15"/>
      <c r="R46" s="15"/>
      <c r="S46" s="15"/>
      <c r="T46" s="15"/>
      <c r="U46" s="15"/>
      <c r="V46" s="15"/>
      <c r="W46"/>
      <c r="X46"/>
      <c r="Y46"/>
      <c r="Z46"/>
      <c r="AA46"/>
      <c r="AB46"/>
      <c r="AC46"/>
      <c r="AD46"/>
      <c r="AE46"/>
      <c r="AF46"/>
      <c r="AG46"/>
      <c r="AH46"/>
      <c r="AI46"/>
      <c r="AJ46"/>
      <c r="AK46"/>
      <c r="AL46"/>
      <c r="AM46"/>
      <c r="AN46"/>
      <c r="AO46"/>
      <c r="AP46"/>
      <c r="AQ46"/>
      <c r="AR46"/>
      <c r="AS46"/>
      <c r="AT46"/>
    </row>
    <row r="47" spans="1:46" s="10" customFormat="1" ht="56.25" customHeight="1" x14ac:dyDescent="0.2">
      <c r="A47" s="18"/>
      <c r="B47" s="14" t="s">
        <v>58</v>
      </c>
      <c r="C47" s="104"/>
      <c r="D47" s="105"/>
      <c r="E47" s="105"/>
      <c r="F47" s="106"/>
      <c r="G47" s="27">
        <f>C47</f>
        <v>0</v>
      </c>
      <c r="H47" s="14"/>
      <c r="I47" s="15"/>
      <c r="J47" s="15"/>
      <c r="K47" s="15"/>
      <c r="L47" s="15"/>
      <c r="M47" s="15"/>
      <c r="N47" s="15"/>
      <c r="O47" s="15"/>
      <c r="P47" s="15"/>
      <c r="Q47" s="15"/>
      <c r="R47" s="15"/>
      <c r="S47" s="15"/>
      <c r="T47" s="15"/>
      <c r="U47" s="15"/>
      <c r="V47" s="15"/>
      <c r="W47"/>
      <c r="X47"/>
      <c r="Y47"/>
      <c r="Z47"/>
      <c r="AA47"/>
      <c r="AB47"/>
      <c r="AC47"/>
      <c r="AD47"/>
      <c r="AE47"/>
      <c r="AF47"/>
      <c r="AG47"/>
      <c r="AH47"/>
      <c r="AI47"/>
      <c r="AJ47"/>
      <c r="AK47"/>
      <c r="AL47"/>
      <c r="AM47"/>
      <c r="AN47"/>
      <c r="AO47"/>
      <c r="AP47"/>
      <c r="AQ47"/>
      <c r="AR47"/>
      <c r="AS47"/>
      <c r="AT47"/>
    </row>
    <row r="48" spans="1:46" s="10" customFormat="1" ht="57.75" customHeight="1" x14ac:dyDescent="0.2">
      <c r="A48" s="18"/>
      <c r="B48" s="14" t="s">
        <v>67</v>
      </c>
      <c r="C48" s="104"/>
      <c r="D48" s="105"/>
      <c r="E48" s="105"/>
      <c r="F48" s="106"/>
      <c r="G48" s="27">
        <f>C48</f>
        <v>0</v>
      </c>
      <c r="H48" s="14"/>
      <c r="I48" s="15"/>
      <c r="J48" s="15"/>
      <c r="K48" s="15"/>
      <c r="L48" s="15"/>
      <c r="M48" s="15"/>
      <c r="N48" s="15"/>
      <c r="O48" s="15"/>
      <c r="P48" s="15"/>
      <c r="Q48" s="15"/>
      <c r="R48" s="15"/>
      <c r="S48" s="15"/>
      <c r="T48" s="15"/>
      <c r="U48" s="15"/>
      <c r="V48" s="15"/>
      <c r="W48"/>
      <c r="X48"/>
      <c r="Y48"/>
      <c r="Z48"/>
      <c r="AA48"/>
      <c r="AB48"/>
      <c r="AC48"/>
      <c r="AD48"/>
      <c r="AE48"/>
      <c r="AF48"/>
      <c r="AG48"/>
      <c r="AH48"/>
      <c r="AI48"/>
      <c r="AJ48"/>
      <c r="AK48"/>
      <c r="AL48"/>
      <c r="AM48"/>
      <c r="AN48"/>
      <c r="AO48"/>
      <c r="AP48"/>
      <c r="AQ48"/>
      <c r="AR48"/>
      <c r="AS48"/>
      <c r="AT48"/>
    </row>
    <row r="49" spans="1:9" ht="31.5" x14ac:dyDescent="0.2">
      <c r="A49" s="5" t="s">
        <v>66</v>
      </c>
      <c r="B49" s="9" t="s">
        <v>43</v>
      </c>
      <c r="C49" s="79"/>
      <c r="D49" s="80"/>
      <c r="E49" s="80"/>
      <c r="F49" s="81"/>
      <c r="G49" s="46">
        <f>G17+G44</f>
        <v>0</v>
      </c>
      <c r="H49" s="12"/>
    </row>
    <row r="50" spans="1:9" ht="60.75" customHeight="1" x14ac:dyDescent="0.2">
      <c r="A50" s="5" t="s">
        <v>65</v>
      </c>
      <c r="B50" s="19" t="s">
        <v>48</v>
      </c>
      <c r="C50" s="67"/>
      <c r="D50" s="117"/>
      <c r="E50" s="117"/>
      <c r="F50" s="118"/>
      <c r="G50" s="46">
        <f>G49*0.3</f>
        <v>0</v>
      </c>
      <c r="H50" s="20"/>
    </row>
    <row r="51" spans="1:9" ht="15.75" customHeight="1" x14ac:dyDescent="0.2">
      <c r="A51" s="100" t="s">
        <v>63</v>
      </c>
      <c r="B51" s="119" t="s">
        <v>64</v>
      </c>
      <c r="C51" s="108"/>
      <c r="D51" s="109"/>
      <c r="E51" s="109"/>
      <c r="F51" s="110"/>
      <c r="G51" s="115">
        <f>G49+G50</f>
        <v>0</v>
      </c>
      <c r="H51" s="116"/>
      <c r="I51" s="24"/>
    </row>
    <row r="52" spans="1:9" ht="15.75" customHeight="1" x14ac:dyDescent="0.2">
      <c r="A52" s="107"/>
      <c r="B52" s="120"/>
      <c r="C52" s="111"/>
      <c r="D52" s="112"/>
      <c r="E52" s="112"/>
      <c r="F52" s="113"/>
      <c r="G52" s="115"/>
      <c r="H52" s="116"/>
    </row>
    <row r="53" spans="1:9" ht="409.15" customHeight="1" x14ac:dyDescent="0.2">
      <c r="A53" s="114" t="s">
        <v>68</v>
      </c>
      <c r="B53" s="114"/>
      <c r="C53" s="114"/>
      <c r="D53" s="114"/>
      <c r="E53" s="114"/>
      <c r="F53" s="114"/>
      <c r="G53" s="114"/>
      <c r="H53" s="114"/>
    </row>
    <row r="54" spans="1:9" ht="202.9" customHeight="1" x14ac:dyDescent="0.2">
      <c r="A54" s="114"/>
      <c r="B54" s="114"/>
      <c r="C54" s="114"/>
      <c r="D54" s="114"/>
      <c r="E54" s="114"/>
      <c r="F54" s="114"/>
      <c r="G54" s="114"/>
      <c r="H54" s="114"/>
    </row>
    <row r="55" spans="1:9" ht="15.75" x14ac:dyDescent="0.2">
      <c r="A55" s="49" t="s">
        <v>59</v>
      </c>
      <c r="B55" s="15"/>
      <c r="C55" s="15"/>
      <c r="D55" s="15"/>
      <c r="E55" s="15"/>
      <c r="F55" s="15"/>
      <c r="G55" s="30"/>
    </row>
    <row r="56" spans="1:9" ht="15.75" x14ac:dyDescent="0.2">
      <c r="A56" s="49"/>
      <c r="B56" s="15"/>
      <c r="C56" s="15"/>
      <c r="D56" s="15"/>
      <c r="E56" s="15"/>
      <c r="F56" s="15"/>
      <c r="G56" s="30"/>
    </row>
    <row r="57" spans="1:9" ht="15.75" x14ac:dyDescent="0.2">
      <c r="A57" s="49"/>
      <c r="B57" s="15"/>
      <c r="C57" s="15"/>
      <c r="D57" s="15"/>
      <c r="E57" s="15"/>
      <c r="F57" s="15"/>
      <c r="G57" s="30"/>
    </row>
    <row r="58" spans="1:9" ht="15.75" x14ac:dyDescent="0.2">
      <c r="A58" s="49"/>
      <c r="B58" s="15"/>
      <c r="C58" s="15"/>
      <c r="D58" s="15"/>
      <c r="E58" s="15"/>
      <c r="F58" s="15"/>
      <c r="G58" s="30"/>
    </row>
    <row r="59" spans="1:9" ht="15.75" x14ac:dyDescent="0.2">
      <c r="A59" s="49" t="s">
        <v>44</v>
      </c>
      <c r="B59" s="15"/>
      <c r="C59" s="15"/>
      <c r="D59" s="15"/>
      <c r="E59" s="15"/>
      <c r="F59" s="15"/>
      <c r="G59" s="30"/>
    </row>
    <row r="60" spans="1:9" ht="15.75" x14ac:dyDescent="0.2">
      <c r="A60" s="49" t="s">
        <v>60</v>
      </c>
      <c r="B60" s="15"/>
      <c r="C60" s="15"/>
      <c r="D60" s="15"/>
      <c r="E60" s="15"/>
      <c r="F60" s="15"/>
      <c r="G60" s="30"/>
    </row>
    <row r="61" spans="1:9" ht="15.75" x14ac:dyDescent="0.2">
      <c r="A61" s="49"/>
      <c r="B61" s="15"/>
      <c r="C61" s="15"/>
      <c r="D61" s="15"/>
      <c r="E61" s="15"/>
      <c r="F61" s="15"/>
      <c r="G61" s="30"/>
    </row>
    <row r="62" spans="1:9" ht="15.75" x14ac:dyDescent="0.2">
      <c r="A62" s="49"/>
      <c r="B62" s="15"/>
      <c r="C62" s="15"/>
      <c r="D62" s="15"/>
      <c r="E62" s="15"/>
      <c r="F62" s="15"/>
      <c r="G62" s="30"/>
    </row>
    <row r="63" spans="1:9" ht="15.75" x14ac:dyDescent="0.2">
      <c r="A63" s="49"/>
      <c r="B63" s="15"/>
      <c r="C63" s="15"/>
      <c r="D63" s="15"/>
      <c r="E63" s="15"/>
      <c r="F63" s="15"/>
      <c r="G63" s="30"/>
    </row>
    <row r="64" spans="1:9" ht="15.75" x14ac:dyDescent="0.2">
      <c r="A64" s="49"/>
      <c r="B64" s="15"/>
      <c r="C64" s="15"/>
      <c r="D64" s="15"/>
      <c r="E64" s="15"/>
      <c r="F64" s="15"/>
      <c r="G64" s="30"/>
    </row>
    <row r="65" spans="1:7" ht="15.75" x14ac:dyDescent="0.2">
      <c r="A65" s="49"/>
      <c r="B65" s="15"/>
      <c r="C65" s="15"/>
      <c r="D65" s="15"/>
      <c r="E65" s="15"/>
      <c r="F65" s="15"/>
      <c r="G65" s="30"/>
    </row>
    <row r="66" spans="1:7" ht="15.75" x14ac:dyDescent="0.2">
      <c r="A66" s="49" t="s">
        <v>44</v>
      </c>
      <c r="B66" s="15"/>
      <c r="C66" s="49" t="s">
        <v>45</v>
      </c>
      <c r="D66" s="15"/>
      <c r="E66" s="15"/>
      <c r="F66" s="15"/>
      <c r="G66" s="30"/>
    </row>
    <row r="67" spans="1:7" ht="15.75" x14ac:dyDescent="0.2">
      <c r="A67" s="49" t="s">
        <v>50</v>
      </c>
      <c r="B67" s="15"/>
      <c r="C67" s="121" t="s">
        <v>61</v>
      </c>
      <c r="D67" s="121"/>
      <c r="E67" s="121"/>
      <c r="F67" s="121"/>
      <c r="G67" s="121"/>
    </row>
    <row r="68" spans="1:7" ht="15.75" x14ac:dyDescent="0.2">
      <c r="A68" s="49"/>
      <c r="B68" s="15"/>
      <c r="C68" s="50"/>
      <c r="D68" s="50"/>
      <c r="E68" s="50"/>
      <c r="F68" s="50"/>
      <c r="G68" s="50"/>
    </row>
    <row r="69" spans="1:7" ht="15.75" x14ac:dyDescent="0.2">
      <c r="A69" s="49"/>
      <c r="B69" s="15"/>
      <c r="C69" s="50"/>
      <c r="D69" s="50"/>
      <c r="E69" s="50"/>
      <c r="F69" s="50"/>
      <c r="G69" s="50"/>
    </row>
    <row r="70" spans="1:7" ht="15.75" x14ac:dyDescent="0.2">
      <c r="A70" s="49"/>
      <c r="B70" s="15"/>
      <c r="C70" s="50"/>
      <c r="D70" s="50"/>
      <c r="E70" s="50"/>
      <c r="F70" s="50"/>
      <c r="G70" s="50"/>
    </row>
    <row r="71" spans="1:7" ht="15.75" x14ac:dyDescent="0.2">
      <c r="A71" s="49"/>
      <c r="B71" s="15"/>
      <c r="C71" s="15"/>
      <c r="D71" s="15"/>
      <c r="E71" s="15"/>
      <c r="F71" s="15"/>
      <c r="G71" s="30"/>
    </row>
    <row r="72" spans="1:7" ht="15.75" x14ac:dyDescent="0.2">
      <c r="A72" s="49"/>
      <c r="B72" s="15"/>
      <c r="C72" s="15"/>
      <c r="D72" s="15"/>
      <c r="E72" s="15"/>
      <c r="F72" s="15"/>
      <c r="G72" s="30"/>
    </row>
    <row r="73" spans="1:7" ht="15.75" x14ac:dyDescent="0.2">
      <c r="A73" s="49" t="s">
        <v>44</v>
      </c>
      <c r="B73" s="15"/>
      <c r="C73" s="15"/>
      <c r="D73" s="15"/>
      <c r="E73" s="15"/>
      <c r="F73" s="15"/>
      <c r="G73" s="30"/>
    </row>
    <row r="74" spans="1:7" ht="15.75" x14ac:dyDescent="0.2">
      <c r="A74" s="49" t="s">
        <v>51</v>
      </c>
      <c r="B74" s="15"/>
      <c r="C74" s="15"/>
      <c r="D74" s="15"/>
      <c r="E74" s="15"/>
      <c r="F74" s="15"/>
      <c r="G74" s="30"/>
    </row>
    <row r="75" spans="1:7" ht="15.75" x14ac:dyDescent="0.2">
      <c r="A75" s="49"/>
      <c r="B75" s="15"/>
      <c r="C75" s="15"/>
      <c r="D75" s="15"/>
      <c r="E75" s="15"/>
      <c r="F75" s="15"/>
      <c r="G75" s="30"/>
    </row>
    <row r="76" spans="1:7" ht="15.75" x14ac:dyDescent="0.2">
      <c r="A76" s="2"/>
      <c r="G76" s="30"/>
    </row>
    <row r="77" spans="1:7" ht="15.75" x14ac:dyDescent="0.2">
      <c r="A77" s="2"/>
      <c r="G77" s="30"/>
    </row>
    <row r="78" spans="1:7" ht="15.75" x14ac:dyDescent="0.2">
      <c r="A78" s="2"/>
      <c r="G78" s="30"/>
    </row>
    <row r="79" spans="1:7" ht="15.75" x14ac:dyDescent="0.2">
      <c r="A79" s="2" t="s">
        <v>46</v>
      </c>
      <c r="G79" s="30"/>
    </row>
    <row r="80" spans="1:7" ht="15.75" x14ac:dyDescent="0.2">
      <c r="B80" s="3" t="s">
        <v>70</v>
      </c>
      <c r="G80" s="30"/>
    </row>
    <row r="81" spans="1:8" x14ac:dyDescent="0.2">
      <c r="G81" s="30"/>
    </row>
    <row r="82" spans="1:8" x14ac:dyDescent="0.2">
      <c r="G82" s="30"/>
    </row>
    <row r="83" spans="1:8" x14ac:dyDescent="0.2">
      <c r="G83" s="30"/>
    </row>
    <row r="84" spans="1:8" x14ac:dyDescent="0.2">
      <c r="G84" s="30"/>
    </row>
    <row r="85" spans="1:8" ht="15.75" x14ac:dyDescent="0.2">
      <c r="A85" s="2" t="s">
        <v>46</v>
      </c>
      <c r="G85" s="30"/>
    </row>
    <row r="86" spans="1:8" ht="15.75" x14ac:dyDescent="0.2">
      <c r="B86" s="3" t="s">
        <v>52</v>
      </c>
      <c r="G86" s="30"/>
    </row>
    <row r="87" spans="1:8" ht="15.75" x14ac:dyDescent="0.2">
      <c r="B87" s="3"/>
      <c r="G87" s="30"/>
    </row>
    <row r="88" spans="1:8" ht="15.75" x14ac:dyDescent="0.2">
      <c r="A88" t="s">
        <v>62</v>
      </c>
      <c r="B88" s="3"/>
      <c r="G88" s="30"/>
    </row>
    <row r="89" spans="1:8" ht="15.75" x14ac:dyDescent="0.2">
      <c r="B89" s="3"/>
      <c r="G89" s="30"/>
      <c r="H89" s="7"/>
    </row>
    <row r="90" spans="1:8" x14ac:dyDescent="0.2">
      <c r="G90" s="30"/>
    </row>
    <row r="91" spans="1:8" ht="15.75" x14ac:dyDescent="0.2">
      <c r="A91" s="2" t="s">
        <v>46</v>
      </c>
      <c r="G91" s="30"/>
    </row>
    <row r="92" spans="1:8" ht="15.75" x14ac:dyDescent="0.2">
      <c r="B92" s="3" t="s">
        <v>47</v>
      </c>
      <c r="D92" s="8"/>
      <c r="E92" s="8"/>
      <c r="F92" s="8"/>
      <c r="G92" s="30"/>
    </row>
    <row r="93" spans="1:8" x14ac:dyDescent="0.2">
      <c r="G93"/>
    </row>
    <row r="94" spans="1:8" x14ac:dyDescent="0.2">
      <c r="G94" s="30"/>
    </row>
    <row r="95" spans="1:8" ht="159.6" customHeight="1" x14ac:dyDescent="0.2">
      <c r="A95" s="114"/>
      <c r="B95" s="114"/>
      <c r="C95" s="114"/>
      <c r="D95" s="114"/>
      <c r="E95" s="114"/>
      <c r="F95" s="114"/>
      <c r="G95" s="114"/>
      <c r="H95" s="114"/>
    </row>
    <row r="96" spans="1:8" x14ac:dyDescent="0.2">
      <c r="G96" s="30"/>
    </row>
    <row r="97" spans="7:7" x14ac:dyDescent="0.2">
      <c r="G97" s="30"/>
    </row>
    <row r="98" spans="7:7" x14ac:dyDescent="0.2">
      <c r="G98" s="30"/>
    </row>
    <row r="99" spans="7:7" x14ac:dyDescent="0.2">
      <c r="G99" s="30"/>
    </row>
    <row r="100" spans="7:7" x14ac:dyDescent="0.2">
      <c r="G100" s="30"/>
    </row>
    <row r="101" spans="7:7" x14ac:dyDescent="0.2">
      <c r="G101" s="30"/>
    </row>
    <row r="102" spans="7:7" x14ac:dyDescent="0.2">
      <c r="G102" s="30"/>
    </row>
    <row r="103" spans="7:7" x14ac:dyDescent="0.2">
      <c r="G103" s="30"/>
    </row>
    <row r="104" spans="7:7" x14ac:dyDescent="0.2">
      <c r="G104" s="30"/>
    </row>
    <row r="105" spans="7:7" x14ac:dyDescent="0.2">
      <c r="G105" s="30"/>
    </row>
    <row r="106" spans="7:7" x14ac:dyDescent="0.2">
      <c r="G106" s="30"/>
    </row>
    <row r="107" spans="7:7" x14ac:dyDescent="0.2">
      <c r="G107" s="30"/>
    </row>
    <row r="108" spans="7:7" x14ac:dyDescent="0.2">
      <c r="G108" s="30"/>
    </row>
    <row r="109" spans="7:7" x14ac:dyDescent="0.2">
      <c r="G109" s="30"/>
    </row>
    <row r="110" spans="7:7" x14ac:dyDescent="0.2">
      <c r="G110" s="30"/>
    </row>
    <row r="111" spans="7:7" x14ac:dyDescent="0.2">
      <c r="G111" s="30"/>
    </row>
    <row r="112" spans="7:7" x14ac:dyDescent="0.2">
      <c r="G112" s="30"/>
    </row>
    <row r="113" spans="7:7" x14ac:dyDescent="0.2">
      <c r="G113" s="30"/>
    </row>
    <row r="114" spans="7:7" x14ac:dyDescent="0.2">
      <c r="G114" s="30"/>
    </row>
    <row r="115" spans="7:7" x14ac:dyDescent="0.2">
      <c r="G115" s="30"/>
    </row>
    <row r="116" spans="7:7" x14ac:dyDescent="0.2">
      <c r="G116" s="30"/>
    </row>
    <row r="117" spans="7:7" x14ac:dyDescent="0.2">
      <c r="G117" s="30"/>
    </row>
    <row r="118" spans="7:7" x14ac:dyDescent="0.2">
      <c r="G118" s="30"/>
    </row>
    <row r="119" spans="7:7" x14ac:dyDescent="0.2">
      <c r="G119" s="30"/>
    </row>
    <row r="120" spans="7:7" x14ac:dyDescent="0.2">
      <c r="G120" s="30"/>
    </row>
    <row r="121" spans="7:7" x14ac:dyDescent="0.2">
      <c r="G121" s="30"/>
    </row>
    <row r="122" spans="7:7" x14ac:dyDescent="0.2">
      <c r="G122" s="30"/>
    </row>
    <row r="123" spans="7:7" x14ac:dyDescent="0.2">
      <c r="G123" s="30"/>
    </row>
    <row r="124" spans="7:7" x14ac:dyDescent="0.2">
      <c r="G124" s="30"/>
    </row>
    <row r="125" spans="7:7" x14ac:dyDescent="0.2">
      <c r="G125" s="30"/>
    </row>
    <row r="126" spans="7:7" x14ac:dyDescent="0.2">
      <c r="G126" s="30"/>
    </row>
    <row r="127" spans="7:7" x14ac:dyDescent="0.2">
      <c r="G127" s="30"/>
    </row>
    <row r="128" spans="7:7" x14ac:dyDescent="0.2">
      <c r="G128" s="30"/>
    </row>
    <row r="129" spans="7:7" x14ac:dyDescent="0.2">
      <c r="G129" s="30"/>
    </row>
    <row r="130" spans="7:7" x14ac:dyDescent="0.2">
      <c r="G130" s="30"/>
    </row>
    <row r="131" spans="7:7" x14ac:dyDescent="0.2">
      <c r="G131" s="30"/>
    </row>
    <row r="132" spans="7:7" x14ac:dyDescent="0.2">
      <c r="G132" s="30"/>
    </row>
    <row r="133" spans="7:7" x14ac:dyDescent="0.2">
      <c r="G133" s="30"/>
    </row>
    <row r="134" spans="7:7" x14ac:dyDescent="0.2">
      <c r="G134" s="30"/>
    </row>
    <row r="135" spans="7:7" x14ac:dyDescent="0.2">
      <c r="G135" s="30"/>
    </row>
    <row r="136" spans="7:7" x14ac:dyDescent="0.2">
      <c r="G136" s="30"/>
    </row>
    <row r="137" spans="7:7" x14ac:dyDescent="0.2">
      <c r="G137" s="30"/>
    </row>
    <row r="138" spans="7:7" x14ac:dyDescent="0.2">
      <c r="G138" s="30"/>
    </row>
    <row r="139" spans="7:7" x14ac:dyDescent="0.2">
      <c r="G139" s="30"/>
    </row>
    <row r="140" spans="7:7" x14ac:dyDescent="0.2">
      <c r="G140" s="30"/>
    </row>
    <row r="141" spans="7:7" x14ac:dyDescent="0.2">
      <c r="G141" s="30"/>
    </row>
  </sheetData>
  <mergeCells count="55">
    <mergeCell ref="A51:A52"/>
    <mergeCell ref="C51:F52"/>
    <mergeCell ref="A95:H95"/>
    <mergeCell ref="A53:H54"/>
    <mergeCell ref="C48:F48"/>
    <mergeCell ref="G51:G52"/>
    <mergeCell ref="H51:H52"/>
    <mergeCell ref="C49:F49"/>
    <mergeCell ref="C50:F50"/>
    <mergeCell ref="B51:B52"/>
    <mergeCell ref="C67:G67"/>
    <mergeCell ref="C46:F46"/>
    <mergeCell ref="C47:F47"/>
    <mergeCell ref="C33:F33"/>
    <mergeCell ref="C36:F36"/>
    <mergeCell ref="C37:F37"/>
    <mergeCell ref="C38:F38"/>
    <mergeCell ref="C39:F39"/>
    <mergeCell ref="C40:F40"/>
    <mergeCell ref="C41:F41"/>
    <mergeCell ref="A42:A43"/>
    <mergeCell ref="B42:B43"/>
    <mergeCell ref="C45:F45"/>
    <mergeCell ref="C25:F25"/>
    <mergeCell ref="A30:A32"/>
    <mergeCell ref="C30:F30"/>
    <mergeCell ref="H18:H19"/>
    <mergeCell ref="C20:F20"/>
    <mergeCell ref="C13:F14"/>
    <mergeCell ref="H30:H32"/>
    <mergeCell ref="G13:G14"/>
    <mergeCell ref="C15:F15"/>
    <mergeCell ref="C16:F16"/>
    <mergeCell ref="B17:C17"/>
    <mergeCell ref="A18:B19"/>
    <mergeCell ref="C18:D18"/>
    <mergeCell ref="E18:F18"/>
    <mergeCell ref="G18:G19"/>
    <mergeCell ref="A13:A14"/>
    <mergeCell ref="B13:B14"/>
    <mergeCell ref="A1:H1"/>
    <mergeCell ref="C11:D11"/>
    <mergeCell ref="E11:F11"/>
    <mergeCell ref="C12:D12"/>
    <mergeCell ref="E12:F12"/>
    <mergeCell ref="A4:A11"/>
    <mergeCell ref="B4:H4"/>
    <mergeCell ref="B5:H5"/>
    <mergeCell ref="B6:D6"/>
    <mergeCell ref="E6:H6"/>
    <mergeCell ref="E7:F7"/>
    <mergeCell ref="G7:H7"/>
    <mergeCell ref="C8:H8"/>
    <mergeCell ref="C9:H9"/>
    <mergeCell ref="C10:H10"/>
  </mergeCells>
  <pageMargins left="0.23622047244094491" right="0.23622047244094491" top="0.74803149606299213" bottom="0.74803149606299213" header="0.31496062992125984" footer="0.31496062992125984"/>
  <pageSetup paperSize="9" scale="95"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0 i Q V b Z j f f S k A A A A 9 Q A A A B I A H A B D b 2 5 m a W c v U G F j a 2 F n Z S 5 4 b W w g o h g A K K A U A A A A A A A A A A A A A A A A A A A A A A A A A A A A h Y 8 x D o I w G I W v Q r r T Q j U G y U 8 Z X C E h M T G u T a n Q C I X Q Y r m b g 0 f y C m I U d X N 8 3 / u G 9 + 7 X G 6 R T 2 3 g X O R j V 6 Q S F O E C e 1 K I r l a 4 S N N q T H 6 G U Q c H F m V f S m 2 V t 4 s m U C a q t 7 W N C n H P Y r X A 3 V I Q G Q U i O e b Y X t W w 5 + s j q v + w r b S z X Q i I G h 9 c Y R v F 2 g 6 M 1 x Q G Q h U G u 9 L e n 8 9 x n + w N h N z Z 2 H C T r G 7 / I g C w R y P s C e w B Q S w M E F A A C A A g A + 0 i Q 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t I k F U o i k e 4 D g A A A B E A A A A T A B w A R m 9 y b X V s Y X M v U 2 V j d G l v b j E u b S C i G A A o o B Q A A A A A A A A A A A A A A A A A A A A A A A A A A A A r T k 0 u y c z P U w i G 0 I b W A F B L A Q I t A B Q A A g A I A P t I k F W 2 Y 3 3 0 p A A A A P U A A A A S A A A A A A A A A A A A A A A A A A A A A A B D b 2 5 m a W c v U G F j a 2 F n Z S 5 4 b W x Q S w E C L Q A U A A I A C A D 7 S J B V D 8 r p q 6 Q A A A D p A A A A E w A A A A A A A A A A A A A A A A D w A A A A W 0 N v b n R l b n R f V H l w Z X N d L n h t b F B L A Q I t A B Q A A g A I A P t I k F 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P m q c F E 9 h q Q q m L T c h u S c s Y A A A A A A I A A A A A A B B m A A A A A Q A A I A A A A H B V K r i 7 + 8 L e 0 r d H K f 6 e j k p S s / i r P 1 a L 6 U f l Y z 3 5 F w 2 4 A A A A A A 6 A A A A A A g A A I A A A A M Z f 8 U 2 W D 7 w k a z A 5 P a v t K q g P U r r h X c T e a Z 9 t J h n c 3 L q b U A A A A L 2 + M c 8 s m w / k W c S X P 2 F 2 Y D 9 e K 5 V M 8 j g 0 V 7 3 s y I 5 L r b P e / S g d 6 X / v X Y G 8 e r z 9 k O c M S / c U T P H Q e J G W j P h 2 g o x p m c + q 5 I o c j Q + r f X P X 7 1 B c b f 7 I Q A A A A I H 6 w K 5 K c p J n 6 t Z D I b I 3 t n j V o x S + v h g G 0 q + 8 6 W t f 9 D O b 6 H A o o 6 6 j z 7 a f A g F p 2 g c j A + t 9 r 7 p D + v c 3 J a J b 4 S q O o w g = < / D a t a M a s h u p > 
</file>

<file path=customXml/itemProps1.xml><?xml version="1.0" encoding="utf-8"?>
<ds:datastoreItem xmlns:ds="http://schemas.openxmlformats.org/officeDocument/2006/customXml" ds:itemID="{11E2AC99-71C9-4F81-99B9-3C3B13DEC2F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CKP_SKP WF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Mateusz Kapera</cp:lastModifiedBy>
  <cp:revision/>
  <cp:lastPrinted>2024-03-11T08:45:48Z</cp:lastPrinted>
  <dcterms:created xsi:type="dcterms:W3CDTF">2021-10-14T18:01:55Z</dcterms:created>
  <dcterms:modified xsi:type="dcterms:W3CDTF">2024-12-30T07:11:45Z</dcterms:modified>
  <cp:category/>
  <cp:contentStatus/>
</cp:coreProperties>
</file>