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\Desktop\PLANY STUDIÓW\PROGRAMY STUDIÓW ARCHIWIZACJA OD ROKU 2021-22\3 DIETETYKA\"/>
    </mc:Choice>
  </mc:AlternateContent>
  <xr:revisionPtr revIDLastSave="0" documentId="13_ncr:1_{AE5B2ED3-68EC-4BC6-9F76-F0B45A765889}" xr6:coauthVersionLast="36" xr6:coauthVersionMax="36" xr10:uidLastSave="{00000000-0000-0000-0000-000000000000}"/>
  <bookViews>
    <workbookView xWindow="0" yWindow="0" windowWidth="28800" windowHeight="12225" xr2:uid="{BAC0FB47-61B0-44AF-A728-249CBD6E404E}"/>
  </bookViews>
  <sheets>
    <sheet name="1" sheetId="2" r:id="rId1"/>
    <sheet name="2" sheetId="3" r:id="rId2"/>
    <sheet name="Arkusz1" sheetId="1" r:id="rId3"/>
  </sheets>
  <externalReferences>
    <externalReference r:id="rId4"/>
  </externalReferences>
  <definedNames>
    <definedName name="_xlnm.Print_Area" localSheetId="0">'1'!$A$1:$AO$62</definedName>
    <definedName name="_xlnm.Print_Area" localSheetId="1">'2'!$A$1:$AO$60</definedName>
    <definedName name="Rodzaje_zajęć" localSheetId="1">#REF!</definedName>
    <definedName name="Rodzaje_zajęć">#REF!</definedName>
    <definedName name="RodzajeZajec" localSheetId="1">[1]Arkusz1!$A$4:$A$6</definedName>
    <definedName name="RodzajeZajec">#REF!</definedName>
    <definedName name="RodzajZajęć" localSheetId="1">#REF!</definedName>
    <definedName name="RodzajZajęć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4" i="3" l="1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AO54" i="3" s="1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K53" i="3"/>
  <c r="AJ53" i="3"/>
  <c r="S53" i="3"/>
  <c r="R53" i="3"/>
  <c r="AK52" i="3"/>
  <c r="AJ52" i="3"/>
  <c r="S52" i="3"/>
  <c r="R52" i="3"/>
  <c r="AK51" i="3"/>
  <c r="AJ51" i="3"/>
  <c r="S51" i="3"/>
  <c r="R51" i="3"/>
  <c r="S50" i="3"/>
  <c r="R50" i="3"/>
  <c r="AK49" i="3"/>
  <c r="AJ49" i="3"/>
  <c r="S49" i="3"/>
  <c r="R49" i="3"/>
  <c r="AK48" i="3"/>
  <c r="AJ48" i="3"/>
  <c r="S48" i="3"/>
  <c r="R48" i="3"/>
  <c r="AK47" i="3"/>
  <c r="AJ47" i="3"/>
  <c r="S46" i="3"/>
  <c r="R46" i="3"/>
  <c r="AK45" i="3"/>
  <c r="AJ45" i="3"/>
  <c r="S45" i="3"/>
  <c r="R45" i="3"/>
  <c r="AK44" i="3"/>
  <c r="AJ44" i="3"/>
  <c r="AK43" i="3"/>
  <c r="AJ43" i="3"/>
  <c r="S43" i="3"/>
  <c r="R43" i="3"/>
  <c r="S42" i="3"/>
  <c r="R42" i="3"/>
  <c r="AK41" i="3"/>
  <c r="AJ41" i="3"/>
  <c r="S41" i="3"/>
  <c r="R41" i="3"/>
  <c r="AK40" i="3"/>
  <c r="AJ40" i="3"/>
  <c r="AK39" i="3"/>
  <c r="AJ39" i="3"/>
  <c r="S39" i="3"/>
  <c r="R39" i="3"/>
  <c r="AK38" i="3"/>
  <c r="AJ38" i="3"/>
  <c r="AK37" i="3"/>
  <c r="AJ37" i="3"/>
  <c r="S37" i="3"/>
  <c r="R37" i="3"/>
  <c r="AK36" i="3"/>
  <c r="AJ36" i="3"/>
  <c r="AK35" i="3"/>
  <c r="AJ35" i="3"/>
  <c r="AK34" i="3"/>
  <c r="AJ34" i="3"/>
  <c r="S34" i="3"/>
  <c r="R34" i="3"/>
  <c r="AK33" i="3"/>
  <c r="AJ33" i="3"/>
  <c r="S33" i="3"/>
  <c r="R33" i="3"/>
  <c r="AK32" i="3"/>
  <c r="AJ32" i="3"/>
  <c r="S32" i="3"/>
  <c r="R32" i="3"/>
  <c r="AK31" i="3"/>
  <c r="AJ31" i="3"/>
  <c r="AK30" i="3"/>
  <c r="AJ30" i="3"/>
  <c r="S30" i="3"/>
  <c r="R30" i="3"/>
  <c r="S29" i="3"/>
  <c r="R29" i="3"/>
  <c r="AK28" i="3"/>
  <c r="AJ28" i="3"/>
  <c r="S28" i="3"/>
  <c r="R28" i="3"/>
  <c r="S27" i="3"/>
  <c r="R27" i="3"/>
  <c r="AK26" i="3"/>
  <c r="AJ26" i="3"/>
  <c r="S26" i="3"/>
  <c r="R26" i="3"/>
  <c r="AK25" i="3"/>
  <c r="AJ25" i="3"/>
  <c r="R25" i="3"/>
  <c r="AK24" i="3"/>
  <c r="AJ24" i="3"/>
  <c r="R24" i="3"/>
  <c r="AK23" i="3"/>
  <c r="AJ23" i="3"/>
  <c r="R23" i="3"/>
  <c r="AK22" i="3"/>
  <c r="AK54" i="3" s="1"/>
  <c r="AJ22" i="3"/>
  <c r="AJ54" i="3" s="1"/>
  <c r="R22" i="3"/>
  <c r="S21" i="3"/>
  <c r="R21" i="3"/>
  <c r="S20" i="3"/>
  <c r="R20" i="3"/>
  <c r="S19" i="3"/>
  <c r="S54" i="3" s="1"/>
  <c r="AN54" i="3" s="1"/>
  <c r="R19" i="3"/>
  <c r="S18" i="3"/>
  <c r="R18" i="3"/>
  <c r="R54" i="3" s="1"/>
  <c r="AM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AO55" i="2" s="1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K54" i="2"/>
  <c r="AJ54" i="2"/>
  <c r="AK53" i="2"/>
  <c r="AJ53" i="2"/>
  <c r="S53" i="2"/>
  <c r="R53" i="2"/>
  <c r="AK52" i="2"/>
  <c r="AJ52" i="2"/>
  <c r="S52" i="2"/>
  <c r="R52" i="2"/>
  <c r="AK51" i="2"/>
  <c r="AJ51" i="2"/>
  <c r="S51" i="2"/>
  <c r="R51" i="2"/>
  <c r="S50" i="2"/>
  <c r="R50" i="2"/>
  <c r="S49" i="2"/>
  <c r="R49" i="2"/>
  <c r="AK48" i="2"/>
  <c r="AJ48" i="2"/>
  <c r="S48" i="2"/>
  <c r="R48" i="2"/>
  <c r="AK47" i="2"/>
  <c r="AJ47" i="2"/>
  <c r="S47" i="2"/>
  <c r="R47" i="2"/>
  <c r="AK46" i="2"/>
  <c r="AJ46" i="2"/>
  <c r="S46" i="2"/>
  <c r="R46" i="2"/>
  <c r="AK45" i="2"/>
  <c r="AJ45" i="2"/>
  <c r="S45" i="2"/>
  <c r="R45" i="2"/>
  <c r="AK44" i="2"/>
  <c r="AJ44" i="2"/>
  <c r="S44" i="2"/>
  <c r="R44" i="2"/>
  <c r="AK43" i="2"/>
  <c r="AJ43" i="2"/>
  <c r="S43" i="2"/>
  <c r="AK42" i="2"/>
  <c r="AJ42" i="2"/>
  <c r="S42" i="2"/>
  <c r="R42" i="2"/>
  <c r="AK41" i="2"/>
  <c r="AJ41" i="2"/>
  <c r="S41" i="2"/>
  <c r="R41" i="2"/>
  <c r="AK40" i="2"/>
  <c r="AJ40" i="2"/>
  <c r="S40" i="2"/>
  <c r="R40" i="2"/>
  <c r="AK39" i="2"/>
  <c r="AJ39" i="2"/>
  <c r="S39" i="2"/>
  <c r="R39" i="2"/>
  <c r="AK38" i="2"/>
  <c r="AJ38" i="2"/>
  <c r="S38" i="2"/>
  <c r="R38" i="2"/>
  <c r="AK37" i="2"/>
  <c r="AJ37" i="2"/>
  <c r="S37" i="2"/>
  <c r="R37" i="2"/>
  <c r="AK36" i="2"/>
  <c r="AJ36" i="2"/>
  <c r="S36" i="2"/>
  <c r="R36" i="2"/>
  <c r="AK35" i="2"/>
  <c r="AJ35" i="2"/>
  <c r="S35" i="2"/>
  <c r="R35" i="2"/>
  <c r="AK34" i="2"/>
  <c r="AJ34" i="2"/>
  <c r="S34" i="2"/>
  <c r="R34" i="2"/>
  <c r="AK33" i="2"/>
  <c r="AJ33" i="2"/>
  <c r="S33" i="2"/>
  <c r="R33" i="2"/>
  <c r="AK32" i="2"/>
  <c r="AJ32" i="2"/>
  <c r="S32" i="2"/>
  <c r="R32" i="2"/>
  <c r="AK31" i="2"/>
  <c r="AJ31" i="2"/>
  <c r="S31" i="2"/>
  <c r="R31" i="2"/>
  <c r="AK30" i="2"/>
  <c r="AJ30" i="2"/>
  <c r="S30" i="2"/>
  <c r="R30" i="2"/>
  <c r="S29" i="2"/>
  <c r="R29" i="2"/>
  <c r="AK28" i="2"/>
  <c r="AJ28" i="2"/>
  <c r="S28" i="2"/>
  <c r="R28" i="2"/>
  <c r="AK27" i="2"/>
  <c r="AJ27" i="2"/>
  <c r="AK26" i="2"/>
  <c r="AJ26" i="2"/>
  <c r="S26" i="2"/>
  <c r="R26" i="2"/>
  <c r="AK25" i="2"/>
  <c r="AJ25" i="2"/>
  <c r="AK24" i="2"/>
  <c r="AJ24" i="2"/>
  <c r="S24" i="2"/>
  <c r="R24" i="2"/>
  <c r="AK23" i="2"/>
  <c r="AJ23" i="2"/>
  <c r="S23" i="2"/>
  <c r="R23" i="2"/>
  <c r="AK22" i="2"/>
  <c r="AJ22" i="2"/>
  <c r="S22" i="2"/>
  <c r="R22" i="2"/>
  <c r="AK21" i="2"/>
  <c r="AJ21" i="2"/>
  <c r="S21" i="2"/>
  <c r="R21" i="2"/>
  <c r="AK20" i="2"/>
  <c r="AJ20" i="2"/>
  <c r="AJ55" i="2" s="1"/>
  <c r="S20" i="2"/>
  <c r="R20" i="2"/>
  <c r="AK19" i="2"/>
  <c r="AJ19" i="2"/>
  <c r="S19" i="2"/>
  <c r="R19" i="2"/>
  <c r="AK18" i="2"/>
  <c r="AK55" i="2" s="1"/>
  <c r="AJ18" i="2"/>
  <c r="S18" i="2"/>
  <c r="S55" i="2" s="1"/>
  <c r="AN55" i="2" s="1"/>
  <c r="R18" i="2"/>
  <c r="R55" i="2" s="1"/>
</calcChain>
</file>

<file path=xl/sharedStrings.xml><?xml version="1.0" encoding="utf-8"?>
<sst xmlns="http://schemas.openxmlformats.org/spreadsheetml/2006/main" count="360" uniqueCount="115">
  <si>
    <t>Załącznik nr 2</t>
  </si>
  <si>
    <t>do Uchwały Senatu nr 2303</t>
  </si>
  <si>
    <t>Uniwersytetu Medycznego we Wrocławiu</t>
  </si>
  <si>
    <t>z dnia 28 kwietnia 2021 r.</t>
  </si>
  <si>
    <t xml:space="preserve">Szczegółowy Program Studiów na rok akademicki 2024/2025 </t>
  </si>
  <si>
    <t>Wydział……………………………………………………………………………</t>
  </si>
  <si>
    <t>Farmaceutyczny</t>
  </si>
  <si>
    <t>Kierunek …………………………………………………………………………</t>
  </si>
  <si>
    <t>Dietetyka</t>
  </si>
  <si>
    <t>Rok studiów ……………………………………………………………………..</t>
  </si>
  <si>
    <t>1 rok, II stopień</t>
  </si>
  <si>
    <t>Forma studiów ………………………………………………………………….</t>
  </si>
  <si>
    <t>stacjonarne</t>
  </si>
  <si>
    <t xml:space="preserve">Cykl kształcenia rozpoczynający się w roku akademickim: </t>
  </si>
  <si>
    <t>2024/2025</t>
  </si>
  <si>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</si>
  <si>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</si>
  <si>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</si>
  <si>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</si>
  <si>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</si>
  <si>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</si>
  <si>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</si>
  <si>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</si>
  <si>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</si>
  <si>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(CA)</t>
  </si>
  <si>
    <t>ćwiczenia kierunkowe - niekliniczne (CN)</t>
  </si>
  <si>
    <t>ćwiczenia w warunkach symulowanych (CS)</t>
  </si>
  <si>
    <t>ćwiczenia laboratoryjne (CL)</t>
  </si>
  <si>
    <t>ćwiczenia kliniczne (CK)</t>
  </si>
  <si>
    <r>
      <t xml:space="preserve">zajęcia praktyczne przy pacjencie (PP) </t>
    </r>
    <r>
      <rPr>
        <sz val="10"/>
        <color indexed="8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</si>
  <si>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color indexed="8"/>
        <rFont val="Calibri"/>
        <family val="2"/>
        <charset val="238"/>
      </rPr>
      <t>²</t>
    </r>
  </si>
  <si>
    <t>lektoraty (LE)</t>
  </si>
  <si>
    <t>e-learning (EL)</t>
  </si>
  <si>
    <t>zajęcia wychowania fizycznego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</si>
  <si>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</si>
  <si>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</si>
  <si>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</si>
  <si>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</si>
  <si>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</si>
  <si>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</si>
  <si>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r>
      <t xml:space="preserve">zajęcia praktyczne przy pacjencie (PP)   </t>
    </r>
    <r>
      <rPr>
        <sz val="10"/>
        <color indexed="8"/>
        <rFont val="Calibri"/>
        <family val="2"/>
        <charset val="238"/>
      </rPr>
      <t>¹ ²</t>
    </r>
  </si>
  <si>
    <r>
      <t xml:space="preserve">ćwiczenia specjalistyczne - magisterskie (CM)     </t>
    </r>
    <r>
      <rPr>
        <sz val="10"/>
        <color indexed="8"/>
        <rFont val="Calibri"/>
        <family val="2"/>
        <charset val="238"/>
      </rPr>
      <t>²</t>
    </r>
  </si>
  <si>
    <t>obowiązkowe</t>
  </si>
  <si>
    <t>Żywienie w geriatrii</t>
  </si>
  <si>
    <t>zal</t>
  </si>
  <si>
    <t>Żywienie w chorobach układu nerwowego</t>
  </si>
  <si>
    <t>Żywienie w chorobach Endokrynologicznych</t>
  </si>
  <si>
    <t>Żywienie w stanach okołooperacyjnych</t>
  </si>
  <si>
    <t>Dietoprofilaktyka i leczenie chorób niezakaźnych i żywieniowo-zależnych</t>
  </si>
  <si>
    <t>egz</t>
  </si>
  <si>
    <t>Edukacja i poradnictwo żywieniowe</t>
  </si>
  <si>
    <t>Żywienie kliniczne</t>
  </si>
  <si>
    <t>Fizjologia żywienia człowieka</t>
  </si>
  <si>
    <t>Język angielski*</t>
  </si>
  <si>
    <t>Seminarium magisterskie</t>
  </si>
  <si>
    <t>Analiza i interpretacja wyników badań żywieniowych</t>
  </si>
  <si>
    <t>Wychowanie fizyczne</t>
  </si>
  <si>
    <t>ograniczonego wyboru</t>
  </si>
  <si>
    <t xml:space="preserve">Zdrowie publiczne/ Propedeutyka zdrowia publicznego </t>
  </si>
  <si>
    <t>Psychologia kliniczna/ Wybrane zagadnienia z psychologii *</t>
  </si>
  <si>
    <t>Nowoczesna diagnostyka laboratoryjna/ Interpretacja wyników badań laboratoryjnych</t>
  </si>
  <si>
    <t>Metodologia badań żywieniowych / naukowych</t>
  </si>
  <si>
    <t xml:space="preserve">Zarządzanie w dietetyce / marketing </t>
  </si>
  <si>
    <t>Żywność funkcjonalna/ Żywność probiotyczna</t>
  </si>
  <si>
    <t>Interakcje żywienie-geny/Personalizacja żywienia</t>
  </si>
  <si>
    <t>Patofizjologia kliniczna/ Patofizjologia</t>
  </si>
  <si>
    <t>Żywienie w chorobach wątroby/ żywienie w chorobach zakaźnych</t>
  </si>
  <si>
    <t>wolnego wyboru/ fakultatywne</t>
  </si>
  <si>
    <t>Fakultet 1</t>
  </si>
  <si>
    <t>Fakultet 2</t>
  </si>
  <si>
    <t>praktyka zawodowe</t>
  </si>
  <si>
    <t>Praktyka w szpitalu dla dorosłych</t>
  </si>
  <si>
    <t>Praktyka w szpitalu dla dzieci</t>
  </si>
  <si>
    <t>2E</t>
  </si>
  <si>
    <t>4E</t>
  </si>
  <si>
    <r>
      <rPr>
        <sz val="10"/>
        <color indexed="8"/>
        <rFont val="Calibri"/>
        <family val="2"/>
        <charset val="238"/>
      </rPr>
      <t>¹</t>
    </r>
    <r>
      <rPr>
        <sz val="9"/>
        <color indexed="8"/>
        <rFont val="Arial"/>
        <family val="2"/>
        <charset val="238"/>
      </rPr>
      <t xml:space="preserve"> dotyczy Wydziału Nauk o Zdrowiu</t>
    </r>
  </si>
  <si>
    <r>
      <rPr>
        <sz val="10"/>
        <color indexed="8"/>
        <rFont val="Calibri"/>
        <family val="2"/>
        <charset val="238"/>
      </rPr>
      <t>²</t>
    </r>
    <r>
      <rPr>
        <sz val="9"/>
        <color indexed="8"/>
        <rFont val="Arial"/>
        <family val="2"/>
        <charset val="238"/>
      </rPr>
      <t xml:space="preserve"> dotyczy Wydziału Farmaceutycznego</t>
    </r>
  </si>
  <si>
    <t>………………………………………………</t>
  </si>
  <si>
    <t>Uzgodniono z Samorządem</t>
  </si>
  <si>
    <t>Sporządził</t>
  </si>
  <si>
    <t>data i podpis Dziekana Wydziału</t>
  </si>
  <si>
    <t>2 rok, II stopień</t>
  </si>
  <si>
    <t>2023/2024</t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</si>
  <si>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</si>
  <si>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</si>
  <si>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</si>
  <si>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</si>
  <si>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t>Żywienie dojelitowe i pozajelitowe</t>
  </si>
  <si>
    <t xml:space="preserve">Żywienie w chorobach onkologicznych </t>
  </si>
  <si>
    <t xml:space="preserve">Żywienie w chobach przewodu pokarmowego </t>
  </si>
  <si>
    <t>Żywienie w chorobach kości i stawów</t>
  </si>
  <si>
    <t>Żywienie w chorobach nerek</t>
  </si>
  <si>
    <t>Żywienie w alergiach i nietolerancjach pokarmowych</t>
  </si>
  <si>
    <t>Produkcja potraw</t>
  </si>
  <si>
    <t>Żywienie kobiet ciężarnych, karmiących i małych dzieci</t>
  </si>
  <si>
    <t>Jakość i bezpieczeństwo żywności</t>
  </si>
  <si>
    <t>Immunologia</t>
  </si>
  <si>
    <t>Zasady i organizacja żywienia zbiorowego i żywienia w szpitalach</t>
  </si>
  <si>
    <t>Ksenobiotyki a metabolizm składników pokarmowych i zachowania żywieniowe</t>
  </si>
  <si>
    <t>Epidemiologia z zarysem demografii żywieniowej/Demografia z zarysem epidemiologii żywieniowej *</t>
  </si>
  <si>
    <t>Ustawodawstwo żywnościowo-żywieniowe z polityką wyżywienia/Polityka wyżywienia na tle ustawodawstwa żywnościowo-żywieniowego</t>
  </si>
  <si>
    <t>Żywienie sportowców/ osób aktywnych fizycznie</t>
  </si>
  <si>
    <t>Ziołowe środki lecznicze/fitoterapia</t>
  </si>
  <si>
    <t>Żywność nowej generacji/Kierunki rozwoju technologii żywności</t>
  </si>
  <si>
    <t>Prowadzenie działalności gospodarczej/ Podstawy przedsiębiorczości</t>
  </si>
  <si>
    <t>Żywienie w chorobach układu krążenia/ Żywienie w ostrych i przewlekłych powikłaniach miażdżycy</t>
  </si>
  <si>
    <t>Praktyczne aspekty poradnictwa dietetycznego/ Praca z pacjentem w poradni dietetycznej</t>
  </si>
  <si>
    <t>Praktyka zawodowa</t>
  </si>
  <si>
    <t>Praktyka w poradni dietetycznej</t>
  </si>
  <si>
    <t>RAZEM</t>
  </si>
  <si>
    <t>1E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</si>
  <si>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</si>
  <si>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</si>
  <si>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t>Praktyki w stacji sanitarno- epidemiologicznej lub laboratorium analiz żywności</t>
  </si>
  <si>
    <t>Praktyka w placówce geriatrycznej lub oddziale geriatrycznym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</si>
</sst>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sz val="10"/>
      <name val="Calibri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/>
    <xf numFmtId="0" fontId="10" fillId="0" borderId="0" xfId="1" applyFont="1" applyFill="1"/>
    <xf numFmtId="0" fontId="11" fillId="0" borderId="0" xfId="1" applyFont="1" applyFill="1"/>
    <xf numFmtId="0" fontId="2" fillId="0" borderId="2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3" fillId="0" borderId="11" xfId="1" applyFont="1" applyFill="1" applyBorder="1" applyAlignment="1">
      <alignment textRotation="90"/>
    </xf>
    <xf numFmtId="0" fontId="3" fillId="0" borderId="12" xfId="1" applyFont="1" applyFill="1" applyBorder="1" applyAlignment="1">
      <alignment textRotation="90"/>
    </xf>
    <xf numFmtId="0" fontId="3" fillId="0" borderId="13" xfId="1" applyFont="1" applyFill="1" applyBorder="1" applyAlignment="1">
      <alignment textRotation="90"/>
    </xf>
    <xf numFmtId="0" fontId="4" fillId="0" borderId="13" xfId="1" applyFont="1" applyFill="1" applyBorder="1" applyAlignment="1">
      <alignment textRotation="90"/>
    </xf>
    <xf numFmtId="0" fontId="13" fillId="0" borderId="17" xfId="1" applyFont="1" applyFill="1" applyBorder="1" applyAlignment="1">
      <alignment vertical="center" wrapText="1"/>
    </xf>
    <xf numFmtId="0" fontId="10" fillId="0" borderId="15" xfId="1" applyFont="1" applyFill="1" applyBorder="1" applyAlignment="1" applyProtection="1">
      <alignment horizontal="center" vertical="center"/>
      <protection locked="0"/>
    </xf>
    <xf numFmtId="0" fontId="10" fillId="0" borderId="18" xfId="1" applyFont="1" applyFill="1" applyBorder="1" applyAlignment="1" applyProtection="1">
      <alignment horizontal="center" vertical="center"/>
      <protection locked="0"/>
    </xf>
    <xf numFmtId="164" fontId="10" fillId="0" borderId="18" xfId="1" applyNumberFormat="1" applyFont="1" applyFill="1" applyBorder="1" applyAlignment="1">
      <alignment horizontal="center" vertical="center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164" fontId="10" fillId="0" borderId="20" xfId="1" applyNumberFormat="1" applyFont="1" applyFill="1" applyBorder="1" applyAlignment="1">
      <alignment horizontal="center" vertical="center"/>
    </xf>
    <xf numFmtId="0" fontId="10" fillId="0" borderId="19" xfId="1" applyFont="1" applyFill="1" applyBorder="1" applyAlignment="1" applyProtection="1">
      <alignment horizontal="center" vertical="center" wrapText="1"/>
      <protection locked="0"/>
    </xf>
    <xf numFmtId="164" fontId="11" fillId="0" borderId="10" xfId="1" applyNumberFormat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left" vertical="center" wrapText="1"/>
    </xf>
    <xf numFmtId="0" fontId="10" fillId="0" borderId="15" xfId="1" applyFont="1" applyFill="1" applyBorder="1" applyAlignment="1">
      <alignment horizontal="center" vertical="center"/>
    </xf>
    <xf numFmtId="0" fontId="10" fillId="0" borderId="18" xfId="1" applyFont="1" applyFill="1" applyBorder="1" applyAlignment="1" applyProtection="1">
      <alignment horizontal="center" vertical="center" wrapText="1"/>
      <protection locked="0"/>
    </xf>
    <xf numFmtId="0" fontId="10" fillId="0" borderId="15" xfId="1" applyFont="1" applyFill="1" applyBorder="1" applyAlignment="1" applyProtection="1">
      <alignment horizontal="center" vertical="center" wrapText="1"/>
      <protection locked="0"/>
    </xf>
    <xf numFmtId="164" fontId="11" fillId="0" borderId="19" xfId="1" applyNumberFormat="1" applyFont="1" applyFill="1" applyBorder="1" applyAlignment="1">
      <alignment horizontal="center" vertical="center"/>
    </xf>
    <xf numFmtId="0" fontId="10" fillId="0" borderId="17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 vertical="center"/>
      <protection locked="0"/>
    </xf>
    <xf numFmtId="0" fontId="3" fillId="0" borderId="18" xfId="1" applyFont="1" applyFill="1" applyBorder="1" applyAlignment="1">
      <alignment horizontal="center" vertical="center"/>
    </xf>
    <xf numFmtId="0" fontId="10" fillId="0" borderId="21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64" fontId="10" fillId="0" borderId="22" xfId="1" applyNumberFormat="1" applyFont="1" applyFill="1" applyBorder="1" applyAlignment="1">
      <alignment horizontal="center" vertical="center"/>
    </xf>
    <xf numFmtId="0" fontId="10" fillId="0" borderId="22" xfId="1" applyFont="1" applyFill="1" applyBorder="1" applyAlignment="1" applyProtection="1">
      <alignment horizontal="center" vertical="center"/>
      <protection locked="0"/>
    </xf>
    <xf numFmtId="0" fontId="13" fillId="0" borderId="23" xfId="1" applyFont="1" applyFill="1" applyBorder="1" applyAlignment="1" applyProtection="1">
      <alignment horizontal="left" vertical="center" wrapText="1"/>
      <protection locked="0"/>
    </xf>
    <xf numFmtId="0" fontId="10" fillId="0" borderId="21" xfId="1" applyFont="1" applyFill="1" applyBorder="1" applyAlignment="1" applyProtection="1">
      <alignment horizontal="center" vertical="center" wrapText="1"/>
      <protection locked="0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13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horizontal="center" vertical="center" wrapText="1"/>
      <protection locked="0"/>
    </xf>
    <xf numFmtId="164" fontId="11" fillId="0" borderId="25" xfId="1" applyNumberFormat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left" vertical="center" wrapText="1"/>
    </xf>
    <xf numFmtId="0" fontId="3" fillId="0" borderId="20" xfId="1" applyFont="1" applyFill="1" applyBorder="1" applyAlignment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/>
    <xf numFmtId="0" fontId="13" fillId="0" borderId="17" xfId="1" applyFont="1" applyFill="1" applyBorder="1" applyAlignment="1" applyProtection="1">
      <alignment horizontal="left" vertical="center" wrapText="1"/>
      <protection locked="0"/>
    </xf>
    <xf numFmtId="0" fontId="4" fillId="0" borderId="19" xfId="1" applyFont="1" applyFill="1" applyBorder="1" applyAlignment="1">
      <alignment horizontal="center" vertical="center"/>
    </xf>
    <xf numFmtId="164" fontId="11" fillId="0" borderId="26" xfId="1" applyNumberFormat="1" applyFont="1" applyFill="1" applyBorder="1" applyAlignment="1">
      <alignment horizontal="center" vertical="center"/>
    </xf>
    <xf numFmtId="1" fontId="10" fillId="0" borderId="18" xfId="1" applyNumberFormat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vertical="center" wrapText="1"/>
    </xf>
    <xf numFmtId="0" fontId="14" fillId="0" borderId="19" xfId="1" applyFont="1" applyFill="1" applyBorder="1" applyAlignment="1">
      <alignment horizontal="left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3" fillId="0" borderId="17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 applyProtection="1">
      <alignment horizontal="center" vertical="center"/>
      <protection locked="0"/>
    </xf>
    <xf numFmtId="0" fontId="10" fillId="0" borderId="28" xfId="1" applyFont="1" applyFill="1" applyBorder="1" applyAlignment="1" applyProtection="1">
      <alignment horizontal="center" vertical="center"/>
      <protection locked="0"/>
    </xf>
    <xf numFmtId="0" fontId="10" fillId="0" borderId="29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164" fontId="11" fillId="0" borderId="31" xfId="1" applyNumberFormat="1" applyFont="1" applyFill="1" applyBorder="1" applyAlignment="1">
      <alignment horizontal="center" vertical="center"/>
    </xf>
    <xf numFmtId="164" fontId="3" fillId="0" borderId="33" xfId="1" applyNumberFormat="1" applyFont="1" applyFill="1" applyBorder="1" applyAlignment="1">
      <alignment horizontal="center" vertical="center"/>
    </xf>
    <xf numFmtId="164" fontId="4" fillId="0" borderId="33" xfId="1" applyNumberFormat="1" applyFont="1" applyFill="1" applyBorder="1" applyAlignment="1">
      <alignment horizontal="center" vertical="center"/>
    </xf>
    <xf numFmtId="164" fontId="4" fillId="0" borderId="32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/>
    <xf numFmtId="0" fontId="3" fillId="0" borderId="0" xfId="1" applyFont="1" applyFill="1" applyAlignment="1">
      <alignment horizontal="center"/>
    </xf>
    <xf numFmtId="0" fontId="5" fillId="0" borderId="0" xfId="1" applyFont="1" applyFill="1"/>
    <xf numFmtId="0" fontId="16" fillId="0" borderId="0" xfId="1" applyFont="1" applyAlignment="1">
      <alignment horizontal="center" vertical="center"/>
    </xf>
    <xf numFmtId="0" fontId="17" fillId="0" borderId="0" xfId="1" applyFont="1"/>
    <xf numFmtId="0" fontId="2" fillId="0" borderId="11" xfId="1" applyFont="1" applyFill="1" applyBorder="1" applyAlignment="1">
      <alignment textRotation="90"/>
    </xf>
    <xf numFmtId="0" fontId="2" fillId="0" borderId="12" xfId="1" applyFont="1" applyFill="1" applyBorder="1" applyAlignment="1">
      <alignment textRotation="90"/>
    </xf>
    <xf numFmtId="0" fontId="2" fillId="0" borderId="13" xfId="1" applyFont="1" applyFill="1" applyBorder="1" applyAlignment="1">
      <alignment textRotation="90"/>
    </xf>
    <xf numFmtId="0" fontId="5" fillId="0" borderId="13" xfId="1" applyFont="1" applyFill="1" applyBorder="1" applyAlignment="1">
      <alignment textRotation="9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164" fontId="3" fillId="0" borderId="18" xfId="1" applyNumberFormat="1" applyFont="1" applyFill="1" applyBorder="1" applyAlignment="1">
      <alignment horizontal="center" vertical="center"/>
    </xf>
    <xf numFmtId="0" fontId="14" fillId="0" borderId="18" xfId="1" applyFont="1" applyFill="1" applyBorder="1" applyAlignment="1" applyProtection="1">
      <alignment horizontal="center" vertical="center"/>
      <protection locked="0"/>
    </xf>
    <xf numFmtId="0" fontId="14" fillId="0" borderId="19" xfId="1" applyFont="1" applyFill="1" applyBorder="1" applyAlignment="1" applyProtection="1">
      <alignment horizontal="center" vertical="center"/>
      <protection locked="0"/>
    </xf>
    <xf numFmtId="0" fontId="14" fillId="0" borderId="15" xfId="1" applyFont="1" applyFill="1" applyBorder="1" applyAlignment="1" applyProtection="1">
      <alignment horizontal="center" vertical="center"/>
      <protection locked="0"/>
    </xf>
    <xf numFmtId="164" fontId="3" fillId="0" borderId="20" xfId="1" applyNumberFormat="1" applyFont="1" applyFill="1" applyBorder="1" applyAlignment="1">
      <alignment horizontal="center" vertical="center"/>
    </xf>
    <xf numFmtId="0" fontId="14" fillId="0" borderId="18" xfId="1" applyFont="1" applyFill="1" applyBorder="1" applyAlignment="1" applyProtection="1">
      <alignment horizontal="center" vertical="center" wrapText="1"/>
      <protection locked="0"/>
    </xf>
    <xf numFmtId="164" fontId="4" fillId="0" borderId="10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164" fontId="4" fillId="0" borderId="19" xfId="1" applyNumberFormat="1" applyFont="1" applyFill="1" applyBorder="1" applyAlignment="1">
      <alignment horizontal="center" vertical="center"/>
    </xf>
    <xf numFmtId="164" fontId="7" fillId="0" borderId="19" xfId="1" applyNumberFormat="1" applyFont="1" applyFill="1" applyBorder="1" applyAlignment="1">
      <alignment horizontal="center" vertical="center"/>
    </xf>
    <xf numFmtId="164" fontId="4" fillId="0" borderId="18" xfId="1" applyNumberFormat="1" applyFont="1" applyFill="1" applyBorder="1" applyAlignment="1">
      <alignment horizontal="center" vertical="center"/>
    </xf>
    <xf numFmtId="164" fontId="4" fillId="0" borderId="20" xfId="1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 vertical="center" wrapText="1"/>
      <protection locked="0"/>
    </xf>
    <xf numFmtId="0" fontId="14" fillId="0" borderId="19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 applyProtection="1">
      <alignment horizontal="center" vertical="center" wrapText="1"/>
      <protection locked="0"/>
    </xf>
    <xf numFmtId="0" fontId="19" fillId="0" borderId="17" xfId="1" applyFont="1" applyFill="1" applyBorder="1" applyAlignment="1">
      <alignment vertical="center" wrapText="1"/>
    </xf>
    <xf numFmtId="0" fontId="2" fillId="0" borderId="15" xfId="1" applyFont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164" fontId="2" fillId="0" borderId="18" xfId="1" applyNumberFormat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20" fillId="0" borderId="19" xfId="1" applyFont="1" applyFill="1" applyBorder="1" applyAlignment="1">
      <alignment horizontal="center" vertical="center"/>
    </xf>
    <xf numFmtId="164" fontId="2" fillId="0" borderId="20" xfId="1" applyNumberFormat="1" applyFont="1" applyFill="1" applyBorder="1" applyAlignment="1">
      <alignment horizontal="center" vertical="center"/>
    </xf>
    <xf numFmtId="0" fontId="20" fillId="0" borderId="18" xfId="1" applyFont="1" applyFill="1" applyBorder="1" applyAlignment="1" applyProtection="1">
      <alignment horizontal="center" vertical="center"/>
      <protection locked="0"/>
    </xf>
    <xf numFmtId="0" fontId="20" fillId="0" borderId="19" xfId="1" applyFont="1" applyFill="1" applyBorder="1" applyAlignment="1" applyProtection="1">
      <alignment horizontal="center" vertical="center"/>
      <protection locked="0"/>
    </xf>
    <xf numFmtId="0" fontId="19" fillId="0" borderId="17" xfId="1" applyFont="1" applyFill="1" applyBorder="1" applyAlignment="1">
      <alignment horizontal="left" vertical="center" wrapText="1"/>
    </xf>
    <xf numFmtId="164" fontId="7" fillId="0" borderId="18" xfId="1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  <protection locked="0"/>
    </xf>
    <xf numFmtId="0" fontId="20" fillId="0" borderId="17" xfId="1" applyFont="1" applyFill="1" applyBorder="1" applyAlignment="1">
      <alignment horizontal="center" vertical="center"/>
    </xf>
    <xf numFmtId="164" fontId="7" fillId="0" borderId="31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wrapText="1"/>
    </xf>
    <xf numFmtId="164" fontId="2" fillId="0" borderId="15" xfId="1" applyNumberFormat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164" fontId="5" fillId="0" borderId="19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vertical="center" wrapText="1"/>
    </xf>
    <xf numFmtId="0" fontId="20" fillId="0" borderId="15" xfId="1" applyFont="1" applyFill="1" applyBorder="1" applyAlignment="1" applyProtection="1">
      <alignment horizontal="center" vertical="center"/>
      <protection locked="0"/>
    </xf>
    <xf numFmtId="164" fontId="2" fillId="0" borderId="33" xfId="1" applyNumberFormat="1" applyFont="1" applyFill="1" applyBorder="1" applyAlignment="1">
      <alignment horizontal="center"/>
    </xf>
    <xf numFmtId="164" fontId="7" fillId="0" borderId="33" xfId="1" applyNumberFormat="1" applyFont="1" applyFill="1" applyBorder="1" applyAlignment="1">
      <alignment horizontal="center"/>
    </xf>
    <xf numFmtId="164" fontId="5" fillId="0" borderId="33" xfId="1" applyNumberFormat="1" applyFont="1" applyFill="1" applyBorder="1" applyAlignment="1">
      <alignment horizontal="center"/>
    </xf>
    <xf numFmtId="164" fontId="7" fillId="0" borderId="32" xfId="1" applyNumberFormat="1" applyFont="1" applyFill="1" applyBorder="1" applyAlignment="1">
      <alignment horizontal="center"/>
    </xf>
    <xf numFmtId="164" fontId="2" fillId="0" borderId="0" xfId="1" applyNumberFormat="1" applyFont="1" applyFill="1"/>
    <xf numFmtId="164" fontId="2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7" fillId="0" borderId="32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/>
    </xf>
    <xf numFmtId="0" fontId="2" fillId="0" borderId="0" xfId="1" applyFont="1" applyAlignment="1"/>
    <xf numFmtId="0" fontId="1" fillId="0" borderId="0" xfId="1" applyAlignment="1"/>
    <xf numFmtId="0" fontId="6" fillId="0" borderId="0" xfId="1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right" textRotation="90"/>
    </xf>
    <xf numFmtId="0" fontId="4" fillId="0" borderId="9" xfId="1" applyFont="1" applyFill="1" applyBorder="1" applyAlignment="1">
      <alignment horizontal="right" textRotation="90"/>
    </xf>
    <xf numFmtId="0" fontId="4" fillId="0" borderId="7" xfId="1" applyFont="1" applyFill="1" applyBorder="1" applyAlignment="1">
      <alignment horizontal="right" textRotation="90"/>
    </xf>
    <xf numFmtId="0" fontId="4" fillId="0" borderId="14" xfId="1" applyFont="1" applyFill="1" applyBorder="1" applyAlignment="1">
      <alignment horizontal="right" textRotation="90"/>
    </xf>
    <xf numFmtId="0" fontId="2" fillId="0" borderId="0" xfId="1" applyFont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right" textRotation="90"/>
    </xf>
    <xf numFmtId="0" fontId="7" fillId="0" borderId="9" xfId="1" applyFont="1" applyFill="1" applyBorder="1" applyAlignment="1">
      <alignment horizontal="right" textRotation="90"/>
    </xf>
    <xf numFmtId="0" fontId="7" fillId="0" borderId="7" xfId="1" applyFont="1" applyFill="1" applyBorder="1" applyAlignment="1">
      <alignment horizontal="right" textRotation="90"/>
    </xf>
    <xf numFmtId="0" fontId="7" fillId="0" borderId="14" xfId="1" applyFont="1" applyFill="1" applyBorder="1" applyAlignment="1">
      <alignment horizontal="right" textRotation="90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</cellXfs>
  <cellStyles count="2">
    <cellStyle name="Normalny" xfId="0" builtinId="0"/>
    <cellStyle name="Normalny 2" xfId="1" xr:uid="{F7191883-1F7A-4C5E-9EA5-6B3F7882A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2</xdr:col>
      <xdr:colOff>2000250</xdr:colOff>
      <xdr:row>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AD3A217-F176-4B6B-B6B9-3760F1281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638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2</xdr:col>
      <xdr:colOff>2407103</xdr:colOff>
      <xdr:row>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C6403E-367A-4B91-A76B-46EE84ECA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647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YLK%202023-24/Dietetyka%20program%20studi&#243;w%20II%20st%202%20rok%2024_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94A0-C863-4F8C-B9BC-57F7D9DA23A8}">
  <sheetPr>
    <pageSetUpPr fitToPage="1"/>
  </sheetPr>
  <dimension ref="A1:AO62"/>
  <sheetViews>
    <sheetView showZeros="0" tabSelected="1" showWhiteSpace="0" view="pageBreakPreview" topLeftCell="A14" zoomScale="80" zoomScaleNormal="130" zoomScaleSheetLayoutView="80" zoomScalePageLayoutView="80" workbookViewId="0">
      <selection activeCell="C54" sqref="C54"/>
    </sheetView>
  </sheetViews>
  <sheetFormatPr defaultColWidth="11.42578125" defaultRowHeight="12.75" x14ac:dyDescent="0.2"/>
  <cols>
    <col min="1" max="1" width="4.28515625" style="124" customWidth="1"/>
    <col min="2" max="2" width="21.28515625" style="124" customWidth="1"/>
    <col min="3" max="3" width="40.5703125" style="3" customWidth="1"/>
    <col min="4" max="4" width="7.28515625" style="3" customWidth="1"/>
    <col min="5" max="6" width="5.7109375" style="3" customWidth="1"/>
    <col min="7" max="7" width="7" style="3" customWidth="1"/>
    <col min="8" max="9" width="5" style="3" customWidth="1"/>
    <col min="10" max="10" width="4.5703125" style="3" customWidth="1"/>
    <col min="11" max="13" width="5.7109375" style="3" customWidth="1"/>
    <col min="14" max="14" width="4.42578125" style="3" customWidth="1"/>
    <col min="15" max="16" width="5.7109375" style="3" customWidth="1"/>
    <col min="17" max="17" width="6.85546875" style="3" customWidth="1"/>
    <col min="18" max="18" width="7.85546875" style="3" customWidth="1"/>
    <col min="19" max="19" width="6.7109375" style="3" customWidth="1"/>
    <col min="20" max="20" width="5.7109375" style="3" customWidth="1"/>
    <col min="21" max="21" width="5.7109375" style="4" customWidth="1"/>
    <col min="22" max="26" width="5.7109375" style="3" customWidth="1"/>
    <col min="27" max="27" width="4.28515625" style="3" customWidth="1"/>
    <col min="28" max="28" width="4.140625" style="3" customWidth="1"/>
    <col min="29" max="31" width="5.7109375" style="3" customWidth="1"/>
    <col min="32" max="32" width="4.42578125" style="3" customWidth="1"/>
    <col min="33" max="33" width="5.7109375" style="3" customWidth="1"/>
    <col min="34" max="34" width="7.85546875" style="3" customWidth="1"/>
    <col min="35" max="35" width="6.28515625" style="3" customWidth="1"/>
    <col min="36" max="36" width="7.28515625" style="3" customWidth="1"/>
    <col min="37" max="37" width="7.85546875" style="3" customWidth="1"/>
    <col min="38" max="38" width="5.7109375" style="3" customWidth="1"/>
    <col min="39" max="39" width="5.7109375" style="4" customWidth="1"/>
    <col min="40" max="40" width="9.28515625" style="3" customWidth="1"/>
    <col min="41" max="41" width="5.7109375" style="3" customWidth="1"/>
    <col min="42" max="256" width="11.42578125" style="1"/>
    <col min="257" max="257" width="4.28515625" style="1" customWidth="1"/>
    <col min="258" max="258" width="21.28515625" style="1" customWidth="1"/>
    <col min="259" max="259" width="41.140625" style="1" customWidth="1"/>
    <col min="260" max="260" width="7.28515625" style="1" customWidth="1"/>
    <col min="261" max="262" width="5.7109375" style="1" customWidth="1"/>
    <col min="263" max="263" width="7" style="1" customWidth="1"/>
    <col min="264" max="265" width="5" style="1" customWidth="1"/>
    <col min="266" max="266" width="4.5703125" style="1" customWidth="1"/>
    <col min="267" max="269" width="5.7109375" style="1" customWidth="1"/>
    <col min="270" max="270" width="4.42578125" style="1" customWidth="1"/>
    <col min="271" max="272" width="5.7109375" style="1" customWidth="1"/>
    <col min="273" max="273" width="6.85546875" style="1" customWidth="1"/>
    <col min="274" max="274" width="7.85546875" style="1" customWidth="1"/>
    <col min="275" max="275" width="6.7109375" style="1" customWidth="1"/>
    <col min="276" max="282" width="5.7109375" style="1" customWidth="1"/>
    <col min="283" max="283" width="4.28515625" style="1" customWidth="1"/>
    <col min="284" max="284" width="4.140625" style="1" customWidth="1"/>
    <col min="285" max="287" width="5.7109375" style="1" customWidth="1"/>
    <col min="288" max="288" width="4.42578125" style="1" customWidth="1"/>
    <col min="289" max="289" width="5.7109375" style="1" customWidth="1"/>
    <col min="290" max="290" width="7.85546875" style="1" customWidth="1"/>
    <col min="291" max="291" width="6.28515625" style="1" customWidth="1"/>
    <col min="292" max="292" width="7.28515625" style="1" customWidth="1"/>
    <col min="293" max="293" width="7.85546875" style="1" customWidth="1"/>
    <col min="294" max="295" width="5.7109375" style="1" customWidth="1"/>
    <col min="296" max="296" width="9.28515625" style="1" customWidth="1"/>
    <col min="297" max="297" width="5.7109375" style="1" customWidth="1"/>
    <col min="298" max="512" width="11.42578125" style="1"/>
    <col min="513" max="513" width="4.28515625" style="1" customWidth="1"/>
    <col min="514" max="514" width="21.28515625" style="1" customWidth="1"/>
    <col min="515" max="515" width="41.140625" style="1" customWidth="1"/>
    <col min="516" max="516" width="7.28515625" style="1" customWidth="1"/>
    <col min="517" max="518" width="5.7109375" style="1" customWidth="1"/>
    <col min="519" max="519" width="7" style="1" customWidth="1"/>
    <col min="520" max="521" width="5" style="1" customWidth="1"/>
    <col min="522" max="522" width="4.5703125" style="1" customWidth="1"/>
    <col min="523" max="525" width="5.7109375" style="1" customWidth="1"/>
    <col min="526" max="526" width="4.42578125" style="1" customWidth="1"/>
    <col min="527" max="528" width="5.7109375" style="1" customWidth="1"/>
    <col min="529" max="529" width="6.85546875" style="1" customWidth="1"/>
    <col min="530" max="530" width="7.85546875" style="1" customWidth="1"/>
    <col min="531" max="531" width="6.7109375" style="1" customWidth="1"/>
    <col min="532" max="538" width="5.7109375" style="1" customWidth="1"/>
    <col min="539" max="539" width="4.28515625" style="1" customWidth="1"/>
    <col min="540" max="540" width="4.140625" style="1" customWidth="1"/>
    <col min="541" max="543" width="5.7109375" style="1" customWidth="1"/>
    <col min="544" max="544" width="4.42578125" style="1" customWidth="1"/>
    <col min="545" max="545" width="5.7109375" style="1" customWidth="1"/>
    <col min="546" max="546" width="7.85546875" style="1" customWidth="1"/>
    <col min="547" max="547" width="6.28515625" style="1" customWidth="1"/>
    <col min="548" max="548" width="7.28515625" style="1" customWidth="1"/>
    <col min="549" max="549" width="7.85546875" style="1" customWidth="1"/>
    <col min="550" max="551" width="5.7109375" style="1" customWidth="1"/>
    <col min="552" max="552" width="9.28515625" style="1" customWidth="1"/>
    <col min="553" max="553" width="5.7109375" style="1" customWidth="1"/>
    <col min="554" max="768" width="11.42578125" style="1"/>
    <col min="769" max="769" width="4.28515625" style="1" customWidth="1"/>
    <col min="770" max="770" width="21.28515625" style="1" customWidth="1"/>
    <col min="771" max="771" width="41.140625" style="1" customWidth="1"/>
    <col min="772" max="772" width="7.28515625" style="1" customWidth="1"/>
    <col min="773" max="774" width="5.7109375" style="1" customWidth="1"/>
    <col min="775" max="775" width="7" style="1" customWidth="1"/>
    <col min="776" max="777" width="5" style="1" customWidth="1"/>
    <col min="778" max="778" width="4.5703125" style="1" customWidth="1"/>
    <col min="779" max="781" width="5.7109375" style="1" customWidth="1"/>
    <col min="782" max="782" width="4.42578125" style="1" customWidth="1"/>
    <col min="783" max="784" width="5.7109375" style="1" customWidth="1"/>
    <col min="785" max="785" width="6.85546875" style="1" customWidth="1"/>
    <col min="786" max="786" width="7.85546875" style="1" customWidth="1"/>
    <col min="787" max="787" width="6.7109375" style="1" customWidth="1"/>
    <col min="788" max="794" width="5.7109375" style="1" customWidth="1"/>
    <col min="795" max="795" width="4.28515625" style="1" customWidth="1"/>
    <col min="796" max="796" width="4.140625" style="1" customWidth="1"/>
    <col min="797" max="799" width="5.7109375" style="1" customWidth="1"/>
    <col min="800" max="800" width="4.42578125" style="1" customWidth="1"/>
    <col min="801" max="801" width="5.7109375" style="1" customWidth="1"/>
    <col min="802" max="802" width="7.85546875" style="1" customWidth="1"/>
    <col min="803" max="803" width="6.28515625" style="1" customWidth="1"/>
    <col min="804" max="804" width="7.28515625" style="1" customWidth="1"/>
    <col min="805" max="805" width="7.85546875" style="1" customWidth="1"/>
    <col min="806" max="807" width="5.7109375" style="1" customWidth="1"/>
    <col min="808" max="808" width="9.28515625" style="1" customWidth="1"/>
    <col min="809" max="809" width="5.7109375" style="1" customWidth="1"/>
    <col min="810" max="1024" width="11.42578125" style="1"/>
    <col min="1025" max="1025" width="4.28515625" style="1" customWidth="1"/>
    <col min="1026" max="1026" width="21.28515625" style="1" customWidth="1"/>
    <col min="1027" max="1027" width="41.140625" style="1" customWidth="1"/>
    <col min="1028" max="1028" width="7.28515625" style="1" customWidth="1"/>
    <col min="1029" max="1030" width="5.7109375" style="1" customWidth="1"/>
    <col min="1031" max="1031" width="7" style="1" customWidth="1"/>
    <col min="1032" max="1033" width="5" style="1" customWidth="1"/>
    <col min="1034" max="1034" width="4.5703125" style="1" customWidth="1"/>
    <col min="1035" max="1037" width="5.7109375" style="1" customWidth="1"/>
    <col min="1038" max="1038" width="4.42578125" style="1" customWidth="1"/>
    <col min="1039" max="1040" width="5.7109375" style="1" customWidth="1"/>
    <col min="1041" max="1041" width="6.85546875" style="1" customWidth="1"/>
    <col min="1042" max="1042" width="7.85546875" style="1" customWidth="1"/>
    <col min="1043" max="1043" width="6.7109375" style="1" customWidth="1"/>
    <col min="1044" max="1050" width="5.7109375" style="1" customWidth="1"/>
    <col min="1051" max="1051" width="4.28515625" style="1" customWidth="1"/>
    <col min="1052" max="1052" width="4.140625" style="1" customWidth="1"/>
    <col min="1053" max="1055" width="5.7109375" style="1" customWidth="1"/>
    <col min="1056" max="1056" width="4.42578125" style="1" customWidth="1"/>
    <col min="1057" max="1057" width="5.7109375" style="1" customWidth="1"/>
    <col min="1058" max="1058" width="7.85546875" style="1" customWidth="1"/>
    <col min="1059" max="1059" width="6.28515625" style="1" customWidth="1"/>
    <col min="1060" max="1060" width="7.28515625" style="1" customWidth="1"/>
    <col min="1061" max="1061" width="7.85546875" style="1" customWidth="1"/>
    <col min="1062" max="1063" width="5.7109375" style="1" customWidth="1"/>
    <col min="1064" max="1064" width="9.28515625" style="1" customWidth="1"/>
    <col min="1065" max="1065" width="5.7109375" style="1" customWidth="1"/>
    <col min="1066" max="1280" width="11.42578125" style="1"/>
    <col min="1281" max="1281" width="4.28515625" style="1" customWidth="1"/>
    <col min="1282" max="1282" width="21.28515625" style="1" customWidth="1"/>
    <col min="1283" max="1283" width="41.140625" style="1" customWidth="1"/>
    <col min="1284" max="1284" width="7.28515625" style="1" customWidth="1"/>
    <col min="1285" max="1286" width="5.7109375" style="1" customWidth="1"/>
    <col min="1287" max="1287" width="7" style="1" customWidth="1"/>
    <col min="1288" max="1289" width="5" style="1" customWidth="1"/>
    <col min="1290" max="1290" width="4.5703125" style="1" customWidth="1"/>
    <col min="1291" max="1293" width="5.7109375" style="1" customWidth="1"/>
    <col min="1294" max="1294" width="4.42578125" style="1" customWidth="1"/>
    <col min="1295" max="1296" width="5.7109375" style="1" customWidth="1"/>
    <col min="1297" max="1297" width="6.85546875" style="1" customWidth="1"/>
    <col min="1298" max="1298" width="7.85546875" style="1" customWidth="1"/>
    <col min="1299" max="1299" width="6.7109375" style="1" customWidth="1"/>
    <col min="1300" max="1306" width="5.7109375" style="1" customWidth="1"/>
    <col min="1307" max="1307" width="4.28515625" style="1" customWidth="1"/>
    <col min="1308" max="1308" width="4.140625" style="1" customWidth="1"/>
    <col min="1309" max="1311" width="5.7109375" style="1" customWidth="1"/>
    <col min="1312" max="1312" width="4.42578125" style="1" customWidth="1"/>
    <col min="1313" max="1313" width="5.7109375" style="1" customWidth="1"/>
    <col min="1314" max="1314" width="7.85546875" style="1" customWidth="1"/>
    <col min="1315" max="1315" width="6.28515625" style="1" customWidth="1"/>
    <col min="1316" max="1316" width="7.28515625" style="1" customWidth="1"/>
    <col min="1317" max="1317" width="7.85546875" style="1" customWidth="1"/>
    <col min="1318" max="1319" width="5.7109375" style="1" customWidth="1"/>
    <col min="1320" max="1320" width="9.28515625" style="1" customWidth="1"/>
    <col min="1321" max="1321" width="5.7109375" style="1" customWidth="1"/>
    <col min="1322" max="1536" width="11.42578125" style="1"/>
    <col min="1537" max="1537" width="4.28515625" style="1" customWidth="1"/>
    <col min="1538" max="1538" width="21.28515625" style="1" customWidth="1"/>
    <col min="1539" max="1539" width="41.140625" style="1" customWidth="1"/>
    <col min="1540" max="1540" width="7.28515625" style="1" customWidth="1"/>
    <col min="1541" max="1542" width="5.7109375" style="1" customWidth="1"/>
    <col min="1543" max="1543" width="7" style="1" customWidth="1"/>
    <col min="1544" max="1545" width="5" style="1" customWidth="1"/>
    <col min="1546" max="1546" width="4.5703125" style="1" customWidth="1"/>
    <col min="1547" max="1549" width="5.7109375" style="1" customWidth="1"/>
    <col min="1550" max="1550" width="4.42578125" style="1" customWidth="1"/>
    <col min="1551" max="1552" width="5.7109375" style="1" customWidth="1"/>
    <col min="1553" max="1553" width="6.85546875" style="1" customWidth="1"/>
    <col min="1554" max="1554" width="7.85546875" style="1" customWidth="1"/>
    <col min="1555" max="1555" width="6.7109375" style="1" customWidth="1"/>
    <col min="1556" max="1562" width="5.7109375" style="1" customWidth="1"/>
    <col min="1563" max="1563" width="4.28515625" style="1" customWidth="1"/>
    <col min="1564" max="1564" width="4.140625" style="1" customWidth="1"/>
    <col min="1565" max="1567" width="5.7109375" style="1" customWidth="1"/>
    <col min="1568" max="1568" width="4.42578125" style="1" customWidth="1"/>
    <col min="1569" max="1569" width="5.7109375" style="1" customWidth="1"/>
    <col min="1570" max="1570" width="7.85546875" style="1" customWidth="1"/>
    <col min="1571" max="1571" width="6.28515625" style="1" customWidth="1"/>
    <col min="1572" max="1572" width="7.28515625" style="1" customWidth="1"/>
    <col min="1573" max="1573" width="7.85546875" style="1" customWidth="1"/>
    <col min="1574" max="1575" width="5.7109375" style="1" customWidth="1"/>
    <col min="1576" max="1576" width="9.28515625" style="1" customWidth="1"/>
    <col min="1577" max="1577" width="5.7109375" style="1" customWidth="1"/>
    <col min="1578" max="1792" width="11.42578125" style="1"/>
    <col min="1793" max="1793" width="4.28515625" style="1" customWidth="1"/>
    <col min="1794" max="1794" width="21.28515625" style="1" customWidth="1"/>
    <col min="1795" max="1795" width="41.140625" style="1" customWidth="1"/>
    <col min="1796" max="1796" width="7.28515625" style="1" customWidth="1"/>
    <col min="1797" max="1798" width="5.7109375" style="1" customWidth="1"/>
    <col min="1799" max="1799" width="7" style="1" customWidth="1"/>
    <col min="1800" max="1801" width="5" style="1" customWidth="1"/>
    <col min="1802" max="1802" width="4.5703125" style="1" customWidth="1"/>
    <col min="1803" max="1805" width="5.7109375" style="1" customWidth="1"/>
    <col min="1806" max="1806" width="4.42578125" style="1" customWidth="1"/>
    <col min="1807" max="1808" width="5.7109375" style="1" customWidth="1"/>
    <col min="1809" max="1809" width="6.85546875" style="1" customWidth="1"/>
    <col min="1810" max="1810" width="7.85546875" style="1" customWidth="1"/>
    <col min="1811" max="1811" width="6.7109375" style="1" customWidth="1"/>
    <col min="1812" max="1818" width="5.7109375" style="1" customWidth="1"/>
    <col min="1819" max="1819" width="4.28515625" style="1" customWidth="1"/>
    <col min="1820" max="1820" width="4.140625" style="1" customWidth="1"/>
    <col min="1821" max="1823" width="5.7109375" style="1" customWidth="1"/>
    <col min="1824" max="1824" width="4.42578125" style="1" customWidth="1"/>
    <col min="1825" max="1825" width="5.7109375" style="1" customWidth="1"/>
    <col min="1826" max="1826" width="7.85546875" style="1" customWidth="1"/>
    <col min="1827" max="1827" width="6.28515625" style="1" customWidth="1"/>
    <col min="1828" max="1828" width="7.28515625" style="1" customWidth="1"/>
    <col min="1829" max="1829" width="7.85546875" style="1" customWidth="1"/>
    <col min="1830" max="1831" width="5.7109375" style="1" customWidth="1"/>
    <col min="1832" max="1832" width="9.28515625" style="1" customWidth="1"/>
    <col min="1833" max="1833" width="5.7109375" style="1" customWidth="1"/>
    <col min="1834" max="2048" width="11.42578125" style="1"/>
    <col min="2049" max="2049" width="4.28515625" style="1" customWidth="1"/>
    <col min="2050" max="2050" width="21.28515625" style="1" customWidth="1"/>
    <col min="2051" max="2051" width="41.140625" style="1" customWidth="1"/>
    <col min="2052" max="2052" width="7.28515625" style="1" customWidth="1"/>
    <col min="2053" max="2054" width="5.7109375" style="1" customWidth="1"/>
    <col min="2055" max="2055" width="7" style="1" customWidth="1"/>
    <col min="2056" max="2057" width="5" style="1" customWidth="1"/>
    <col min="2058" max="2058" width="4.5703125" style="1" customWidth="1"/>
    <col min="2059" max="2061" width="5.7109375" style="1" customWidth="1"/>
    <col min="2062" max="2062" width="4.42578125" style="1" customWidth="1"/>
    <col min="2063" max="2064" width="5.7109375" style="1" customWidth="1"/>
    <col min="2065" max="2065" width="6.85546875" style="1" customWidth="1"/>
    <col min="2066" max="2066" width="7.85546875" style="1" customWidth="1"/>
    <col min="2067" max="2067" width="6.7109375" style="1" customWidth="1"/>
    <col min="2068" max="2074" width="5.7109375" style="1" customWidth="1"/>
    <col min="2075" max="2075" width="4.28515625" style="1" customWidth="1"/>
    <col min="2076" max="2076" width="4.140625" style="1" customWidth="1"/>
    <col min="2077" max="2079" width="5.7109375" style="1" customWidth="1"/>
    <col min="2080" max="2080" width="4.42578125" style="1" customWidth="1"/>
    <col min="2081" max="2081" width="5.7109375" style="1" customWidth="1"/>
    <col min="2082" max="2082" width="7.85546875" style="1" customWidth="1"/>
    <col min="2083" max="2083" width="6.28515625" style="1" customWidth="1"/>
    <col min="2084" max="2084" width="7.28515625" style="1" customWidth="1"/>
    <col min="2085" max="2085" width="7.85546875" style="1" customWidth="1"/>
    <col min="2086" max="2087" width="5.7109375" style="1" customWidth="1"/>
    <col min="2088" max="2088" width="9.28515625" style="1" customWidth="1"/>
    <col min="2089" max="2089" width="5.7109375" style="1" customWidth="1"/>
    <col min="2090" max="2304" width="11.42578125" style="1"/>
    <col min="2305" max="2305" width="4.28515625" style="1" customWidth="1"/>
    <col min="2306" max="2306" width="21.28515625" style="1" customWidth="1"/>
    <col min="2307" max="2307" width="41.140625" style="1" customWidth="1"/>
    <col min="2308" max="2308" width="7.28515625" style="1" customWidth="1"/>
    <col min="2309" max="2310" width="5.7109375" style="1" customWidth="1"/>
    <col min="2311" max="2311" width="7" style="1" customWidth="1"/>
    <col min="2312" max="2313" width="5" style="1" customWidth="1"/>
    <col min="2314" max="2314" width="4.5703125" style="1" customWidth="1"/>
    <col min="2315" max="2317" width="5.7109375" style="1" customWidth="1"/>
    <col min="2318" max="2318" width="4.42578125" style="1" customWidth="1"/>
    <col min="2319" max="2320" width="5.7109375" style="1" customWidth="1"/>
    <col min="2321" max="2321" width="6.85546875" style="1" customWidth="1"/>
    <col min="2322" max="2322" width="7.85546875" style="1" customWidth="1"/>
    <col min="2323" max="2323" width="6.7109375" style="1" customWidth="1"/>
    <col min="2324" max="2330" width="5.7109375" style="1" customWidth="1"/>
    <col min="2331" max="2331" width="4.28515625" style="1" customWidth="1"/>
    <col min="2332" max="2332" width="4.140625" style="1" customWidth="1"/>
    <col min="2333" max="2335" width="5.7109375" style="1" customWidth="1"/>
    <col min="2336" max="2336" width="4.42578125" style="1" customWidth="1"/>
    <col min="2337" max="2337" width="5.7109375" style="1" customWidth="1"/>
    <col min="2338" max="2338" width="7.85546875" style="1" customWidth="1"/>
    <col min="2339" max="2339" width="6.28515625" style="1" customWidth="1"/>
    <col min="2340" max="2340" width="7.28515625" style="1" customWidth="1"/>
    <col min="2341" max="2341" width="7.85546875" style="1" customWidth="1"/>
    <col min="2342" max="2343" width="5.7109375" style="1" customWidth="1"/>
    <col min="2344" max="2344" width="9.28515625" style="1" customWidth="1"/>
    <col min="2345" max="2345" width="5.7109375" style="1" customWidth="1"/>
    <col min="2346" max="2560" width="11.42578125" style="1"/>
    <col min="2561" max="2561" width="4.28515625" style="1" customWidth="1"/>
    <col min="2562" max="2562" width="21.28515625" style="1" customWidth="1"/>
    <col min="2563" max="2563" width="41.140625" style="1" customWidth="1"/>
    <col min="2564" max="2564" width="7.28515625" style="1" customWidth="1"/>
    <col min="2565" max="2566" width="5.7109375" style="1" customWidth="1"/>
    <col min="2567" max="2567" width="7" style="1" customWidth="1"/>
    <col min="2568" max="2569" width="5" style="1" customWidth="1"/>
    <col min="2570" max="2570" width="4.5703125" style="1" customWidth="1"/>
    <col min="2571" max="2573" width="5.7109375" style="1" customWidth="1"/>
    <col min="2574" max="2574" width="4.42578125" style="1" customWidth="1"/>
    <col min="2575" max="2576" width="5.7109375" style="1" customWidth="1"/>
    <col min="2577" max="2577" width="6.85546875" style="1" customWidth="1"/>
    <col min="2578" max="2578" width="7.85546875" style="1" customWidth="1"/>
    <col min="2579" max="2579" width="6.7109375" style="1" customWidth="1"/>
    <col min="2580" max="2586" width="5.7109375" style="1" customWidth="1"/>
    <col min="2587" max="2587" width="4.28515625" style="1" customWidth="1"/>
    <col min="2588" max="2588" width="4.140625" style="1" customWidth="1"/>
    <col min="2589" max="2591" width="5.7109375" style="1" customWidth="1"/>
    <col min="2592" max="2592" width="4.42578125" style="1" customWidth="1"/>
    <col min="2593" max="2593" width="5.7109375" style="1" customWidth="1"/>
    <col min="2594" max="2594" width="7.85546875" style="1" customWidth="1"/>
    <col min="2595" max="2595" width="6.28515625" style="1" customWidth="1"/>
    <col min="2596" max="2596" width="7.28515625" style="1" customWidth="1"/>
    <col min="2597" max="2597" width="7.85546875" style="1" customWidth="1"/>
    <col min="2598" max="2599" width="5.7109375" style="1" customWidth="1"/>
    <col min="2600" max="2600" width="9.28515625" style="1" customWidth="1"/>
    <col min="2601" max="2601" width="5.7109375" style="1" customWidth="1"/>
    <col min="2602" max="2816" width="11.42578125" style="1"/>
    <col min="2817" max="2817" width="4.28515625" style="1" customWidth="1"/>
    <col min="2818" max="2818" width="21.28515625" style="1" customWidth="1"/>
    <col min="2819" max="2819" width="41.140625" style="1" customWidth="1"/>
    <col min="2820" max="2820" width="7.28515625" style="1" customWidth="1"/>
    <col min="2821" max="2822" width="5.7109375" style="1" customWidth="1"/>
    <col min="2823" max="2823" width="7" style="1" customWidth="1"/>
    <col min="2824" max="2825" width="5" style="1" customWidth="1"/>
    <col min="2826" max="2826" width="4.5703125" style="1" customWidth="1"/>
    <col min="2827" max="2829" width="5.7109375" style="1" customWidth="1"/>
    <col min="2830" max="2830" width="4.42578125" style="1" customWidth="1"/>
    <col min="2831" max="2832" width="5.7109375" style="1" customWidth="1"/>
    <col min="2833" max="2833" width="6.85546875" style="1" customWidth="1"/>
    <col min="2834" max="2834" width="7.85546875" style="1" customWidth="1"/>
    <col min="2835" max="2835" width="6.7109375" style="1" customWidth="1"/>
    <col min="2836" max="2842" width="5.7109375" style="1" customWidth="1"/>
    <col min="2843" max="2843" width="4.28515625" style="1" customWidth="1"/>
    <col min="2844" max="2844" width="4.140625" style="1" customWidth="1"/>
    <col min="2845" max="2847" width="5.7109375" style="1" customWidth="1"/>
    <col min="2848" max="2848" width="4.42578125" style="1" customWidth="1"/>
    <col min="2849" max="2849" width="5.7109375" style="1" customWidth="1"/>
    <col min="2850" max="2850" width="7.85546875" style="1" customWidth="1"/>
    <col min="2851" max="2851" width="6.28515625" style="1" customWidth="1"/>
    <col min="2852" max="2852" width="7.28515625" style="1" customWidth="1"/>
    <col min="2853" max="2853" width="7.85546875" style="1" customWidth="1"/>
    <col min="2854" max="2855" width="5.7109375" style="1" customWidth="1"/>
    <col min="2856" max="2856" width="9.28515625" style="1" customWidth="1"/>
    <col min="2857" max="2857" width="5.7109375" style="1" customWidth="1"/>
    <col min="2858" max="3072" width="11.42578125" style="1"/>
    <col min="3073" max="3073" width="4.28515625" style="1" customWidth="1"/>
    <col min="3074" max="3074" width="21.28515625" style="1" customWidth="1"/>
    <col min="3075" max="3075" width="41.140625" style="1" customWidth="1"/>
    <col min="3076" max="3076" width="7.28515625" style="1" customWidth="1"/>
    <col min="3077" max="3078" width="5.7109375" style="1" customWidth="1"/>
    <col min="3079" max="3079" width="7" style="1" customWidth="1"/>
    <col min="3080" max="3081" width="5" style="1" customWidth="1"/>
    <col min="3082" max="3082" width="4.5703125" style="1" customWidth="1"/>
    <col min="3083" max="3085" width="5.7109375" style="1" customWidth="1"/>
    <col min="3086" max="3086" width="4.42578125" style="1" customWidth="1"/>
    <col min="3087" max="3088" width="5.7109375" style="1" customWidth="1"/>
    <col min="3089" max="3089" width="6.85546875" style="1" customWidth="1"/>
    <col min="3090" max="3090" width="7.85546875" style="1" customWidth="1"/>
    <col min="3091" max="3091" width="6.7109375" style="1" customWidth="1"/>
    <col min="3092" max="3098" width="5.7109375" style="1" customWidth="1"/>
    <col min="3099" max="3099" width="4.28515625" style="1" customWidth="1"/>
    <col min="3100" max="3100" width="4.140625" style="1" customWidth="1"/>
    <col min="3101" max="3103" width="5.7109375" style="1" customWidth="1"/>
    <col min="3104" max="3104" width="4.42578125" style="1" customWidth="1"/>
    <col min="3105" max="3105" width="5.7109375" style="1" customWidth="1"/>
    <col min="3106" max="3106" width="7.85546875" style="1" customWidth="1"/>
    <col min="3107" max="3107" width="6.28515625" style="1" customWidth="1"/>
    <col min="3108" max="3108" width="7.28515625" style="1" customWidth="1"/>
    <col min="3109" max="3109" width="7.85546875" style="1" customWidth="1"/>
    <col min="3110" max="3111" width="5.7109375" style="1" customWidth="1"/>
    <col min="3112" max="3112" width="9.28515625" style="1" customWidth="1"/>
    <col min="3113" max="3113" width="5.7109375" style="1" customWidth="1"/>
    <col min="3114" max="3328" width="11.42578125" style="1"/>
    <col min="3329" max="3329" width="4.28515625" style="1" customWidth="1"/>
    <col min="3330" max="3330" width="21.28515625" style="1" customWidth="1"/>
    <col min="3331" max="3331" width="41.140625" style="1" customWidth="1"/>
    <col min="3332" max="3332" width="7.28515625" style="1" customWidth="1"/>
    <col min="3333" max="3334" width="5.7109375" style="1" customWidth="1"/>
    <col min="3335" max="3335" width="7" style="1" customWidth="1"/>
    <col min="3336" max="3337" width="5" style="1" customWidth="1"/>
    <col min="3338" max="3338" width="4.5703125" style="1" customWidth="1"/>
    <col min="3339" max="3341" width="5.7109375" style="1" customWidth="1"/>
    <col min="3342" max="3342" width="4.42578125" style="1" customWidth="1"/>
    <col min="3343" max="3344" width="5.7109375" style="1" customWidth="1"/>
    <col min="3345" max="3345" width="6.85546875" style="1" customWidth="1"/>
    <col min="3346" max="3346" width="7.85546875" style="1" customWidth="1"/>
    <col min="3347" max="3347" width="6.7109375" style="1" customWidth="1"/>
    <col min="3348" max="3354" width="5.7109375" style="1" customWidth="1"/>
    <col min="3355" max="3355" width="4.28515625" style="1" customWidth="1"/>
    <col min="3356" max="3356" width="4.140625" style="1" customWidth="1"/>
    <col min="3357" max="3359" width="5.7109375" style="1" customWidth="1"/>
    <col min="3360" max="3360" width="4.42578125" style="1" customWidth="1"/>
    <col min="3361" max="3361" width="5.7109375" style="1" customWidth="1"/>
    <col min="3362" max="3362" width="7.85546875" style="1" customWidth="1"/>
    <col min="3363" max="3363" width="6.28515625" style="1" customWidth="1"/>
    <col min="3364" max="3364" width="7.28515625" style="1" customWidth="1"/>
    <col min="3365" max="3365" width="7.85546875" style="1" customWidth="1"/>
    <col min="3366" max="3367" width="5.7109375" style="1" customWidth="1"/>
    <col min="3368" max="3368" width="9.28515625" style="1" customWidth="1"/>
    <col min="3369" max="3369" width="5.7109375" style="1" customWidth="1"/>
    <col min="3370" max="3584" width="11.42578125" style="1"/>
    <col min="3585" max="3585" width="4.28515625" style="1" customWidth="1"/>
    <col min="3586" max="3586" width="21.28515625" style="1" customWidth="1"/>
    <col min="3587" max="3587" width="41.140625" style="1" customWidth="1"/>
    <col min="3588" max="3588" width="7.28515625" style="1" customWidth="1"/>
    <col min="3589" max="3590" width="5.7109375" style="1" customWidth="1"/>
    <col min="3591" max="3591" width="7" style="1" customWidth="1"/>
    <col min="3592" max="3593" width="5" style="1" customWidth="1"/>
    <col min="3594" max="3594" width="4.5703125" style="1" customWidth="1"/>
    <col min="3595" max="3597" width="5.7109375" style="1" customWidth="1"/>
    <col min="3598" max="3598" width="4.42578125" style="1" customWidth="1"/>
    <col min="3599" max="3600" width="5.7109375" style="1" customWidth="1"/>
    <col min="3601" max="3601" width="6.85546875" style="1" customWidth="1"/>
    <col min="3602" max="3602" width="7.85546875" style="1" customWidth="1"/>
    <col min="3603" max="3603" width="6.7109375" style="1" customWidth="1"/>
    <col min="3604" max="3610" width="5.7109375" style="1" customWidth="1"/>
    <col min="3611" max="3611" width="4.28515625" style="1" customWidth="1"/>
    <col min="3612" max="3612" width="4.140625" style="1" customWidth="1"/>
    <col min="3613" max="3615" width="5.7109375" style="1" customWidth="1"/>
    <col min="3616" max="3616" width="4.42578125" style="1" customWidth="1"/>
    <col min="3617" max="3617" width="5.7109375" style="1" customWidth="1"/>
    <col min="3618" max="3618" width="7.85546875" style="1" customWidth="1"/>
    <col min="3619" max="3619" width="6.28515625" style="1" customWidth="1"/>
    <col min="3620" max="3620" width="7.28515625" style="1" customWidth="1"/>
    <col min="3621" max="3621" width="7.85546875" style="1" customWidth="1"/>
    <col min="3622" max="3623" width="5.7109375" style="1" customWidth="1"/>
    <col min="3624" max="3624" width="9.28515625" style="1" customWidth="1"/>
    <col min="3625" max="3625" width="5.7109375" style="1" customWidth="1"/>
    <col min="3626" max="3840" width="11.42578125" style="1"/>
    <col min="3841" max="3841" width="4.28515625" style="1" customWidth="1"/>
    <col min="3842" max="3842" width="21.28515625" style="1" customWidth="1"/>
    <col min="3843" max="3843" width="41.140625" style="1" customWidth="1"/>
    <col min="3844" max="3844" width="7.28515625" style="1" customWidth="1"/>
    <col min="3845" max="3846" width="5.7109375" style="1" customWidth="1"/>
    <col min="3847" max="3847" width="7" style="1" customWidth="1"/>
    <col min="3848" max="3849" width="5" style="1" customWidth="1"/>
    <col min="3850" max="3850" width="4.5703125" style="1" customWidth="1"/>
    <col min="3851" max="3853" width="5.7109375" style="1" customWidth="1"/>
    <col min="3854" max="3854" width="4.42578125" style="1" customWidth="1"/>
    <col min="3855" max="3856" width="5.7109375" style="1" customWidth="1"/>
    <col min="3857" max="3857" width="6.85546875" style="1" customWidth="1"/>
    <col min="3858" max="3858" width="7.85546875" style="1" customWidth="1"/>
    <col min="3859" max="3859" width="6.7109375" style="1" customWidth="1"/>
    <col min="3860" max="3866" width="5.7109375" style="1" customWidth="1"/>
    <col min="3867" max="3867" width="4.28515625" style="1" customWidth="1"/>
    <col min="3868" max="3868" width="4.140625" style="1" customWidth="1"/>
    <col min="3869" max="3871" width="5.7109375" style="1" customWidth="1"/>
    <col min="3872" max="3872" width="4.42578125" style="1" customWidth="1"/>
    <col min="3873" max="3873" width="5.7109375" style="1" customWidth="1"/>
    <col min="3874" max="3874" width="7.85546875" style="1" customWidth="1"/>
    <col min="3875" max="3875" width="6.28515625" style="1" customWidth="1"/>
    <col min="3876" max="3876" width="7.28515625" style="1" customWidth="1"/>
    <col min="3877" max="3877" width="7.85546875" style="1" customWidth="1"/>
    <col min="3878" max="3879" width="5.7109375" style="1" customWidth="1"/>
    <col min="3880" max="3880" width="9.28515625" style="1" customWidth="1"/>
    <col min="3881" max="3881" width="5.7109375" style="1" customWidth="1"/>
    <col min="3882" max="4096" width="11.42578125" style="1"/>
    <col min="4097" max="4097" width="4.28515625" style="1" customWidth="1"/>
    <col min="4098" max="4098" width="21.28515625" style="1" customWidth="1"/>
    <col min="4099" max="4099" width="41.140625" style="1" customWidth="1"/>
    <col min="4100" max="4100" width="7.28515625" style="1" customWidth="1"/>
    <col min="4101" max="4102" width="5.7109375" style="1" customWidth="1"/>
    <col min="4103" max="4103" width="7" style="1" customWidth="1"/>
    <col min="4104" max="4105" width="5" style="1" customWidth="1"/>
    <col min="4106" max="4106" width="4.5703125" style="1" customWidth="1"/>
    <col min="4107" max="4109" width="5.7109375" style="1" customWidth="1"/>
    <col min="4110" max="4110" width="4.42578125" style="1" customWidth="1"/>
    <col min="4111" max="4112" width="5.7109375" style="1" customWidth="1"/>
    <col min="4113" max="4113" width="6.85546875" style="1" customWidth="1"/>
    <col min="4114" max="4114" width="7.85546875" style="1" customWidth="1"/>
    <col min="4115" max="4115" width="6.7109375" style="1" customWidth="1"/>
    <col min="4116" max="4122" width="5.7109375" style="1" customWidth="1"/>
    <col min="4123" max="4123" width="4.28515625" style="1" customWidth="1"/>
    <col min="4124" max="4124" width="4.140625" style="1" customWidth="1"/>
    <col min="4125" max="4127" width="5.7109375" style="1" customWidth="1"/>
    <col min="4128" max="4128" width="4.42578125" style="1" customWidth="1"/>
    <col min="4129" max="4129" width="5.7109375" style="1" customWidth="1"/>
    <col min="4130" max="4130" width="7.85546875" style="1" customWidth="1"/>
    <col min="4131" max="4131" width="6.28515625" style="1" customWidth="1"/>
    <col min="4132" max="4132" width="7.28515625" style="1" customWidth="1"/>
    <col min="4133" max="4133" width="7.85546875" style="1" customWidth="1"/>
    <col min="4134" max="4135" width="5.7109375" style="1" customWidth="1"/>
    <col min="4136" max="4136" width="9.28515625" style="1" customWidth="1"/>
    <col min="4137" max="4137" width="5.7109375" style="1" customWidth="1"/>
    <col min="4138" max="4352" width="11.42578125" style="1"/>
    <col min="4353" max="4353" width="4.28515625" style="1" customWidth="1"/>
    <col min="4354" max="4354" width="21.28515625" style="1" customWidth="1"/>
    <col min="4355" max="4355" width="41.140625" style="1" customWidth="1"/>
    <col min="4356" max="4356" width="7.28515625" style="1" customWidth="1"/>
    <col min="4357" max="4358" width="5.7109375" style="1" customWidth="1"/>
    <col min="4359" max="4359" width="7" style="1" customWidth="1"/>
    <col min="4360" max="4361" width="5" style="1" customWidth="1"/>
    <col min="4362" max="4362" width="4.5703125" style="1" customWidth="1"/>
    <col min="4363" max="4365" width="5.7109375" style="1" customWidth="1"/>
    <col min="4366" max="4366" width="4.42578125" style="1" customWidth="1"/>
    <col min="4367" max="4368" width="5.7109375" style="1" customWidth="1"/>
    <col min="4369" max="4369" width="6.85546875" style="1" customWidth="1"/>
    <col min="4370" max="4370" width="7.85546875" style="1" customWidth="1"/>
    <col min="4371" max="4371" width="6.7109375" style="1" customWidth="1"/>
    <col min="4372" max="4378" width="5.7109375" style="1" customWidth="1"/>
    <col min="4379" max="4379" width="4.28515625" style="1" customWidth="1"/>
    <col min="4380" max="4380" width="4.140625" style="1" customWidth="1"/>
    <col min="4381" max="4383" width="5.7109375" style="1" customWidth="1"/>
    <col min="4384" max="4384" width="4.42578125" style="1" customWidth="1"/>
    <col min="4385" max="4385" width="5.7109375" style="1" customWidth="1"/>
    <col min="4386" max="4386" width="7.85546875" style="1" customWidth="1"/>
    <col min="4387" max="4387" width="6.28515625" style="1" customWidth="1"/>
    <col min="4388" max="4388" width="7.28515625" style="1" customWidth="1"/>
    <col min="4389" max="4389" width="7.85546875" style="1" customWidth="1"/>
    <col min="4390" max="4391" width="5.7109375" style="1" customWidth="1"/>
    <col min="4392" max="4392" width="9.28515625" style="1" customWidth="1"/>
    <col min="4393" max="4393" width="5.7109375" style="1" customWidth="1"/>
    <col min="4394" max="4608" width="11.42578125" style="1"/>
    <col min="4609" max="4609" width="4.28515625" style="1" customWidth="1"/>
    <col min="4610" max="4610" width="21.28515625" style="1" customWidth="1"/>
    <col min="4611" max="4611" width="41.140625" style="1" customWidth="1"/>
    <col min="4612" max="4612" width="7.28515625" style="1" customWidth="1"/>
    <col min="4613" max="4614" width="5.7109375" style="1" customWidth="1"/>
    <col min="4615" max="4615" width="7" style="1" customWidth="1"/>
    <col min="4616" max="4617" width="5" style="1" customWidth="1"/>
    <col min="4618" max="4618" width="4.5703125" style="1" customWidth="1"/>
    <col min="4619" max="4621" width="5.7109375" style="1" customWidth="1"/>
    <col min="4622" max="4622" width="4.42578125" style="1" customWidth="1"/>
    <col min="4623" max="4624" width="5.7109375" style="1" customWidth="1"/>
    <col min="4625" max="4625" width="6.85546875" style="1" customWidth="1"/>
    <col min="4626" max="4626" width="7.85546875" style="1" customWidth="1"/>
    <col min="4627" max="4627" width="6.7109375" style="1" customWidth="1"/>
    <col min="4628" max="4634" width="5.7109375" style="1" customWidth="1"/>
    <col min="4635" max="4635" width="4.28515625" style="1" customWidth="1"/>
    <col min="4636" max="4636" width="4.140625" style="1" customWidth="1"/>
    <col min="4637" max="4639" width="5.7109375" style="1" customWidth="1"/>
    <col min="4640" max="4640" width="4.42578125" style="1" customWidth="1"/>
    <col min="4641" max="4641" width="5.7109375" style="1" customWidth="1"/>
    <col min="4642" max="4642" width="7.85546875" style="1" customWidth="1"/>
    <col min="4643" max="4643" width="6.28515625" style="1" customWidth="1"/>
    <col min="4644" max="4644" width="7.28515625" style="1" customWidth="1"/>
    <col min="4645" max="4645" width="7.85546875" style="1" customWidth="1"/>
    <col min="4646" max="4647" width="5.7109375" style="1" customWidth="1"/>
    <col min="4648" max="4648" width="9.28515625" style="1" customWidth="1"/>
    <col min="4649" max="4649" width="5.7109375" style="1" customWidth="1"/>
    <col min="4650" max="4864" width="11.42578125" style="1"/>
    <col min="4865" max="4865" width="4.28515625" style="1" customWidth="1"/>
    <col min="4866" max="4866" width="21.28515625" style="1" customWidth="1"/>
    <col min="4867" max="4867" width="41.140625" style="1" customWidth="1"/>
    <col min="4868" max="4868" width="7.28515625" style="1" customWidth="1"/>
    <col min="4869" max="4870" width="5.7109375" style="1" customWidth="1"/>
    <col min="4871" max="4871" width="7" style="1" customWidth="1"/>
    <col min="4872" max="4873" width="5" style="1" customWidth="1"/>
    <col min="4874" max="4874" width="4.5703125" style="1" customWidth="1"/>
    <col min="4875" max="4877" width="5.7109375" style="1" customWidth="1"/>
    <col min="4878" max="4878" width="4.42578125" style="1" customWidth="1"/>
    <col min="4879" max="4880" width="5.7109375" style="1" customWidth="1"/>
    <col min="4881" max="4881" width="6.85546875" style="1" customWidth="1"/>
    <col min="4882" max="4882" width="7.85546875" style="1" customWidth="1"/>
    <col min="4883" max="4883" width="6.7109375" style="1" customWidth="1"/>
    <col min="4884" max="4890" width="5.7109375" style="1" customWidth="1"/>
    <col min="4891" max="4891" width="4.28515625" style="1" customWidth="1"/>
    <col min="4892" max="4892" width="4.140625" style="1" customWidth="1"/>
    <col min="4893" max="4895" width="5.7109375" style="1" customWidth="1"/>
    <col min="4896" max="4896" width="4.42578125" style="1" customWidth="1"/>
    <col min="4897" max="4897" width="5.7109375" style="1" customWidth="1"/>
    <col min="4898" max="4898" width="7.85546875" style="1" customWidth="1"/>
    <col min="4899" max="4899" width="6.28515625" style="1" customWidth="1"/>
    <col min="4900" max="4900" width="7.28515625" style="1" customWidth="1"/>
    <col min="4901" max="4901" width="7.85546875" style="1" customWidth="1"/>
    <col min="4902" max="4903" width="5.7109375" style="1" customWidth="1"/>
    <col min="4904" max="4904" width="9.28515625" style="1" customWidth="1"/>
    <col min="4905" max="4905" width="5.7109375" style="1" customWidth="1"/>
    <col min="4906" max="5120" width="11.42578125" style="1"/>
    <col min="5121" max="5121" width="4.28515625" style="1" customWidth="1"/>
    <col min="5122" max="5122" width="21.28515625" style="1" customWidth="1"/>
    <col min="5123" max="5123" width="41.140625" style="1" customWidth="1"/>
    <col min="5124" max="5124" width="7.28515625" style="1" customWidth="1"/>
    <col min="5125" max="5126" width="5.7109375" style="1" customWidth="1"/>
    <col min="5127" max="5127" width="7" style="1" customWidth="1"/>
    <col min="5128" max="5129" width="5" style="1" customWidth="1"/>
    <col min="5130" max="5130" width="4.5703125" style="1" customWidth="1"/>
    <col min="5131" max="5133" width="5.7109375" style="1" customWidth="1"/>
    <col min="5134" max="5134" width="4.42578125" style="1" customWidth="1"/>
    <col min="5135" max="5136" width="5.7109375" style="1" customWidth="1"/>
    <col min="5137" max="5137" width="6.85546875" style="1" customWidth="1"/>
    <col min="5138" max="5138" width="7.85546875" style="1" customWidth="1"/>
    <col min="5139" max="5139" width="6.7109375" style="1" customWidth="1"/>
    <col min="5140" max="5146" width="5.7109375" style="1" customWidth="1"/>
    <col min="5147" max="5147" width="4.28515625" style="1" customWidth="1"/>
    <col min="5148" max="5148" width="4.140625" style="1" customWidth="1"/>
    <col min="5149" max="5151" width="5.7109375" style="1" customWidth="1"/>
    <col min="5152" max="5152" width="4.42578125" style="1" customWidth="1"/>
    <col min="5153" max="5153" width="5.7109375" style="1" customWidth="1"/>
    <col min="5154" max="5154" width="7.85546875" style="1" customWidth="1"/>
    <col min="5155" max="5155" width="6.28515625" style="1" customWidth="1"/>
    <col min="5156" max="5156" width="7.28515625" style="1" customWidth="1"/>
    <col min="5157" max="5157" width="7.85546875" style="1" customWidth="1"/>
    <col min="5158" max="5159" width="5.7109375" style="1" customWidth="1"/>
    <col min="5160" max="5160" width="9.28515625" style="1" customWidth="1"/>
    <col min="5161" max="5161" width="5.7109375" style="1" customWidth="1"/>
    <col min="5162" max="5376" width="11.42578125" style="1"/>
    <col min="5377" max="5377" width="4.28515625" style="1" customWidth="1"/>
    <col min="5378" max="5378" width="21.28515625" style="1" customWidth="1"/>
    <col min="5379" max="5379" width="41.140625" style="1" customWidth="1"/>
    <col min="5380" max="5380" width="7.28515625" style="1" customWidth="1"/>
    <col min="5381" max="5382" width="5.7109375" style="1" customWidth="1"/>
    <col min="5383" max="5383" width="7" style="1" customWidth="1"/>
    <col min="5384" max="5385" width="5" style="1" customWidth="1"/>
    <col min="5386" max="5386" width="4.5703125" style="1" customWidth="1"/>
    <col min="5387" max="5389" width="5.7109375" style="1" customWidth="1"/>
    <col min="5390" max="5390" width="4.42578125" style="1" customWidth="1"/>
    <col min="5391" max="5392" width="5.7109375" style="1" customWidth="1"/>
    <col min="5393" max="5393" width="6.85546875" style="1" customWidth="1"/>
    <col min="5394" max="5394" width="7.85546875" style="1" customWidth="1"/>
    <col min="5395" max="5395" width="6.7109375" style="1" customWidth="1"/>
    <col min="5396" max="5402" width="5.7109375" style="1" customWidth="1"/>
    <col min="5403" max="5403" width="4.28515625" style="1" customWidth="1"/>
    <col min="5404" max="5404" width="4.140625" style="1" customWidth="1"/>
    <col min="5405" max="5407" width="5.7109375" style="1" customWidth="1"/>
    <col min="5408" max="5408" width="4.42578125" style="1" customWidth="1"/>
    <col min="5409" max="5409" width="5.7109375" style="1" customWidth="1"/>
    <col min="5410" max="5410" width="7.85546875" style="1" customWidth="1"/>
    <col min="5411" max="5411" width="6.28515625" style="1" customWidth="1"/>
    <col min="5412" max="5412" width="7.28515625" style="1" customWidth="1"/>
    <col min="5413" max="5413" width="7.85546875" style="1" customWidth="1"/>
    <col min="5414" max="5415" width="5.7109375" style="1" customWidth="1"/>
    <col min="5416" max="5416" width="9.28515625" style="1" customWidth="1"/>
    <col min="5417" max="5417" width="5.7109375" style="1" customWidth="1"/>
    <col min="5418" max="5632" width="11.42578125" style="1"/>
    <col min="5633" max="5633" width="4.28515625" style="1" customWidth="1"/>
    <col min="5634" max="5634" width="21.28515625" style="1" customWidth="1"/>
    <col min="5635" max="5635" width="41.140625" style="1" customWidth="1"/>
    <col min="5636" max="5636" width="7.28515625" style="1" customWidth="1"/>
    <col min="5637" max="5638" width="5.7109375" style="1" customWidth="1"/>
    <col min="5639" max="5639" width="7" style="1" customWidth="1"/>
    <col min="5640" max="5641" width="5" style="1" customWidth="1"/>
    <col min="5642" max="5642" width="4.5703125" style="1" customWidth="1"/>
    <col min="5643" max="5645" width="5.7109375" style="1" customWidth="1"/>
    <col min="5646" max="5646" width="4.42578125" style="1" customWidth="1"/>
    <col min="5647" max="5648" width="5.7109375" style="1" customWidth="1"/>
    <col min="5649" max="5649" width="6.85546875" style="1" customWidth="1"/>
    <col min="5650" max="5650" width="7.85546875" style="1" customWidth="1"/>
    <col min="5651" max="5651" width="6.7109375" style="1" customWidth="1"/>
    <col min="5652" max="5658" width="5.7109375" style="1" customWidth="1"/>
    <col min="5659" max="5659" width="4.28515625" style="1" customWidth="1"/>
    <col min="5660" max="5660" width="4.140625" style="1" customWidth="1"/>
    <col min="5661" max="5663" width="5.7109375" style="1" customWidth="1"/>
    <col min="5664" max="5664" width="4.42578125" style="1" customWidth="1"/>
    <col min="5665" max="5665" width="5.7109375" style="1" customWidth="1"/>
    <col min="5666" max="5666" width="7.85546875" style="1" customWidth="1"/>
    <col min="5667" max="5667" width="6.28515625" style="1" customWidth="1"/>
    <col min="5668" max="5668" width="7.28515625" style="1" customWidth="1"/>
    <col min="5669" max="5669" width="7.85546875" style="1" customWidth="1"/>
    <col min="5670" max="5671" width="5.7109375" style="1" customWidth="1"/>
    <col min="5672" max="5672" width="9.28515625" style="1" customWidth="1"/>
    <col min="5673" max="5673" width="5.7109375" style="1" customWidth="1"/>
    <col min="5674" max="5888" width="11.42578125" style="1"/>
    <col min="5889" max="5889" width="4.28515625" style="1" customWidth="1"/>
    <col min="5890" max="5890" width="21.28515625" style="1" customWidth="1"/>
    <col min="5891" max="5891" width="41.140625" style="1" customWidth="1"/>
    <col min="5892" max="5892" width="7.28515625" style="1" customWidth="1"/>
    <col min="5893" max="5894" width="5.7109375" style="1" customWidth="1"/>
    <col min="5895" max="5895" width="7" style="1" customWidth="1"/>
    <col min="5896" max="5897" width="5" style="1" customWidth="1"/>
    <col min="5898" max="5898" width="4.5703125" style="1" customWidth="1"/>
    <col min="5899" max="5901" width="5.7109375" style="1" customWidth="1"/>
    <col min="5902" max="5902" width="4.42578125" style="1" customWidth="1"/>
    <col min="5903" max="5904" width="5.7109375" style="1" customWidth="1"/>
    <col min="5905" max="5905" width="6.85546875" style="1" customWidth="1"/>
    <col min="5906" max="5906" width="7.85546875" style="1" customWidth="1"/>
    <col min="5907" max="5907" width="6.7109375" style="1" customWidth="1"/>
    <col min="5908" max="5914" width="5.7109375" style="1" customWidth="1"/>
    <col min="5915" max="5915" width="4.28515625" style="1" customWidth="1"/>
    <col min="5916" max="5916" width="4.140625" style="1" customWidth="1"/>
    <col min="5917" max="5919" width="5.7109375" style="1" customWidth="1"/>
    <col min="5920" max="5920" width="4.42578125" style="1" customWidth="1"/>
    <col min="5921" max="5921" width="5.7109375" style="1" customWidth="1"/>
    <col min="5922" max="5922" width="7.85546875" style="1" customWidth="1"/>
    <col min="5923" max="5923" width="6.28515625" style="1" customWidth="1"/>
    <col min="5924" max="5924" width="7.28515625" style="1" customWidth="1"/>
    <col min="5925" max="5925" width="7.85546875" style="1" customWidth="1"/>
    <col min="5926" max="5927" width="5.7109375" style="1" customWidth="1"/>
    <col min="5928" max="5928" width="9.28515625" style="1" customWidth="1"/>
    <col min="5929" max="5929" width="5.7109375" style="1" customWidth="1"/>
    <col min="5930" max="6144" width="11.42578125" style="1"/>
    <col min="6145" max="6145" width="4.28515625" style="1" customWidth="1"/>
    <col min="6146" max="6146" width="21.28515625" style="1" customWidth="1"/>
    <col min="6147" max="6147" width="41.140625" style="1" customWidth="1"/>
    <col min="6148" max="6148" width="7.28515625" style="1" customWidth="1"/>
    <col min="6149" max="6150" width="5.7109375" style="1" customWidth="1"/>
    <col min="6151" max="6151" width="7" style="1" customWidth="1"/>
    <col min="6152" max="6153" width="5" style="1" customWidth="1"/>
    <col min="6154" max="6154" width="4.5703125" style="1" customWidth="1"/>
    <col min="6155" max="6157" width="5.7109375" style="1" customWidth="1"/>
    <col min="6158" max="6158" width="4.42578125" style="1" customWidth="1"/>
    <col min="6159" max="6160" width="5.7109375" style="1" customWidth="1"/>
    <col min="6161" max="6161" width="6.85546875" style="1" customWidth="1"/>
    <col min="6162" max="6162" width="7.85546875" style="1" customWidth="1"/>
    <col min="6163" max="6163" width="6.7109375" style="1" customWidth="1"/>
    <col min="6164" max="6170" width="5.7109375" style="1" customWidth="1"/>
    <col min="6171" max="6171" width="4.28515625" style="1" customWidth="1"/>
    <col min="6172" max="6172" width="4.140625" style="1" customWidth="1"/>
    <col min="6173" max="6175" width="5.7109375" style="1" customWidth="1"/>
    <col min="6176" max="6176" width="4.42578125" style="1" customWidth="1"/>
    <col min="6177" max="6177" width="5.7109375" style="1" customWidth="1"/>
    <col min="6178" max="6178" width="7.85546875" style="1" customWidth="1"/>
    <col min="6179" max="6179" width="6.28515625" style="1" customWidth="1"/>
    <col min="6180" max="6180" width="7.28515625" style="1" customWidth="1"/>
    <col min="6181" max="6181" width="7.85546875" style="1" customWidth="1"/>
    <col min="6182" max="6183" width="5.7109375" style="1" customWidth="1"/>
    <col min="6184" max="6184" width="9.28515625" style="1" customWidth="1"/>
    <col min="6185" max="6185" width="5.7109375" style="1" customWidth="1"/>
    <col min="6186" max="6400" width="11.42578125" style="1"/>
    <col min="6401" max="6401" width="4.28515625" style="1" customWidth="1"/>
    <col min="6402" max="6402" width="21.28515625" style="1" customWidth="1"/>
    <col min="6403" max="6403" width="41.140625" style="1" customWidth="1"/>
    <col min="6404" max="6404" width="7.28515625" style="1" customWidth="1"/>
    <col min="6405" max="6406" width="5.7109375" style="1" customWidth="1"/>
    <col min="6407" max="6407" width="7" style="1" customWidth="1"/>
    <col min="6408" max="6409" width="5" style="1" customWidth="1"/>
    <col min="6410" max="6410" width="4.5703125" style="1" customWidth="1"/>
    <col min="6411" max="6413" width="5.7109375" style="1" customWidth="1"/>
    <col min="6414" max="6414" width="4.42578125" style="1" customWidth="1"/>
    <col min="6415" max="6416" width="5.7109375" style="1" customWidth="1"/>
    <col min="6417" max="6417" width="6.85546875" style="1" customWidth="1"/>
    <col min="6418" max="6418" width="7.85546875" style="1" customWidth="1"/>
    <col min="6419" max="6419" width="6.7109375" style="1" customWidth="1"/>
    <col min="6420" max="6426" width="5.7109375" style="1" customWidth="1"/>
    <col min="6427" max="6427" width="4.28515625" style="1" customWidth="1"/>
    <col min="6428" max="6428" width="4.140625" style="1" customWidth="1"/>
    <col min="6429" max="6431" width="5.7109375" style="1" customWidth="1"/>
    <col min="6432" max="6432" width="4.42578125" style="1" customWidth="1"/>
    <col min="6433" max="6433" width="5.7109375" style="1" customWidth="1"/>
    <col min="6434" max="6434" width="7.85546875" style="1" customWidth="1"/>
    <col min="6435" max="6435" width="6.28515625" style="1" customWidth="1"/>
    <col min="6436" max="6436" width="7.28515625" style="1" customWidth="1"/>
    <col min="6437" max="6437" width="7.85546875" style="1" customWidth="1"/>
    <col min="6438" max="6439" width="5.7109375" style="1" customWidth="1"/>
    <col min="6440" max="6440" width="9.28515625" style="1" customWidth="1"/>
    <col min="6441" max="6441" width="5.7109375" style="1" customWidth="1"/>
    <col min="6442" max="6656" width="11.42578125" style="1"/>
    <col min="6657" max="6657" width="4.28515625" style="1" customWidth="1"/>
    <col min="6658" max="6658" width="21.28515625" style="1" customWidth="1"/>
    <col min="6659" max="6659" width="41.140625" style="1" customWidth="1"/>
    <col min="6660" max="6660" width="7.28515625" style="1" customWidth="1"/>
    <col min="6661" max="6662" width="5.7109375" style="1" customWidth="1"/>
    <col min="6663" max="6663" width="7" style="1" customWidth="1"/>
    <col min="6664" max="6665" width="5" style="1" customWidth="1"/>
    <col min="6666" max="6666" width="4.5703125" style="1" customWidth="1"/>
    <col min="6667" max="6669" width="5.7109375" style="1" customWidth="1"/>
    <col min="6670" max="6670" width="4.42578125" style="1" customWidth="1"/>
    <col min="6671" max="6672" width="5.7109375" style="1" customWidth="1"/>
    <col min="6673" max="6673" width="6.85546875" style="1" customWidth="1"/>
    <col min="6674" max="6674" width="7.85546875" style="1" customWidth="1"/>
    <col min="6675" max="6675" width="6.7109375" style="1" customWidth="1"/>
    <col min="6676" max="6682" width="5.7109375" style="1" customWidth="1"/>
    <col min="6683" max="6683" width="4.28515625" style="1" customWidth="1"/>
    <col min="6684" max="6684" width="4.140625" style="1" customWidth="1"/>
    <col min="6685" max="6687" width="5.7109375" style="1" customWidth="1"/>
    <col min="6688" max="6688" width="4.42578125" style="1" customWidth="1"/>
    <col min="6689" max="6689" width="5.7109375" style="1" customWidth="1"/>
    <col min="6690" max="6690" width="7.85546875" style="1" customWidth="1"/>
    <col min="6691" max="6691" width="6.28515625" style="1" customWidth="1"/>
    <col min="6692" max="6692" width="7.28515625" style="1" customWidth="1"/>
    <col min="6693" max="6693" width="7.85546875" style="1" customWidth="1"/>
    <col min="6694" max="6695" width="5.7109375" style="1" customWidth="1"/>
    <col min="6696" max="6696" width="9.28515625" style="1" customWidth="1"/>
    <col min="6697" max="6697" width="5.7109375" style="1" customWidth="1"/>
    <col min="6698" max="6912" width="11.42578125" style="1"/>
    <col min="6913" max="6913" width="4.28515625" style="1" customWidth="1"/>
    <col min="6914" max="6914" width="21.28515625" style="1" customWidth="1"/>
    <col min="6915" max="6915" width="41.140625" style="1" customWidth="1"/>
    <col min="6916" max="6916" width="7.28515625" style="1" customWidth="1"/>
    <col min="6917" max="6918" width="5.7109375" style="1" customWidth="1"/>
    <col min="6919" max="6919" width="7" style="1" customWidth="1"/>
    <col min="6920" max="6921" width="5" style="1" customWidth="1"/>
    <col min="6922" max="6922" width="4.5703125" style="1" customWidth="1"/>
    <col min="6923" max="6925" width="5.7109375" style="1" customWidth="1"/>
    <col min="6926" max="6926" width="4.42578125" style="1" customWidth="1"/>
    <col min="6927" max="6928" width="5.7109375" style="1" customWidth="1"/>
    <col min="6929" max="6929" width="6.85546875" style="1" customWidth="1"/>
    <col min="6930" max="6930" width="7.85546875" style="1" customWidth="1"/>
    <col min="6931" max="6931" width="6.7109375" style="1" customWidth="1"/>
    <col min="6932" max="6938" width="5.7109375" style="1" customWidth="1"/>
    <col min="6939" max="6939" width="4.28515625" style="1" customWidth="1"/>
    <col min="6940" max="6940" width="4.140625" style="1" customWidth="1"/>
    <col min="6941" max="6943" width="5.7109375" style="1" customWidth="1"/>
    <col min="6944" max="6944" width="4.42578125" style="1" customWidth="1"/>
    <col min="6945" max="6945" width="5.7109375" style="1" customWidth="1"/>
    <col min="6946" max="6946" width="7.85546875" style="1" customWidth="1"/>
    <col min="6947" max="6947" width="6.28515625" style="1" customWidth="1"/>
    <col min="6948" max="6948" width="7.28515625" style="1" customWidth="1"/>
    <col min="6949" max="6949" width="7.85546875" style="1" customWidth="1"/>
    <col min="6950" max="6951" width="5.7109375" style="1" customWidth="1"/>
    <col min="6952" max="6952" width="9.28515625" style="1" customWidth="1"/>
    <col min="6953" max="6953" width="5.7109375" style="1" customWidth="1"/>
    <col min="6954" max="7168" width="11.42578125" style="1"/>
    <col min="7169" max="7169" width="4.28515625" style="1" customWidth="1"/>
    <col min="7170" max="7170" width="21.28515625" style="1" customWidth="1"/>
    <col min="7171" max="7171" width="41.140625" style="1" customWidth="1"/>
    <col min="7172" max="7172" width="7.28515625" style="1" customWidth="1"/>
    <col min="7173" max="7174" width="5.7109375" style="1" customWidth="1"/>
    <col min="7175" max="7175" width="7" style="1" customWidth="1"/>
    <col min="7176" max="7177" width="5" style="1" customWidth="1"/>
    <col min="7178" max="7178" width="4.5703125" style="1" customWidth="1"/>
    <col min="7179" max="7181" width="5.7109375" style="1" customWidth="1"/>
    <col min="7182" max="7182" width="4.42578125" style="1" customWidth="1"/>
    <col min="7183" max="7184" width="5.7109375" style="1" customWidth="1"/>
    <col min="7185" max="7185" width="6.85546875" style="1" customWidth="1"/>
    <col min="7186" max="7186" width="7.85546875" style="1" customWidth="1"/>
    <col min="7187" max="7187" width="6.7109375" style="1" customWidth="1"/>
    <col min="7188" max="7194" width="5.7109375" style="1" customWidth="1"/>
    <col min="7195" max="7195" width="4.28515625" style="1" customWidth="1"/>
    <col min="7196" max="7196" width="4.140625" style="1" customWidth="1"/>
    <col min="7197" max="7199" width="5.7109375" style="1" customWidth="1"/>
    <col min="7200" max="7200" width="4.42578125" style="1" customWidth="1"/>
    <col min="7201" max="7201" width="5.7109375" style="1" customWidth="1"/>
    <col min="7202" max="7202" width="7.85546875" style="1" customWidth="1"/>
    <col min="7203" max="7203" width="6.28515625" style="1" customWidth="1"/>
    <col min="7204" max="7204" width="7.28515625" style="1" customWidth="1"/>
    <col min="7205" max="7205" width="7.85546875" style="1" customWidth="1"/>
    <col min="7206" max="7207" width="5.7109375" style="1" customWidth="1"/>
    <col min="7208" max="7208" width="9.28515625" style="1" customWidth="1"/>
    <col min="7209" max="7209" width="5.7109375" style="1" customWidth="1"/>
    <col min="7210" max="7424" width="11.42578125" style="1"/>
    <col min="7425" max="7425" width="4.28515625" style="1" customWidth="1"/>
    <col min="7426" max="7426" width="21.28515625" style="1" customWidth="1"/>
    <col min="7427" max="7427" width="41.140625" style="1" customWidth="1"/>
    <col min="7428" max="7428" width="7.28515625" style="1" customWidth="1"/>
    <col min="7429" max="7430" width="5.7109375" style="1" customWidth="1"/>
    <col min="7431" max="7431" width="7" style="1" customWidth="1"/>
    <col min="7432" max="7433" width="5" style="1" customWidth="1"/>
    <col min="7434" max="7434" width="4.5703125" style="1" customWidth="1"/>
    <col min="7435" max="7437" width="5.7109375" style="1" customWidth="1"/>
    <col min="7438" max="7438" width="4.42578125" style="1" customWidth="1"/>
    <col min="7439" max="7440" width="5.7109375" style="1" customWidth="1"/>
    <col min="7441" max="7441" width="6.85546875" style="1" customWidth="1"/>
    <col min="7442" max="7442" width="7.85546875" style="1" customWidth="1"/>
    <col min="7443" max="7443" width="6.7109375" style="1" customWidth="1"/>
    <col min="7444" max="7450" width="5.7109375" style="1" customWidth="1"/>
    <col min="7451" max="7451" width="4.28515625" style="1" customWidth="1"/>
    <col min="7452" max="7452" width="4.140625" style="1" customWidth="1"/>
    <col min="7453" max="7455" width="5.7109375" style="1" customWidth="1"/>
    <col min="7456" max="7456" width="4.42578125" style="1" customWidth="1"/>
    <col min="7457" max="7457" width="5.7109375" style="1" customWidth="1"/>
    <col min="7458" max="7458" width="7.85546875" style="1" customWidth="1"/>
    <col min="7459" max="7459" width="6.28515625" style="1" customWidth="1"/>
    <col min="7460" max="7460" width="7.28515625" style="1" customWidth="1"/>
    <col min="7461" max="7461" width="7.85546875" style="1" customWidth="1"/>
    <col min="7462" max="7463" width="5.7109375" style="1" customWidth="1"/>
    <col min="7464" max="7464" width="9.28515625" style="1" customWidth="1"/>
    <col min="7465" max="7465" width="5.7109375" style="1" customWidth="1"/>
    <col min="7466" max="7680" width="11.42578125" style="1"/>
    <col min="7681" max="7681" width="4.28515625" style="1" customWidth="1"/>
    <col min="7682" max="7682" width="21.28515625" style="1" customWidth="1"/>
    <col min="7683" max="7683" width="41.140625" style="1" customWidth="1"/>
    <col min="7684" max="7684" width="7.28515625" style="1" customWidth="1"/>
    <col min="7685" max="7686" width="5.7109375" style="1" customWidth="1"/>
    <col min="7687" max="7687" width="7" style="1" customWidth="1"/>
    <col min="7688" max="7689" width="5" style="1" customWidth="1"/>
    <col min="7690" max="7690" width="4.5703125" style="1" customWidth="1"/>
    <col min="7691" max="7693" width="5.7109375" style="1" customWidth="1"/>
    <col min="7694" max="7694" width="4.42578125" style="1" customWidth="1"/>
    <col min="7695" max="7696" width="5.7109375" style="1" customWidth="1"/>
    <col min="7697" max="7697" width="6.85546875" style="1" customWidth="1"/>
    <col min="7698" max="7698" width="7.85546875" style="1" customWidth="1"/>
    <col min="7699" max="7699" width="6.7109375" style="1" customWidth="1"/>
    <col min="7700" max="7706" width="5.7109375" style="1" customWidth="1"/>
    <col min="7707" max="7707" width="4.28515625" style="1" customWidth="1"/>
    <col min="7708" max="7708" width="4.140625" style="1" customWidth="1"/>
    <col min="7709" max="7711" width="5.7109375" style="1" customWidth="1"/>
    <col min="7712" max="7712" width="4.42578125" style="1" customWidth="1"/>
    <col min="7713" max="7713" width="5.7109375" style="1" customWidth="1"/>
    <col min="7714" max="7714" width="7.85546875" style="1" customWidth="1"/>
    <col min="7715" max="7715" width="6.28515625" style="1" customWidth="1"/>
    <col min="7716" max="7716" width="7.28515625" style="1" customWidth="1"/>
    <col min="7717" max="7717" width="7.85546875" style="1" customWidth="1"/>
    <col min="7718" max="7719" width="5.7109375" style="1" customWidth="1"/>
    <col min="7720" max="7720" width="9.28515625" style="1" customWidth="1"/>
    <col min="7721" max="7721" width="5.7109375" style="1" customWidth="1"/>
    <col min="7722" max="7936" width="11.42578125" style="1"/>
    <col min="7937" max="7937" width="4.28515625" style="1" customWidth="1"/>
    <col min="7938" max="7938" width="21.28515625" style="1" customWidth="1"/>
    <col min="7939" max="7939" width="41.140625" style="1" customWidth="1"/>
    <col min="7940" max="7940" width="7.28515625" style="1" customWidth="1"/>
    <col min="7941" max="7942" width="5.7109375" style="1" customWidth="1"/>
    <col min="7943" max="7943" width="7" style="1" customWidth="1"/>
    <col min="7944" max="7945" width="5" style="1" customWidth="1"/>
    <col min="7946" max="7946" width="4.5703125" style="1" customWidth="1"/>
    <col min="7947" max="7949" width="5.7109375" style="1" customWidth="1"/>
    <col min="7950" max="7950" width="4.42578125" style="1" customWidth="1"/>
    <col min="7951" max="7952" width="5.7109375" style="1" customWidth="1"/>
    <col min="7953" max="7953" width="6.85546875" style="1" customWidth="1"/>
    <col min="7954" max="7954" width="7.85546875" style="1" customWidth="1"/>
    <col min="7955" max="7955" width="6.7109375" style="1" customWidth="1"/>
    <col min="7956" max="7962" width="5.7109375" style="1" customWidth="1"/>
    <col min="7963" max="7963" width="4.28515625" style="1" customWidth="1"/>
    <col min="7964" max="7964" width="4.140625" style="1" customWidth="1"/>
    <col min="7965" max="7967" width="5.7109375" style="1" customWidth="1"/>
    <col min="7968" max="7968" width="4.42578125" style="1" customWidth="1"/>
    <col min="7969" max="7969" width="5.7109375" style="1" customWidth="1"/>
    <col min="7970" max="7970" width="7.85546875" style="1" customWidth="1"/>
    <col min="7971" max="7971" width="6.28515625" style="1" customWidth="1"/>
    <col min="7972" max="7972" width="7.28515625" style="1" customWidth="1"/>
    <col min="7973" max="7973" width="7.85546875" style="1" customWidth="1"/>
    <col min="7974" max="7975" width="5.7109375" style="1" customWidth="1"/>
    <col min="7976" max="7976" width="9.28515625" style="1" customWidth="1"/>
    <col min="7977" max="7977" width="5.7109375" style="1" customWidth="1"/>
    <col min="7978" max="8192" width="11.42578125" style="1"/>
    <col min="8193" max="8193" width="4.28515625" style="1" customWidth="1"/>
    <col min="8194" max="8194" width="21.28515625" style="1" customWidth="1"/>
    <col min="8195" max="8195" width="41.140625" style="1" customWidth="1"/>
    <col min="8196" max="8196" width="7.28515625" style="1" customWidth="1"/>
    <col min="8197" max="8198" width="5.7109375" style="1" customWidth="1"/>
    <col min="8199" max="8199" width="7" style="1" customWidth="1"/>
    <col min="8200" max="8201" width="5" style="1" customWidth="1"/>
    <col min="8202" max="8202" width="4.5703125" style="1" customWidth="1"/>
    <col min="8203" max="8205" width="5.7109375" style="1" customWidth="1"/>
    <col min="8206" max="8206" width="4.42578125" style="1" customWidth="1"/>
    <col min="8207" max="8208" width="5.7109375" style="1" customWidth="1"/>
    <col min="8209" max="8209" width="6.85546875" style="1" customWidth="1"/>
    <col min="8210" max="8210" width="7.85546875" style="1" customWidth="1"/>
    <col min="8211" max="8211" width="6.7109375" style="1" customWidth="1"/>
    <col min="8212" max="8218" width="5.7109375" style="1" customWidth="1"/>
    <col min="8219" max="8219" width="4.28515625" style="1" customWidth="1"/>
    <col min="8220" max="8220" width="4.140625" style="1" customWidth="1"/>
    <col min="8221" max="8223" width="5.7109375" style="1" customWidth="1"/>
    <col min="8224" max="8224" width="4.42578125" style="1" customWidth="1"/>
    <col min="8225" max="8225" width="5.7109375" style="1" customWidth="1"/>
    <col min="8226" max="8226" width="7.85546875" style="1" customWidth="1"/>
    <col min="8227" max="8227" width="6.28515625" style="1" customWidth="1"/>
    <col min="8228" max="8228" width="7.28515625" style="1" customWidth="1"/>
    <col min="8229" max="8229" width="7.85546875" style="1" customWidth="1"/>
    <col min="8230" max="8231" width="5.7109375" style="1" customWidth="1"/>
    <col min="8232" max="8232" width="9.28515625" style="1" customWidth="1"/>
    <col min="8233" max="8233" width="5.7109375" style="1" customWidth="1"/>
    <col min="8234" max="8448" width="11.42578125" style="1"/>
    <col min="8449" max="8449" width="4.28515625" style="1" customWidth="1"/>
    <col min="8450" max="8450" width="21.28515625" style="1" customWidth="1"/>
    <col min="8451" max="8451" width="41.140625" style="1" customWidth="1"/>
    <col min="8452" max="8452" width="7.28515625" style="1" customWidth="1"/>
    <col min="8453" max="8454" width="5.7109375" style="1" customWidth="1"/>
    <col min="8455" max="8455" width="7" style="1" customWidth="1"/>
    <col min="8456" max="8457" width="5" style="1" customWidth="1"/>
    <col min="8458" max="8458" width="4.5703125" style="1" customWidth="1"/>
    <col min="8459" max="8461" width="5.7109375" style="1" customWidth="1"/>
    <col min="8462" max="8462" width="4.42578125" style="1" customWidth="1"/>
    <col min="8463" max="8464" width="5.7109375" style="1" customWidth="1"/>
    <col min="8465" max="8465" width="6.85546875" style="1" customWidth="1"/>
    <col min="8466" max="8466" width="7.85546875" style="1" customWidth="1"/>
    <col min="8467" max="8467" width="6.7109375" style="1" customWidth="1"/>
    <col min="8468" max="8474" width="5.7109375" style="1" customWidth="1"/>
    <col min="8475" max="8475" width="4.28515625" style="1" customWidth="1"/>
    <col min="8476" max="8476" width="4.140625" style="1" customWidth="1"/>
    <col min="8477" max="8479" width="5.7109375" style="1" customWidth="1"/>
    <col min="8480" max="8480" width="4.42578125" style="1" customWidth="1"/>
    <col min="8481" max="8481" width="5.7109375" style="1" customWidth="1"/>
    <col min="8482" max="8482" width="7.85546875" style="1" customWidth="1"/>
    <col min="8483" max="8483" width="6.28515625" style="1" customWidth="1"/>
    <col min="8484" max="8484" width="7.28515625" style="1" customWidth="1"/>
    <col min="8485" max="8485" width="7.85546875" style="1" customWidth="1"/>
    <col min="8486" max="8487" width="5.7109375" style="1" customWidth="1"/>
    <col min="8488" max="8488" width="9.28515625" style="1" customWidth="1"/>
    <col min="8489" max="8489" width="5.7109375" style="1" customWidth="1"/>
    <col min="8490" max="8704" width="11.42578125" style="1"/>
    <col min="8705" max="8705" width="4.28515625" style="1" customWidth="1"/>
    <col min="8706" max="8706" width="21.28515625" style="1" customWidth="1"/>
    <col min="8707" max="8707" width="41.140625" style="1" customWidth="1"/>
    <col min="8708" max="8708" width="7.28515625" style="1" customWidth="1"/>
    <col min="8709" max="8710" width="5.7109375" style="1" customWidth="1"/>
    <col min="8711" max="8711" width="7" style="1" customWidth="1"/>
    <col min="8712" max="8713" width="5" style="1" customWidth="1"/>
    <col min="8714" max="8714" width="4.5703125" style="1" customWidth="1"/>
    <col min="8715" max="8717" width="5.7109375" style="1" customWidth="1"/>
    <col min="8718" max="8718" width="4.42578125" style="1" customWidth="1"/>
    <col min="8719" max="8720" width="5.7109375" style="1" customWidth="1"/>
    <col min="8721" max="8721" width="6.85546875" style="1" customWidth="1"/>
    <col min="8722" max="8722" width="7.85546875" style="1" customWidth="1"/>
    <col min="8723" max="8723" width="6.7109375" style="1" customWidth="1"/>
    <col min="8724" max="8730" width="5.7109375" style="1" customWidth="1"/>
    <col min="8731" max="8731" width="4.28515625" style="1" customWidth="1"/>
    <col min="8732" max="8732" width="4.140625" style="1" customWidth="1"/>
    <col min="8733" max="8735" width="5.7109375" style="1" customWidth="1"/>
    <col min="8736" max="8736" width="4.42578125" style="1" customWidth="1"/>
    <col min="8737" max="8737" width="5.7109375" style="1" customWidth="1"/>
    <col min="8738" max="8738" width="7.85546875" style="1" customWidth="1"/>
    <col min="8739" max="8739" width="6.28515625" style="1" customWidth="1"/>
    <col min="8740" max="8740" width="7.28515625" style="1" customWidth="1"/>
    <col min="8741" max="8741" width="7.85546875" style="1" customWidth="1"/>
    <col min="8742" max="8743" width="5.7109375" style="1" customWidth="1"/>
    <col min="8744" max="8744" width="9.28515625" style="1" customWidth="1"/>
    <col min="8745" max="8745" width="5.7109375" style="1" customWidth="1"/>
    <col min="8746" max="8960" width="11.42578125" style="1"/>
    <col min="8961" max="8961" width="4.28515625" style="1" customWidth="1"/>
    <col min="8962" max="8962" width="21.28515625" style="1" customWidth="1"/>
    <col min="8963" max="8963" width="41.140625" style="1" customWidth="1"/>
    <col min="8964" max="8964" width="7.28515625" style="1" customWidth="1"/>
    <col min="8965" max="8966" width="5.7109375" style="1" customWidth="1"/>
    <col min="8967" max="8967" width="7" style="1" customWidth="1"/>
    <col min="8968" max="8969" width="5" style="1" customWidth="1"/>
    <col min="8970" max="8970" width="4.5703125" style="1" customWidth="1"/>
    <col min="8971" max="8973" width="5.7109375" style="1" customWidth="1"/>
    <col min="8974" max="8974" width="4.42578125" style="1" customWidth="1"/>
    <col min="8975" max="8976" width="5.7109375" style="1" customWidth="1"/>
    <col min="8977" max="8977" width="6.85546875" style="1" customWidth="1"/>
    <col min="8978" max="8978" width="7.85546875" style="1" customWidth="1"/>
    <col min="8979" max="8979" width="6.7109375" style="1" customWidth="1"/>
    <col min="8980" max="8986" width="5.7109375" style="1" customWidth="1"/>
    <col min="8987" max="8987" width="4.28515625" style="1" customWidth="1"/>
    <col min="8988" max="8988" width="4.140625" style="1" customWidth="1"/>
    <col min="8989" max="8991" width="5.7109375" style="1" customWidth="1"/>
    <col min="8992" max="8992" width="4.42578125" style="1" customWidth="1"/>
    <col min="8993" max="8993" width="5.7109375" style="1" customWidth="1"/>
    <col min="8994" max="8994" width="7.85546875" style="1" customWidth="1"/>
    <col min="8995" max="8995" width="6.28515625" style="1" customWidth="1"/>
    <col min="8996" max="8996" width="7.28515625" style="1" customWidth="1"/>
    <col min="8997" max="8997" width="7.85546875" style="1" customWidth="1"/>
    <col min="8998" max="8999" width="5.7109375" style="1" customWidth="1"/>
    <col min="9000" max="9000" width="9.28515625" style="1" customWidth="1"/>
    <col min="9001" max="9001" width="5.7109375" style="1" customWidth="1"/>
    <col min="9002" max="9216" width="11.42578125" style="1"/>
    <col min="9217" max="9217" width="4.28515625" style="1" customWidth="1"/>
    <col min="9218" max="9218" width="21.28515625" style="1" customWidth="1"/>
    <col min="9219" max="9219" width="41.140625" style="1" customWidth="1"/>
    <col min="9220" max="9220" width="7.28515625" style="1" customWidth="1"/>
    <col min="9221" max="9222" width="5.7109375" style="1" customWidth="1"/>
    <col min="9223" max="9223" width="7" style="1" customWidth="1"/>
    <col min="9224" max="9225" width="5" style="1" customWidth="1"/>
    <col min="9226" max="9226" width="4.5703125" style="1" customWidth="1"/>
    <col min="9227" max="9229" width="5.7109375" style="1" customWidth="1"/>
    <col min="9230" max="9230" width="4.42578125" style="1" customWidth="1"/>
    <col min="9231" max="9232" width="5.7109375" style="1" customWidth="1"/>
    <col min="9233" max="9233" width="6.85546875" style="1" customWidth="1"/>
    <col min="9234" max="9234" width="7.85546875" style="1" customWidth="1"/>
    <col min="9235" max="9235" width="6.7109375" style="1" customWidth="1"/>
    <col min="9236" max="9242" width="5.7109375" style="1" customWidth="1"/>
    <col min="9243" max="9243" width="4.28515625" style="1" customWidth="1"/>
    <col min="9244" max="9244" width="4.140625" style="1" customWidth="1"/>
    <col min="9245" max="9247" width="5.7109375" style="1" customWidth="1"/>
    <col min="9248" max="9248" width="4.42578125" style="1" customWidth="1"/>
    <col min="9249" max="9249" width="5.7109375" style="1" customWidth="1"/>
    <col min="9250" max="9250" width="7.85546875" style="1" customWidth="1"/>
    <col min="9251" max="9251" width="6.28515625" style="1" customWidth="1"/>
    <col min="9252" max="9252" width="7.28515625" style="1" customWidth="1"/>
    <col min="9253" max="9253" width="7.85546875" style="1" customWidth="1"/>
    <col min="9254" max="9255" width="5.7109375" style="1" customWidth="1"/>
    <col min="9256" max="9256" width="9.28515625" style="1" customWidth="1"/>
    <col min="9257" max="9257" width="5.7109375" style="1" customWidth="1"/>
    <col min="9258" max="9472" width="11.42578125" style="1"/>
    <col min="9473" max="9473" width="4.28515625" style="1" customWidth="1"/>
    <col min="9474" max="9474" width="21.28515625" style="1" customWidth="1"/>
    <col min="9475" max="9475" width="41.140625" style="1" customWidth="1"/>
    <col min="9476" max="9476" width="7.28515625" style="1" customWidth="1"/>
    <col min="9477" max="9478" width="5.7109375" style="1" customWidth="1"/>
    <col min="9479" max="9479" width="7" style="1" customWidth="1"/>
    <col min="9480" max="9481" width="5" style="1" customWidth="1"/>
    <col min="9482" max="9482" width="4.5703125" style="1" customWidth="1"/>
    <col min="9483" max="9485" width="5.7109375" style="1" customWidth="1"/>
    <col min="9486" max="9486" width="4.42578125" style="1" customWidth="1"/>
    <col min="9487" max="9488" width="5.7109375" style="1" customWidth="1"/>
    <col min="9489" max="9489" width="6.85546875" style="1" customWidth="1"/>
    <col min="9490" max="9490" width="7.85546875" style="1" customWidth="1"/>
    <col min="9491" max="9491" width="6.7109375" style="1" customWidth="1"/>
    <col min="9492" max="9498" width="5.7109375" style="1" customWidth="1"/>
    <col min="9499" max="9499" width="4.28515625" style="1" customWidth="1"/>
    <col min="9500" max="9500" width="4.140625" style="1" customWidth="1"/>
    <col min="9501" max="9503" width="5.7109375" style="1" customWidth="1"/>
    <col min="9504" max="9504" width="4.42578125" style="1" customWidth="1"/>
    <col min="9505" max="9505" width="5.7109375" style="1" customWidth="1"/>
    <col min="9506" max="9506" width="7.85546875" style="1" customWidth="1"/>
    <col min="9507" max="9507" width="6.28515625" style="1" customWidth="1"/>
    <col min="9508" max="9508" width="7.28515625" style="1" customWidth="1"/>
    <col min="9509" max="9509" width="7.85546875" style="1" customWidth="1"/>
    <col min="9510" max="9511" width="5.7109375" style="1" customWidth="1"/>
    <col min="9512" max="9512" width="9.28515625" style="1" customWidth="1"/>
    <col min="9513" max="9513" width="5.7109375" style="1" customWidth="1"/>
    <col min="9514" max="9728" width="11.42578125" style="1"/>
    <col min="9729" max="9729" width="4.28515625" style="1" customWidth="1"/>
    <col min="9730" max="9730" width="21.28515625" style="1" customWidth="1"/>
    <col min="9731" max="9731" width="41.140625" style="1" customWidth="1"/>
    <col min="9732" max="9732" width="7.28515625" style="1" customWidth="1"/>
    <col min="9733" max="9734" width="5.7109375" style="1" customWidth="1"/>
    <col min="9735" max="9735" width="7" style="1" customWidth="1"/>
    <col min="9736" max="9737" width="5" style="1" customWidth="1"/>
    <col min="9738" max="9738" width="4.5703125" style="1" customWidth="1"/>
    <col min="9739" max="9741" width="5.7109375" style="1" customWidth="1"/>
    <col min="9742" max="9742" width="4.42578125" style="1" customWidth="1"/>
    <col min="9743" max="9744" width="5.7109375" style="1" customWidth="1"/>
    <col min="9745" max="9745" width="6.85546875" style="1" customWidth="1"/>
    <col min="9746" max="9746" width="7.85546875" style="1" customWidth="1"/>
    <col min="9747" max="9747" width="6.7109375" style="1" customWidth="1"/>
    <col min="9748" max="9754" width="5.7109375" style="1" customWidth="1"/>
    <col min="9755" max="9755" width="4.28515625" style="1" customWidth="1"/>
    <col min="9756" max="9756" width="4.140625" style="1" customWidth="1"/>
    <col min="9757" max="9759" width="5.7109375" style="1" customWidth="1"/>
    <col min="9760" max="9760" width="4.42578125" style="1" customWidth="1"/>
    <col min="9761" max="9761" width="5.7109375" style="1" customWidth="1"/>
    <col min="9762" max="9762" width="7.85546875" style="1" customWidth="1"/>
    <col min="9763" max="9763" width="6.28515625" style="1" customWidth="1"/>
    <col min="9764" max="9764" width="7.28515625" style="1" customWidth="1"/>
    <col min="9765" max="9765" width="7.85546875" style="1" customWidth="1"/>
    <col min="9766" max="9767" width="5.7109375" style="1" customWidth="1"/>
    <col min="9768" max="9768" width="9.28515625" style="1" customWidth="1"/>
    <col min="9769" max="9769" width="5.7109375" style="1" customWidth="1"/>
    <col min="9770" max="9984" width="11.42578125" style="1"/>
    <col min="9985" max="9985" width="4.28515625" style="1" customWidth="1"/>
    <col min="9986" max="9986" width="21.28515625" style="1" customWidth="1"/>
    <col min="9987" max="9987" width="41.140625" style="1" customWidth="1"/>
    <col min="9988" max="9988" width="7.28515625" style="1" customWidth="1"/>
    <col min="9989" max="9990" width="5.7109375" style="1" customWidth="1"/>
    <col min="9991" max="9991" width="7" style="1" customWidth="1"/>
    <col min="9992" max="9993" width="5" style="1" customWidth="1"/>
    <col min="9994" max="9994" width="4.5703125" style="1" customWidth="1"/>
    <col min="9995" max="9997" width="5.7109375" style="1" customWidth="1"/>
    <col min="9998" max="9998" width="4.42578125" style="1" customWidth="1"/>
    <col min="9999" max="10000" width="5.7109375" style="1" customWidth="1"/>
    <col min="10001" max="10001" width="6.85546875" style="1" customWidth="1"/>
    <col min="10002" max="10002" width="7.85546875" style="1" customWidth="1"/>
    <col min="10003" max="10003" width="6.7109375" style="1" customWidth="1"/>
    <col min="10004" max="10010" width="5.7109375" style="1" customWidth="1"/>
    <col min="10011" max="10011" width="4.28515625" style="1" customWidth="1"/>
    <col min="10012" max="10012" width="4.140625" style="1" customWidth="1"/>
    <col min="10013" max="10015" width="5.7109375" style="1" customWidth="1"/>
    <col min="10016" max="10016" width="4.42578125" style="1" customWidth="1"/>
    <col min="10017" max="10017" width="5.7109375" style="1" customWidth="1"/>
    <col min="10018" max="10018" width="7.85546875" style="1" customWidth="1"/>
    <col min="10019" max="10019" width="6.28515625" style="1" customWidth="1"/>
    <col min="10020" max="10020" width="7.28515625" style="1" customWidth="1"/>
    <col min="10021" max="10021" width="7.85546875" style="1" customWidth="1"/>
    <col min="10022" max="10023" width="5.7109375" style="1" customWidth="1"/>
    <col min="10024" max="10024" width="9.28515625" style="1" customWidth="1"/>
    <col min="10025" max="10025" width="5.7109375" style="1" customWidth="1"/>
    <col min="10026" max="10240" width="11.42578125" style="1"/>
    <col min="10241" max="10241" width="4.28515625" style="1" customWidth="1"/>
    <col min="10242" max="10242" width="21.28515625" style="1" customWidth="1"/>
    <col min="10243" max="10243" width="41.140625" style="1" customWidth="1"/>
    <col min="10244" max="10244" width="7.28515625" style="1" customWidth="1"/>
    <col min="10245" max="10246" width="5.7109375" style="1" customWidth="1"/>
    <col min="10247" max="10247" width="7" style="1" customWidth="1"/>
    <col min="10248" max="10249" width="5" style="1" customWidth="1"/>
    <col min="10250" max="10250" width="4.5703125" style="1" customWidth="1"/>
    <col min="10251" max="10253" width="5.7109375" style="1" customWidth="1"/>
    <col min="10254" max="10254" width="4.42578125" style="1" customWidth="1"/>
    <col min="10255" max="10256" width="5.7109375" style="1" customWidth="1"/>
    <col min="10257" max="10257" width="6.85546875" style="1" customWidth="1"/>
    <col min="10258" max="10258" width="7.85546875" style="1" customWidth="1"/>
    <col min="10259" max="10259" width="6.7109375" style="1" customWidth="1"/>
    <col min="10260" max="10266" width="5.7109375" style="1" customWidth="1"/>
    <col min="10267" max="10267" width="4.28515625" style="1" customWidth="1"/>
    <col min="10268" max="10268" width="4.140625" style="1" customWidth="1"/>
    <col min="10269" max="10271" width="5.7109375" style="1" customWidth="1"/>
    <col min="10272" max="10272" width="4.42578125" style="1" customWidth="1"/>
    <col min="10273" max="10273" width="5.7109375" style="1" customWidth="1"/>
    <col min="10274" max="10274" width="7.85546875" style="1" customWidth="1"/>
    <col min="10275" max="10275" width="6.28515625" style="1" customWidth="1"/>
    <col min="10276" max="10276" width="7.28515625" style="1" customWidth="1"/>
    <col min="10277" max="10277" width="7.85546875" style="1" customWidth="1"/>
    <col min="10278" max="10279" width="5.7109375" style="1" customWidth="1"/>
    <col min="10280" max="10280" width="9.28515625" style="1" customWidth="1"/>
    <col min="10281" max="10281" width="5.7109375" style="1" customWidth="1"/>
    <col min="10282" max="10496" width="11.42578125" style="1"/>
    <col min="10497" max="10497" width="4.28515625" style="1" customWidth="1"/>
    <col min="10498" max="10498" width="21.28515625" style="1" customWidth="1"/>
    <col min="10499" max="10499" width="41.140625" style="1" customWidth="1"/>
    <col min="10500" max="10500" width="7.28515625" style="1" customWidth="1"/>
    <col min="10501" max="10502" width="5.7109375" style="1" customWidth="1"/>
    <col min="10503" max="10503" width="7" style="1" customWidth="1"/>
    <col min="10504" max="10505" width="5" style="1" customWidth="1"/>
    <col min="10506" max="10506" width="4.5703125" style="1" customWidth="1"/>
    <col min="10507" max="10509" width="5.7109375" style="1" customWidth="1"/>
    <col min="10510" max="10510" width="4.42578125" style="1" customWidth="1"/>
    <col min="10511" max="10512" width="5.7109375" style="1" customWidth="1"/>
    <col min="10513" max="10513" width="6.85546875" style="1" customWidth="1"/>
    <col min="10514" max="10514" width="7.85546875" style="1" customWidth="1"/>
    <col min="10515" max="10515" width="6.7109375" style="1" customWidth="1"/>
    <col min="10516" max="10522" width="5.7109375" style="1" customWidth="1"/>
    <col min="10523" max="10523" width="4.28515625" style="1" customWidth="1"/>
    <col min="10524" max="10524" width="4.140625" style="1" customWidth="1"/>
    <col min="10525" max="10527" width="5.7109375" style="1" customWidth="1"/>
    <col min="10528" max="10528" width="4.42578125" style="1" customWidth="1"/>
    <col min="10529" max="10529" width="5.7109375" style="1" customWidth="1"/>
    <col min="10530" max="10530" width="7.85546875" style="1" customWidth="1"/>
    <col min="10531" max="10531" width="6.28515625" style="1" customWidth="1"/>
    <col min="10532" max="10532" width="7.28515625" style="1" customWidth="1"/>
    <col min="10533" max="10533" width="7.85546875" style="1" customWidth="1"/>
    <col min="10534" max="10535" width="5.7109375" style="1" customWidth="1"/>
    <col min="10536" max="10536" width="9.28515625" style="1" customWidth="1"/>
    <col min="10537" max="10537" width="5.7109375" style="1" customWidth="1"/>
    <col min="10538" max="10752" width="11.42578125" style="1"/>
    <col min="10753" max="10753" width="4.28515625" style="1" customWidth="1"/>
    <col min="10754" max="10754" width="21.28515625" style="1" customWidth="1"/>
    <col min="10755" max="10755" width="41.140625" style="1" customWidth="1"/>
    <col min="10756" max="10756" width="7.28515625" style="1" customWidth="1"/>
    <col min="10757" max="10758" width="5.7109375" style="1" customWidth="1"/>
    <col min="10759" max="10759" width="7" style="1" customWidth="1"/>
    <col min="10760" max="10761" width="5" style="1" customWidth="1"/>
    <col min="10762" max="10762" width="4.5703125" style="1" customWidth="1"/>
    <col min="10763" max="10765" width="5.7109375" style="1" customWidth="1"/>
    <col min="10766" max="10766" width="4.42578125" style="1" customWidth="1"/>
    <col min="10767" max="10768" width="5.7109375" style="1" customWidth="1"/>
    <col min="10769" max="10769" width="6.85546875" style="1" customWidth="1"/>
    <col min="10770" max="10770" width="7.85546875" style="1" customWidth="1"/>
    <col min="10771" max="10771" width="6.7109375" style="1" customWidth="1"/>
    <col min="10772" max="10778" width="5.7109375" style="1" customWidth="1"/>
    <col min="10779" max="10779" width="4.28515625" style="1" customWidth="1"/>
    <col min="10780" max="10780" width="4.140625" style="1" customWidth="1"/>
    <col min="10781" max="10783" width="5.7109375" style="1" customWidth="1"/>
    <col min="10784" max="10784" width="4.42578125" style="1" customWidth="1"/>
    <col min="10785" max="10785" width="5.7109375" style="1" customWidth="1"/>
    <col min="10786" max="10786" width="7.85546875" style="1" customWidth="1"/>
    <col min="10787" max="10787" width="6.28515625" style="1" customWidth="1"/>
    <col min="10788" max="10788" width="7.28515625" style="1" customWidth="1"/>
    <col min="10789" max="10789" width="7.85546875" style="1" customWidth="1"/>
    <col min="10790" max="10791" width="5.7109375" style="1" customWidth="1"/>
    <col min="10792" max="10792" width="9.28515625" style="1" customWidth="1"/>
    <col min="10793" max="10793" width="5.7109375" style="1" customWidth="1"/>
    <col min="10794" max="11008" width="11.42578125" style="1"/>
    <col min="11009" max="11009" width="4.28515625" style="1" customWidth="1"/>
    <col min="11010" max="11010" width="21.28515625" style="1" customWidth="1"/>
    <col min="11011" max="11011" width="41.140625" style="1" customWidth="1"/>
    <col min="11012" max="11012" width="7.28515625" style="1" customWidth="1"/>
    <col min="11013" max="11014" width="5.7109375" style="1" customWidth="1"/>
    <col min="11015" max="11015" width="7" style="1" customWidth="1"/>
    <col min="11016" max="11017" width="5" style="1" customWidth="1"/>
    <col min="11018" max="11018" width="4.5703125" style="1" customWidth="1"/>
    <col min="11019" max="11021" width="5.7109375" style="1" customWidth="1"/>
    <col min="11022" max="11022" width="4.42578125" style="1" customWidth="1"/>
    <col min="11023" max="11024" width="5.7109375" style="1" customWidth="1"/>
    <col min="11025" max="11025" width="6.85546875" style="1" customWidth="1"/>
    <col min="11026" max="11026" width="7.85546875" style="1" customWidth="1"/>
    <col min="11027" max="11027" width="6.7109375" style="1" customWidth="1"/>
    <col min="11028" max="11034" width="5.7109375" style="1" customWidth="1"/>
    <col min="11035" max="11035" width="4.28515625" style="1" customWidth="1"/>
    <col min="11036" max="11036" width="4.140625" style="1" customWidth="1"/>
    <col min="11037" max="11039" width="5.7109375" style="1" customWidth="1"/>
    <col min="11040" max="11040" width="4.42578125" style="1" customWidth="1"/>
    <col min="11041" max="11041" width="5.7109375" style="1" customWidth="1"/>
    <col min="11042" max="11042" width="7.85546875" style="1" customWidth="1"/>
    <col min="11043" max="11043" width="6.28515625" style="1" customWidth="1"/>
    <col min="11044" max="11044" width="7.28515625" style="1" customWidth="1"/>
    <col min="11045" max="11045" width="7.85546875" style="1" customWidth="1"/>
    <col min="11046" max="11047" width="5.7109375" style="1" customWidth="1"/>
    <col min="11048" max="11048" width="9.28515625" style="1" customWidth="1"/>
    <col min="11049" max="11049" width="5.7109375" style="1" customWidth="1"/>
    <col min="11050" max="11264" width="11.42578125" style="1"/>
    <col min="11265" max="11265" width="4.28515625" style="1" customWidth="1"/>
    <col min="11266" max="11266" width="21.28515625" style="1" customWidth="1"/>
    <col min="11267" max="11267" width="41.140625" style="1" customWidth="1"/>
    <col min="11268" max="11268" width="7.28515625" style="1" customWidth="1"/>
    <col min="11269" max="11270" width="5.7109375" style="1" customWidth="1"/>
    <col min="11271" max="11271" width="7" style="1" customWidth="1"/>
    <col min="11272" max="11273" width="5" style="1" customWidth="1"/>
    <col min="11274" max="11274" width="4.5703125" style="1" customWidth="1"/>
    <col min="11275" max="11277" width="5.7109375" style="1" customWidth="1"/>
    <col min="11278" max="11278" width="4.42578125" style="1" customWidth="1"/>
    <col min="11279" max="11280" width="5.7109375" style="1" customWidth="1"/>
    <col min="11281" max="11281" width="6.85546875" style="1" customWidth="1"/>
    <col min="11282" max="11282" width="7.85546875" style="1" customWidth="1"/>
    <col min="11283" max="11283" width="6.7109375" style="1" customWidth="1"/>
    <col min="11284" max="11290" width="5.7109375" style="1" customWidth="1"/>
    <col min="11291" max="11291" width="4.28515625" style="1" customWidth="1"/>
    <col min="11292" max="11292" width="4.140625" style="1" customWidth="1"/>
    <col min="11293" max="11295" width="5.7109375" style="1" customWidth="1"/>
    <col min="11296" max="11296" width="4.42578125" style="1" customWidth="1"/>
    <col min="11297" max="11297" width="5.7109375" style="1" customWidth="1"/>
    <col min="11298" max="11298" width="7.85546875" style="1" customWidth="1"/>
    <col min="11299" max="11299" width="6.28515625" style="1" customWidth="1"/>
    <col min="11300" max="11300" width="7.28515625" style="1" customWidth="1"/>
    <col min="11301" max="11301" width="7.85546875" style="1" customWidth="1"/>
    <col min="11302" max="11303" width="5.7109375" style="1" customWidth="1"/>
    <col min="11304" max="11304" width="9.28515625" style="1" customWidth="1"/>
    <col min="11305" max="11305" width="5.7109375" style="1" customWidth="1"/>
    <col min="11306" max="11520" width="11.42578125" style="1"/>
    <col min="11521" max="11521" width="4.28515625" style="1" customWidth="1"/>
    <col min="11522" max="11522" width="21.28515625" style="1" customWidth="1"/>
    <col min="11523" max="11523" width="41.140625" style="1" customWidth="1"/>
    <col min="11524" max="11524" width="7.28515625" style="1" customWidth="1"/>
    <col min="11525" max="11526" width="5.7109375" style="1" customWidth="1"/>
    <col min="11527" max="11527" width="7" style="1" customWidth="1"/>
    <col min="11528" max="11529" width="5" style="1" customWidth="1"/>
    <col min="11530" max="11530" width="4.5703125" style="1" customWidth="1"/>
    <col min="11531" max="11533" width="5.7109375" style="1" customWidth="1"/>
    <col min="11534" max="11534" width="4.42578125" style="1" customWidth="1"/>
    <col min="11535" max="11536" width="5.7109375" style="1" customWidth="1"/>
    <col min="11537" max="11537" width="6.85546875" style="1" customWidth="1"/>
    <col min="11538" max="11538" width="7.85546875" style="1" customWidth="1"/>
    <col min="11539" max="11539" width="6.7109375" style="1" customWidth="1"/>
    <col min="11540" max="11546" width="5.7109375" style="1" customWidth="1"/>
    <col min="11547" max="11547" width="4.28515625" style="1" customWidth="1"/>
    <col min="11548" max="11548" width="4.140625" style="1" customWidth="1"/>
    <col min="11549" max="11551" width="5.7109375" style="1" customWidth="1"/>
    <col min="11552" max="11552" width="4.42578125" style="1" customWidth="1"/>
    <col min="11553" max="11553" width="5.7109375" style="1" customWidth="1"/>
    <col min="11554" max="11554" width="7.85546875" style="1" customWidth="1"/>
    <col min="11555" max="11555" width="6.28515625" style="1" customWidth="1"/>
    <col min="11556" max="11556" width="7.28515625" style="1" customWidth="1"/>
    <col min="11557" max="11557" width="7.85546875" style="1" customWidth="1"/>
    <col min="11558" max="11559" width="5.7109375" style="1" customWidth="1"/>
    <col min="11560" max="11560" width="9.28515625" style="1" customWidth="1"/>
    <col min="11561" max="11561" width="5.7109375" style="1" customWidth="1"/>
    <col min="11562" max="11776" width="11.42578125" style="1"/>
    <col min="11777" max="11777" width="4.28515625" style="1" customWidth="1"/>
    <col min="11778" max="11778" width="21.28515625" style="1" customWidth="1"/>
    <col min="11779" max="11779" width="41.140625" style="1" customWidth="1"/>
    <col min="11780" max="11780" width="7.28515625" style="1" customWidth="1"/>
    <col min="11781" max="11782" width="5.7109375" style="1" customWidth="1"/>
    <col min="11783" max="11783" width="7" style="1" customWidth="1"/>
    <col min="11784" max="11785" width="5" style="1" customWidth="1"/>
    <col min="11786" max="11786" width="4.5703125" style="1" customWidth="1"/>
    <col min="11787" max="11789" width="5.7109375" style="1" customWidth="1"/>
    <col min="11790" max="11790" width="4.42578125" style="1" customWidth="1"/>
    <col min="11791" max="11792" width="5.7109375" style="1" customWidth="1"/>
    <col min="11793" max="11793" width="6.85546875" style="1" customWidth="1"/>
    <col min="11794" max="11794" width="7.85546875" style="1" customWidth="1"/>
    <col min="11795" max="11795" width="6.7109375" style="1" customWidth="1"/>
    <col min="11796" max="11802" width="5.7109375" style="1" customWidth="1"/>
    <col min="11803" max="11803" width="4.28515625" style="1" customWidth="1"/>
    <col min="11804" max="11804" width="4.140625" style="1" customWidth="1"/>
    <col min="11805" max="11807" width="5.7109375" style="1" customWidth="1"/>
    <col min="11808" max="11808" width="4.42578125" style="1" customWidth="1"/>
    <col min="11809" max="11809" width="5.7109375" style="1" customWidth="1"/>
    <col min="11810" max="11810" width="7.85546875" style="1" customWidth="1"/>
    <col min="11811" max="11811" width="6.28515625" style="1" customWidth="1"/>
    <col min="11812" max="11812" width="7.28515625" style="1" customWidth="1"/>
    <col min="11813" max="11813" width="7.85546875" style="1" customWidth="1"/>
    <col min="11814" max="11815" width="5.7109375" style="1" customWidth="1"/>
    <col min="11816" max="11816" width="9.28515625" style="1" customWidth="1"/>
    <col min="11817" max="11817" width="5.7109375" style="1" customWidth="1"/>
    <col min="11818" max="12032" width="11.42578125" style="1"/>
    <col min="12033" max="12033" width="4.28515625" style="1" customWidth="1"/>
    <col min="12034" max="12034" width="21.28515625" style="1" customWidth="1"/>
    <col min="12035" max="12035" width="41.140625" style="1" customWidth="1"/>
    <col min="12036" max="12036" width="7.28515625" style="1" customWidth="1"/>
    <col min="12037" max="12038" width="5.7109375" style="1" customWidth="1"/>
    <col min="12039" max="12039" width="7" style="1" customWidth="1"/>
    <col min="12040" max="12041" width="5" style="1" customWidth="1"/>
    <col min="12042" max="12042" width="4.5703125" style="1" customWidth="1"/>
    <col min="12043" max="12045" width="5.7109375" style="1" customWidth="1"/>
    <col min="12046" max="12046" width="4.42578125" style="1" customWidth="1"/>
    <col min="12047" max="12048" width="5.7109375" style="1" customWidth="1"/>
    <col min="12049" max="12049" width="6.85546875" style="1" customWidth="1"/>
    <col min="12050" max="12050" width="7.85546875" style="1" customWidth="1"/>
    <col min="12051" max="12051" width="6.7109375" style="1" customWidth="1"/>
    <col min="12052" max="12058" width="5.7109375" style="1" customWidth="1"/>
    <col min="12059" max="12059" width="4.28515625" style="1" customWidth="1"/>
    <col min="12060" max="12060" width="4.140625" style="1" customWidth="1"/>
    <col min="12061" max="12063" width="5.7109375" style="1" customWidth="1"/>
    <col min="12064" max="12064" width="4.42578125" style="1" customWidth="1"/>
    <col min="12065" max="12065" width="5.7109375" style="1" customWidth="1"/>
    <col min="12066" max="12066" width="7.85546875" style="1" customWidth="1"/>
    <col min="12067" max="12067" width="6.28515625" style="1" customWidth="1"/>
    <col min="12068" max="12068" width="7.28515625" style="1" customWidth="1"/>
    <col min="12069" max="12069" width="7.85546875" style="1" customWidth="1"/>
    <col min="12070" max="12071" width="5.7109375" style="1" customWidth="1"/>
    <col min="12072" max="12072" width="9.28515625" style="1" customWidth="1"/>
    <col min="12073" max="12073" width="5.7109375" style="1" customWidth="1"/>
    <col min="12074" max="12288" width="11.42578125" style="1"/>
    <col min="12289" max="12289" width="4.28515625" style="1" customWidth="1"/>
    <col min="12290" max="12290" width="21.28515625" style="1" customWidth="1"/>
    <col min="12291" max="12291" width="41.140625" style="1" customWidth="1"/>
    <col min="12292" max="12292" width="7.28515625" style="1" customWidth="1"/>
    <col min="12293" max="12294" width="5.7109375" style="1" customWidth="1"/>
    <col min="12295" max="12295" width="7" style="1" customWidth="1"/>
    <col min="12296" max="12297" width="5" style="1" customWidth="1"/>
    <col min="12298" max="12298" width="4.5703125" style="1" customWidth="1"/>
    <col min="12299" max="12301" width="5.7109375" style="1" customWidth="1"/>
    <col min="12302" max="12302" width="4.42578125" style="1" customWidth="1"/>
    <col min="12303" max="12304" width="5.7109375" style="1" customWidth="1"/>
    <col min="12305" max="12305" width="6.85546875" style="1" customWidth="1"/>
    <col min="12306" max="12306" width="7.85546875" style="1" customWidth="1"/>
    <col min="12307" max="12307" width="6.7109375" style="1" customWidth="1"/>
    <col min="12308" max="12314" width="5.7109375" style="1" customWidth="1"/>
    <col min="12315" max="12315" width="4.28515625" style="1" customWidth="1"/>
    <col min="12316" max="12316" width="4.140625" style="1" customWidth="1"/>
    <col min="12317" max="12319" width="5.7109375" style="1" customWidth="1"/>
    <col min="12320" max="12320" width="4.42578125" style="1" customWidth="1"/>
    <col min="12321" max="12321" width="5.7109375" style="1" customWidth="1"/>
    <col min="12322" max="12322" width="7.85546875" style="1" customWidth="1"/>
    <col min="12323" max="12323" width="6.28515625" style="1" customWidth="1"/>
    <col min="12324" max="12324" width="7.28515625" style="1" customWidth="1"/>
    <col min="12325" max="12325" width="7.85546875" style="1" customWidth="1"/>
    <col min="12326" max="12327" width="5.7109375" style="1" customWidth="1"/>
    <col min="12328" max="12328" width="9.28515625" style="1" customWidth="1"/>
    <col min="12329" max="12329" width="5.7109375" style="1" customWidth="1"/>
    <col min="12330" max="12544" width="11.42578125" style="1"/>
    <col min="12545" max="12545" width="4.28515625" style="1" customWidth="1"/>
    <col min="12546" max="12546" width="21.28515625" style="1" customWidth="1"/>
    <col min="12547" max="12547" width="41.140625" style="1" customWidth="1"/>
    <col min="12548" max="12548" width="7.28515625" style="1" customWidth="1"/>
    <col min="12549" max="12550" width="5.7109375" style="1" customWidth="1"/>
    <col min="12551" max="12551" width="7" style="1" customWidth="1"/>
    <col min="12552" max="12553" width="5" style="1" customWidth="1"/>
    <col min="12554" max="12554" width="4.5703125" style="1" customWidth="1"/>
    <col min="12555" max="12557" width="5.7109375" style="1" customWidth="1"/>
    <col min="12558" max="12558" width="4.42578125" style="1" customWidth="1"/>
    <col min="12559" max="12560" width="5.7109375" style="1" customWidth="1"/>
    <col min="12561" max="12561" width="6.85546875" style="1" customWidth="1"/>
    <col min="12562" max="12562" width="7.85546875" style="1" customWidth="1"/>
    <col min="12563" max="12563" width="6.7109375" style="1" customWidth="1"/>
    <col min="12564" max="12570" width="5.7109375" style="1" customWidth="1"/>
    <col min="12571" max="12571" width="4.28515625" style="1" customWidth="1"/>
    <col min="12572" max="12572" width="4.140625" style="1" customWidth="1"/>
    <col min="12573" max="12575" width="5.7109375" style="1" customWidth="1"/>
    <col min="12576" max="12576" width="4.42578125" style="1" customWidth="1"/>
    <col min="12577" max="12577" width="5.7109375" style="1" customWidth="1"/>
    <col min="12578" max="12578" width="7.85546875" style="1" customWidth="1"/>
    <col min="12579" max="12579" width="6.28515625" style="1" customWidth="1"/>
    <col min="12580" max="12580" width="7.28515625" style="1" customWidth="1"/>
    <col min="12581" max="12581" width="7.85546875" style="1" customWidth="1"/>
    <col min="12582" max="12583" width="5.7109375" style="1" customWidth="1"/>
    <col min="12584" max="12584" width="9.28515625" style="1" customWidth="1"/>
    <col min="12585" max="12585" width="5.7109375" style="1" customWidth="1"/>
    <col min="12586" max="12800" width="11.42578125" style="1"/>
    <col min="12801" max="12801" width="4.28515625" style="1" customWidth="1"/>
    <col min="12802" max="12802" width="21.28515625" style="1" customWidth="1"/>
    <col min="12803" max="12803" width="41.140625" style="1" customWidth="1"/>
    <col min="12804" max="12804" width="7.28515625" style="1" customWidth="1"/>
    <col min="12805" max="12806" width="5.7109375" style="1" customWidth="1"/>
    <col min="12807" max="12807" width="7" style="1" customWidth="1"/>
    <col min="12808" max="12809" width="5" style="1" customWidth="1"/>
    <col min="12810" max="12810" width="4.5703125" style="1" customWidth="1"/>
    <col min="12811" max="12813" width="5.7109375" style="1" customWidth="1"/>
    <col min="12814" max="12814" width="4.42578125" style="1" customWidth="1"/>
    <col min="12815" max="12816" width="5.7109375" style="1" customWidth="1"/>
    <col min="12817" max="12817" width="6.85546875" style="1" customWidth="1"/>
    <col min="12818" max="12818" width="7.85546875" style="1" customWidth="1"/>
    <col min="12819" max="12819" width="6.7109375" style="1" customWidth="1"/>
    <col min="12820" max="12826" width="5.7109375" style="1" customWidth="1"/>
    <col min="12827" max="12827" width="4.28515625" style="1" customWidth="1"/>
    <col min="12828" max="12828" width="4.140625" style="1" customWidth="1"/>
    <col min="12829" max="12831" width="5.7109375" style="1" customWidth="1"/>
    <col min="12832" max="12832" width="4.42578125" style="1" customWidth="1"/>
    <col min="12833" max="12833" width="5.7109375" style="1" customWidth="1"/>
    <col min="12834" max="12834" width="7.85546875" style="1" customWidth="1"/>
    <col min="12835" max="12835" width="6.28515625" style="1" customWidth="1"/>
    <col min="12836" max="12836" width="7.28515625" style="1" customWidth="1"/>
    <col min="12837" max="12837" width="7.85546875" style="1" customWidth="1"/>
    <col min="12838" max="12839" width="5.7109375" style="1" customWidth="1"/>
    <col min="12840" max="12840" width="9.28515625" style="1" customWidth="1"/>
    <col min="12841" max="12841" width="5.7109375" style="1" customWidth="1"/>
    <col min="12842" max="13056" width="11.42578125" style="1"/>
    <col min="13057" max="13057" width="4.28515625" style="1" customWidth="1"/>
    <col min="13058" max="13058" width="21.28515625" style="1" customWidth="1"/>
    <col min="13059" max="13059" width="41.140625" style="1" customWidth="1"/>
    <col min="13060" max="13060" width="7.28515625" style="1" customWidth="1"/>
    <col min="13061" max="13062" width="5.7109375" style="1" customWidth="1"/>
    <col min="13063" max="13063" width="7" style="1" customWidth="1"/>
    <col min="13064" max="13065" width="5" style="1" customWidth="1"/>
    <col min="13066" max="13066" width="4.5703125" style="1" customWidth="1"/>
    <col min="13067" max="13069" width="5.7109375" style="1" customWidth="1"/>
    <col min="13070" max="13070" width="4.42578125" style="1" customWidth="1"/>
    <col min="13071" max="13072" width="5.7109375" style="1" customWidth="1"/>
    <col min="13073" max="13073" width="6.85546875" style="1" customWidth="1"/>
    <col min="13074" max="13074" width="7.85546875" style="1" customWidth="1"/>
    <col min="13075" max="13075" width="6.7109375" style="1" customWidth="1"/>
    <col min="13076" max="13082" width="5.7109375" style="1" customWidth="1"/>
    <col min="13083" max="13083" width="4.28515625" style="1" customWidth="1"/>
    <col min="13084" max="13084" width="4.140625" style="1" customWidth="1"/>
    <col min="13085" max="13087" width="5.7109375" style="1" customWidth="1"/>
    <col min="13088" max="13088" width="4.42578125" style="1" customWidth="1"/>
    <col min="13089" max="13089" width="5.7109375" style="1" customWidth="1"/>
    <col min="13090" max="13090" width="7.85546875" style="1" customWidth="1"/>
    <col min="13091" max="13091" width="6.28515625" style="1" customWidth="1"/>
    <col min="13092" max="13092" width="7.28515625" style="1" customWidth="1"/>
    <col min="13093" max="13093" width="7.85546875" style="1" customWidth="1"/>
    <col min="13094" max="13095" width="5.7109375" style="1" customWidth="1"/>
    <col min="13096" max="13096" width="9.28515625" style="1" customWidth="1"/>
    <col min="13097" max="13097" width="5.7109375" style="1" customWidth="1"/>
    <col min="13098" max="13312" width="11.42578125" style="1"/>
    <col min="13313" max="13313" width="4.28515625" style="1" customWidth="1"/>
    <col min="13314" max="13314" width="21.28515625" style="1" customWidth="1"/>
    <col min="13315" max="13315" width="41.140625" style="1" customWidth="1"/>
    <col min="13316" max="13316" width="7.28515625" style="1" customWidth="1"/>
    <col min="13317" max="13318" width="5.7109375" style="1" customWidth="1"/>
    <col min="13319" max="13319" width="7" style="1" customWidth="1"/>
    <col min="13320" max="13321" width="5" style="1" customWidth="1"/>
    <col min="13322" max="13322" width="4.5703125" style="1" customWidth="1"/>
    <col min="13323" max="13325" width="5.7109375" style="1" customWidth="1"/>
    <col min="13326" max="13326" width="4.42578125" style="1" customWidth="1"/>
    <col min="13327" max="13328" width="5.7109375" style="1" customWidth="1"/>
    <col min="13329" max="13329" width="6.85546875" style="1" customWidth="1"/>
    <col min="13330" max="13330" width="7.85546875" style="1" customWidth="1"/>
    <col min="13331" max="13331" width="6.7109375" style="1" customWidth="1"/>
    <col min="13332" max="13338" width="5.7109375" style="1" customWidth="1"/>
    <col min="13339" max="13339" width="4.28515625" style="1" customWidth="1"/>
    <col min="13340" max="13340" width="4.140625" style="1" customWidth="1"/>
    <col min="13341" max="13343" width="5.7109375" style="1" customWidth="1"/>
    <col min="13344" max="13344" width="4.42578125" style="1" customWidth="1"/>
    <col min="13345" max="13345" width="5.7109375" style="1" customWidth="1"/>
    <col min="13346" max="13346" width="7.85546875" style="1" customWidth="1"/>
    <col min="13347" max="13347" width="6.28515625" style="1" customWidth="1"/>
    <col min="13348" max="13348" width="7.28515625" style="1" customWidth="1"/>
    <col min="13349" max="13349" width="7.85546875" style="1" customWidth="1"/>
    <col min="13350" max="13351" width="5.7109375" style="1" customWidth="1"/>
    <col min="13352" max="13352" width="9.28515625" style="1" customWidth="1"/>
    <col min="13353" max="13353" width="5.7109375" style="1" customWidth="1"/>
    <col min="13354" max="13568" width="11.42578125" style="1"/>
    <col min="13569" max="13569" width="4.28515625" style="1" customWidth="1"/>
    <col min="13570" max="13570" width="21.28515625" style="1" customWidth="1"/>
    <col min="13571" max="13571" width="41.140625" style="1" customWidth="1"/>
    <col min="13572" max="13572" width="7.28515625" style="1" customWidth="1"/>
    <col min="13573" max="13574" width="5.7109375" style="1" customWidth="1"/>
    <col min="13575" max="13575" width="7" style="1" customWidth="1"/>
    <col min="13576" max="13577" width="5" style="1" customWidth="1"/>
    <col min="13578" max="13578" width="4.5703125" style="1" customWidth="1"/>
    <col min="13579" max="13581" width="5.7109375" style="1" customWidth="1"/>
    <col min="13582" max="13582" width="4.42578125" style="1" customWidth="1"/>
    <col min="13583" max="13584" width="5.7109375" style="1" customWidth="1"/>
    <col min="13585" max="13585" width="6.85546875" style="1" customWidth="1"/>
    <col min="13586" max="13586" width="7.85546875" style="1" customWidth="1"/>
    <col min="13587" max="13587" width="6.7109375" style="1" customWidth="1"/>
    <col min="13588" max="13594" width="5.7109375" style="1" customWidth="1"/>
    <col min="13595" max="13595" width="4.28515625" style="1" customWidth="1"/>
    <col min="13596" max="13596" width="4.140625" style="1" customWidth="1"/>
    <col min="13597" max="13599" width="5.7109375" style="1" customWidth="1"/>
    <col min="13600" max="13600" width="4.42578125" style="1" customWidth="1"/>
    <col min="13601" max="13601" width="5.7109375" style="1" customWidth="1"/>
    <col min="13602" max="13602" width="7.85546875" style="1" customWidth="1"/>
    <col min="13603" max="13603" width="6.28515625" style="1" customWidth="1"/>
    <col min="13604" max="13604" width="7.28515625" style="1" customWidth="1"/>
    <col min="13605" max="13605" width="7.85546875" style="1" customWidth="1"/>
    <col min="13606" max="13607" width="5.7109375" style="1" customWidth="1"/>
    <col min="13608" max="13608" width="9.28515625" style="1" customWidth="1"/>
    <col min="13609" max="13609" width="5.7109375" style="1" customWidth="1"/>
    <col min="13610" max="13824" width="11.42578125" style="1"/>
    <col min="13825" max="13825" width="4.28515625" style="1" customWidth="1"/>
    <col min="13826" max="13826" width="21.28515625" style="1" customWidth="1"/>
    <col min="13827" max="13827" width="41.140625" style="1" customWidth="1"/>
    <col min="13828" max="13828" width="7.28515625" style="1" customWidth="1"/>
    <col min="13829" max="13830" width="5.7109375" style="1" customWidth="1"/>
    <col min="13831" max="13831" width="7" style="1" customWidth="1"/>
    <col min="13832" max="13833" width="5" style="1" customWidth="1"/>
    <col min="13834" max="13834" width="4.5703125" style="1" customWidth="1"/>
    <col min="13835" max="13837" width="5.7109375" style="1" customWidth="1"/>
    <col min="13838" max="13838" width="4.42578125" style="1" customWidth="1"/>
    <col min="13839" max="13840" width="5.7109375" style="1" customWidth="1"/>
    <col min="13841" max="13841" width="6.85546875" style="1" customWidth="1"/>
    <col min="13842" max="13842" width="7.85546875" style="1" customWidth="1"/>
    <col min="13843" max="13843" width="6.7109375" style="1" customWidth="1"/>
    <col min="13844" max="13850" width="5.7109375" style="1" customWidth="1"/>
    <col min="13851" max="13851" width="4.28515625" style="1" customWidth="1"/>
    <col min="13852" max="13852" width="4.140625" style="1" customWidth="1"/>
    <col min="13853" max="13855" width="5.7109375" style="1" customWidth="1"/>
    <col min="13856" max="13856" width="4.42578125" style="1" customWidth="1"/>
    <col min="13857" max="13857" width="5.7109375" style="1" customWidth="1"/>
    <col min="13858" max="13858" width="7.85546875" style="1" customWidth="1"/>
    <col min="13859" max="13859" width="6.28515625" style="1" customWidth="1"/>
    <col min="13860" max="13860" width="7.28515625" style="1" customWidth="1"/>
    <col min="13861" max="13861" width="7.85546875" style="1" customWidth="1"/>
    <col min="13862" max="13863" width="5.7109375" style="1" customWidth="1"/>
    <col min="13864" max="13864" width="9.28515625" style="1" customWidth="1"/>
    <col min="13865" max="13865" width="5.7109375" style="1" customWidth="1"/>
    <col min="13866" max="14080" width="11.42578125" style="1"/>
    <col min="14081" max="14081" width="4.28515625" style="1" customWidth="1"/>
    <col min="14082" max="14082" width="21.28515625" style="1" customWidth="1"/>
    <col min="14083" max="14083" width="41.140625" style="1" customWidth="1"/>
    <col min="14084" max="14084" width="7.28515625" style="1" customWidth="1"/>
    <col min="14085" max="14086" width="5.7109375" style="1" customWidth="1"/>
    <col min="14087" max="14087" width="7" style="1" customWidth="1"/>
    <col min="14088" max="14089" width="5" style="1" customWidth="1"/>
    <col min="14090" max="14090" width="4.5703125" style="1" customWidth="1"/>
    <col min="14091" max="14093" width="5.7109375" style="1" customWidth="1"/>
    <col min="14094" max="14094" width="4.42578125" style="1" customWidth="1"/>
    <col min="14095" max="14096" width="5.7109375" style="1" customWidth="1"/>
    <col min="14097" max="14097" width="6.85546875" style="1" customWidth="1"/>
    <col min="14098" max="14098" width="7.85546875" style="1" customWidth="1"/>
    <col min="14099" max="14099" width="6.7109375" style="1" customWidth="1"/>
    <col min="14100" max="14106" width="5.7109375" style="1" customWidth="1"/>
    <col min="14107" max="14107" width="4.28515625" style="1" customWidth="1"/>
    <col min="14108" max="14108" width="4.140625" style="1" customWidth="1"/>
    <col min="14109" max="14111" width="5.7109375" style="1" customWidth="1"/>
    <col min="14112" max="14112" width="4.42578125" style="1" customWidth="1"/>
    <col min="14113" max="14113" width="5.7109375" style="1" customWidth="1"/>
    <col min="14114" max="14114" width="7.85546875" style="1" customWidth="1"/>
    <col min="14115" max="14115" width="6.28515625" style="1" customWidth="1"/>
    <col min="14116" max="14116" width="7.28515625" style="1" customWidth="1"/>
    <col min="14117" max="14117" width="7.85546875" style="1" customWidth="1"/>
    <col min="14118" max="14119" width="5.7109375" style="1" customWidth="1"/>
    <col min="14120" max="14120" width="9.28515625" style="1" customWidth="1"/>
    <col min="14121" max="14121" width="5.7109375" style="1" customWidth="1"/>
    <col min="14122" max="14336" width="11.42578125" style="1"/>
    <col min="14337" max="14337" width="4.28515625" style="1" customWidth="1"/>
    <col min="14338" max="14338" width="21.28515625" style="1" customWidth="1"/>
    <col min="14339" max="14339" width="41.140625" style="1" customWidth="1"/>
    <col min="14340" max="14340" width="7.28515625" style="1" customWidth="1"/>
    <col min="14341" max="14342" width="5.7109375" style="1" customWidth="1"/>
    <col min="14343" max="14343" width="7" style="1" customWidth="1"/>
    <col min="14344" max="14345" width="5" style="1" customWidth="1"/>
    <col min="14346" max="14346" width="4.5703125" style="1" customWidth="1"/>
    <col min="14347" max="14349" width="5.7109375" style="1" customWidth="1"/>
    <col min="14350" max="14350" width="4.42578125" style="1" customWidth="1"/>
    <col min="14351" max="14352" width="5.7109375" style="1" customWidth="1"/>
    <col min="14353" max="14353" width="6.85546875" style="1" customWidth="1"/>
    <col min="14354" max="14354" width="7.85546875" style="1" customWidth="1"/>
    <col min="14355" max="14355" width="6.7109375" style="1" customWidth="1"/>
    <col min="14356" max="14362" width="5.7109375" style="1" customWidth="1"/>
    <col min="14363" max="14363" width="4.28515625" style="1" customWidth="1"/>
    <col min="14364" max="14364" width="4.140625" style="1" customWidth="1"/>
    <col min="14365" max="14367" width="5.7109375" style="1" customWidth="1"/>
    <col min="14368" max="14368" width="4.42578125" style="1" customWidth="1"/>
    <col min="14369" max="14369" width="5.7109375" style="1" customWidth="1"/>
    <col min="14370" max="14370" width="7.85546875" style="1" customWidth="1"/>
    <col min="14371" max="14371" width="6.28515625" style="1" customWidth="1"/>
    <col min="14372" max="14372" width="7.28515625" style="1" customWidth="1"/>
    <col min="14373" max="14373" width="7.85546875" style="1" customWidth="1"/>
    <col min="14374" max="14375" width="5.7109375" style="1" customWidth="1"/>
    <col min="14376" max="14376" width="9.28515625" style="1" customWidth="1"/>
    <col min="14377" max="14377" width="5.7109375" style="1" customWidth="1"/>
    <col min="14378" max="14592" width="11.42578125" style="1"/>
    <col min="14593" max="14593" width="4.28515625" style="1" customWidth="1"/>
    <col min="14594" max="14594" width="21.28515625" style="1" customWidth="1"/>
    <col min="14595" max="14595" width="41.140625" style="1" customWidth="1"/>
    <col min="14596" max="14596" width="7.28515625" style="1" customWidth="1"/>
    <col min="14597" max="14598" width="5.7109375" style="1" customWidth="1"/>
    <col min="14599" max="14599" width="7" style="1" customWidth="1"/>
    <col min="14600" max="14601" width="5" style="1" customWidth="1"/>
    <col min="14602" max="14602" width="4.5703125" style="1" customWidth="1"/>
    <col min="14603" max="14605" width="5.7109375" style="1" customWidth="1"/>
    <col min="14606" max="14606" width="4.42578125" style="1" customWidth="1"/>
    <col min="14607" max="14608" width="5.7109375" style="1" customWidth="1"/>
    <col min="14609" max="14609" width="6.85546875" style="1" customWidth="1"/>
    <col min="14610" max="14610" width="7.85546875" style="1" customWidth="1"/>
    <col min="14611" max="14611" width="6.7109375" style="1" customWidth="1"/>
    <col min="14612" max="14618" width="5.7109375" style="1" customWidth="1"/>
    <col min="14619" max="14619" width="4.28515625" style="1" customWidth="1"/>
    <col min="14620" max="14620" width="4.140625" style="1" customWidth="1"/>
    <col min="14621" max="14623" width="5.7109375" style="1" customWidth="1"/>
    <col min="14624" max="14624" width="4.42578125" style="1" customWidth="1"/>
    <col min="14625" max="14625" width="5.7109375" style="1" customWidth="1"/>
    <col min="14626" max="14626" width="7.85546875" style="1" customWidth="1"/>
    <col min="14627" max="14627" width="6.28515625" style="1" customWidth="1"/>
    <col min="14628" max="14628" width="7.28515625" style="1" customWidth="1"/>
    <col min="14629" max="14629" width="7.85546875" style="1" customWidth="1"/>
    <col min="14630" max="14631" width="5.7109375" style="1" customWidth="1"/>
    <col min="14632" max="14632" width="9.28515625" style="1" customWidth="1"/>
    <col min="14633" max="14633" width="5.7109375" style="1" customWidth="1"/>
    <col min="14634" max="14848" width="11.42578125" style="1"/>
    <col min="14849" max="14849" width="4.28515625" style="1" customWidth="1"/>
    <col min="14850" max="14850" width="21.28515625" style="1" customWidth="1"/>
    <col min="14851" max="14851" width="41.140625" style="1" customWidth="1"/>
    <col min="14852" max="14852" width="7.28515625" style="1" customWidth="1"/>
    <col min="14853" max="14854" width="5.7109375" style="1" customWidth="1"/>
    <col min="14855" max="14855" width="7" style="1" customWidth="1"/>
    <col min="14856" max="14857" width="5" style="1" customWidth="1"/>
    <col min="14858" max="14858" width="4.5703125" style="1" customWidth="1"/>
    <col min="14859" max="14861" width="5.7109375" style="1" customWidth="1"/>
    <col min="14862" max="14862" width="4.42578125" style="1" customWidth="1"/>
    <col min="14863" max="14864" width="5.7109375" style="1" customWidth="1"/>
    <col min="14865" max="14865" width="6.85546875" style="1" customWidth="1"/>
    <col min="14866" max="14866" width="7.85546875" style="1" customWidth="1"/>
    <col min="14867" max="14867" width="6.7109375" style="1" customWidth="1"/>
    <col min="14868" max="14874" width="5.7109375" style="1" customWidth="1"/>
    <col min="14875" max="14875" width="4.28515625" style="1" customWidth="1"/>
    <col min="14876" max="14876" width="4.140625" style="1" customWidth="1"/>
    <col min="14877" max="14879" width="5.7109375" style="1" customWidth="1"/>
    <col min="14880" max="14880" width="4.42578125" style="1" customWidth="1"/>
    <col min="14881" max="14881" width="5.7109375" style="1" customWidth="1"/>
    <col min="14882" max="14882" width="7.85546875" style="1" customWidth="1"/>
    <col min="14883" max="14883" width="6.28515625" style="1" customWidth="1"/>
    <col min="14884" max="14884" width="7.28515625" style="1" customWidth="1"/>
    <col min="14885" max="14885" width="7.85546875" style="1" customWidth="1"/>
    <col min="14886" max="14887" width="5.7109375" style="1" customWidth="1"/>
    <col min="14888" max="14888" width="9.28515625" style="1" customWidth="1"/>
    <col min="14889" max="14889" width="5.7109375" style="1" customWidth="1"/>
    <col min="14890" max="15104" width="11.42578125" style="1"/>
    <col min="15105" max="15105" width="4.28515625" style="1" customWidth="1"/>
    <col min="15106" max="15106" width="21.28515625" style="1" customWidth="1"/>
    <col min="15107" max="15107" width="41.140625" style="1" customWidth="1"/>
    <col min="15108" max="15108" width="7.28515625" style="1" customWidth="1"/>
    <col min="15109" max="15110" width="5.7109375" style="1" customWidth="1"/>
    <col min="15111" max="15111" width="7" style="1" customWidth="1"/>
    <col min="15112" max="15113" width="5" style="1" customWidth="1"/>
    <col min="15114" max="15114" width="4.5703125" style="1" customWidth="1"/>
    <col min="15115" max="15117" width="5.7109375" style="1" customWidth="1"/>
    <col min="15118" max="15118" width="4.42578125" style="1" customWidth="1"/>
    <col min="15119" max="15120" width="5.7109375" style="1" customWidth="1"/>
    <col min="15121" max="15121" width="6.85546875" style="1" customWidth="1"/>
    <col min="15122" max="15122" width="7.85546875" style="1" customWidth="1"/>
    <col min="15123" max="15123" width="6.7109375" style="1" customWidth="1"/>
    <col min="15124" max="15130" width="5.7109375" style="1" customWidth="1"/>
    <col min="15131" max="15131" width="4.28515625" style="1" customWidth="1"/>
    <col min="15132" max="15132" width="4.140625" style="1" customWidth="1"/>
    <col min="15133" max="15135" width="5.7109375" style="1" customWidth="1"/>
    <col min="15136" max="15136" width="4.42578125" style="1" customWidth="1"/>
    <col min="15137" max="15137" width="5.7109375" style="1" customWidth="1"/>
    <col min="15138" max="15138" width="7.85546875" style="1" customWidth="1"/>
    <col min="15139" max="15139" width="6.28515625" style="1" customWidth="1"/>
    <col min="15140" max="15140" width="7.28515625" style="1" customWidth="1"/>
    <col min="15141" max="15141" width="7.85546875" style="1" customWidth="1"/>
    <col min="15142" max="15143" width="5.7109375" style="1" customWidth="1"/>
    <col min="15144" max="15144" width="9.28515625" style="1" customWidth="1"/>
    <col min="15145" max="15145" width="5.7109375" style="1" customWidth="1"/>
    <col min="15146" max="15360" width="11.42578125" style="1"/>
    <col min="15361" max="15361" width="4.28515625" style="1" customWidth="1"/>
    <col min="15362" max="15362" width="21.28515625" style="1" customWidth="1"/>
    <col min="15363" max="15363" width="41.140625" style="1" customWidth="1"/>
    <col min="15364" max="15364" width="7.28515625" style="1" customWidth="1"/>
    <col min="15365" max="15366" width="5.7109375" style="1" customWidth="1"/>
    <col min="15367" max="15367" width="7" style="1" customWidth="1"/>
    <col min="15368" max="15369" width="5" style="1" customWidth="1"/>
    <col min="15370" max="15370" width="4.5703125" style="1" customWidth="1"/>
    <col min="15371" max="15373" width="5.7109375" style="1" customWidth="1"/>
    <col min="15374" max="15374" width="4.42578125" style="1" customWidth="1"/>
    <col min="15375" max="15376" width="5.7109375" style="1" customWidth="1"/>
    <col min="15377" max="15377" width="6.85546875" style="1" customWidth="1"/>
    <col min="15378" max="15378" width="7.85546875" style="1" customWidth="1"/>
    <col min="15379" max="15379" width="6.7109375" style="1" customWidth="1"/>
    <col min="15380" max="15386" width="5.7109375" style="1" customWidth="1"/>
    <col min="15387" max="15387" width="4.28515625" style="1" customWidth="1"/>
    <col min="15388" max="15388" width="4.140625" style="1" customWidth="1"/>
    <col min="15389" max="15391" width="5.7109375" style="1" customWidth="1"/>
    <col min="15392" max="15392" width="4.42578125" style="1" customWidth="1"/>
    <col min="15393" max="15393" width="5.7109375" style="1" customWidth="1"/>
    <col min="15394" max="15394" width="7.85546875" style="1" customWidth="1"/>
    <col min="15395" max="15395" width="6.28515625" style="1" customWidth="1"/>
    <col min="15396" max="15396" width="7.28515625" style="1" customWidth="1"/>
    <col min="15397" max="15397" width="7.85546875" style="1" customWidth="1"/>
    <col min="15398" max="15399" width="5.7109375" style="1" customWidth="1"/>
    <col min="15400" max="15400" width="9.28515625" style="1" customWidth="1"/>
    <col min="15401" max="15401" width="5.7109375" style="1" customWidth="1"/>
    <col min="15402" max="15616" width="11.42578125" style="1"/>
    <col min="15617" max="15617" width="4.28515625" style="1" customWidth="1"/>
    <col min="15618" max="15618" width="21.28515625" style="1" customWidth="1"/>
    <col min="15619" max="15619" width="41.140625" style="1" customWidth="1"/>
    <col min="15620" max="15620" width="7.28515625" style="1" customWidth="1"/>
    <col min="15621" max="15622" width="5.7109375" style="1" customWidth="1"/>
    <col min="15623" max="15623" width="7" style="1" customWidth="1"/>
    <col min="15624" max="15625" width="5" style="1" customWidth="1"/>
    <col min="15626" max="15626" width="4.5703125" style="1" customWidth="1"/>
    <col min="15627" max="15629" width="5.7109375" style="1" customWidth="1"/>
    <col min="15630" max="15630" width="4.42578125" style="1" customWidth="1"/>
    <col min="15631" max="15632" width="5.7109375" style="1" customWidth="1"/>
    <col min="15633" max="15633" width="6.85546875" style="1" customWidth="1"/>
    <col min="15634" max="15634" width="7.85546875" style="1" customWidth="1"/>
    <col min="15635" max="15635" width="6.7109375" style="1" customWidth="1"/>
    <col min="15636" max="15642" width="5.7109375" style="1" customWidth="1"/>
    <col min="15643" max="15643" width="4.28515625" style="1" customWidth="1"/>
    <col min="15644" max="15644" width="4.140625" style="1" customWidth="1"/>
    <col min="15645" max="15647" width="5.7109375" style="1" customWidth="1"/>
    <col min="15648" max="15648" width="4.42578125" style="1" customWidth="1"/>
    <col min="15649" max="15649" width="5.7109375" style="1" customWidth="1"/>
    <col min="15650" max="15650" width="7.85546875" style="1" customWidth="1"/>
    <col min="15651" max="15651" width="6.28515625" style="1" customWidth="1"/>
    <col min="15652" max="15652" width="7.28515625" style="1" customWidth="1"/>
    <col min="15653" max="15653" width="7.85546875" style="1" customWidth="1"/>
    <col min="15654" max="15655" width="5.7109375" style="1" customWidth="1"/>
    <col min="15656" max="15656" width="9.28515625" style="1" customWidth="1"/>
    <col min="15657" max="15657" width="5.7109375" style="1" customWidth="1"/>
    <col min="15658" max="15872" width="11.42578125" style="1"/>
    <col min="15873" max="15873" width="4.28515625" style="1" customWidth="1"/>
    <col min="15874" max="15874" width="21.28515625" style="1" customWidth="1"/>
    <col min="15875" max="15875" width="41.140625" style="1" customWidth="1"/>
    <col min="15876" max="15876" width="7.28515625" style="1" customWidth="1"/>
    <col min="15877" max="15878" width="5.7109375" style="1" customWidth="1"/>
    <col min="15879" max="15879" width="7" style="1" customWidth="1"/>
    <col min="15880" max="15881" width="5" style="1" customWidth="1"/>
    <col min="15882" max="15882" width="4.5703125" style="1" customWidth="1"/>
    <col min="15883" max="15885" width="5.7109375" style="1" customWidth="1"/>
    <col min="15886" max="15886" width="4.42578125" style="1" customWidth="1"/>
    <col min="15887" max="15888" width="5.7109375" style="1" customWidth="1"/>
    <col min="15889" max="15889" width="6.85546875" style="1" customWidth="1"/>
    <col min="15890" max="15890" width="7.85546875" style="1" customWidth="1"/>
    <col min="15891" max="15891" width="6.7109375" style="1" customWidth="1"/>
    <col min="15892" max="15898" width="5.7109375" style="1" customWidth="1"/>
    <col min="15899" max="15899" width="4.28515625" style="1" customWidth="1"/>
    <col min="15900" max="15900" width="4.140625" style="1" customWidth="1"/>
    <col min="15901" max="15903" width="5.7109375" style="1" customWidth="1"/>
    <col min="15904" max="15904" width="4.42578125" style="1" customWidth="1"/>
    <col min="15905" max="15905" width="5.7109375" style="1" customWidth="1"/>
    <col min="15906" max="15906" width="7.85546875" style="1" customWidth="1"/>
    <col min="15907" max="15907" width="6.28515625" style="1" customWidth="1"/>
    <col min="15908" max="15908" width="7.28515625" style="1" customWidth="1"/>
    <col min="15909" max="15909" width="7.85546875" style="1" customWidth="1"/>
    <col min="15910" max="15911" width="5.7109375" style="1" customWidth="1"/>
    <col min="15912" max="15912" width="9.28515625" style="1" customWidth="1"/>
    <col min="15913" max="15913" width="5.7109375" style="1" customWidth="1"/>
    <col min="15914" max="16128" width="11.42578125" style="1"/>
    <col min="16129" max="16129" width="4.28515625" style="1" customWidth="1"/>
    <col min="16130" max="16130" width="21.28515625" style="1" customWidth="1"/>
    <col min="16131" max="16131" width="41.140625" style="1" customWidth="1"/>
    <col min="16132" max="16132" width="7.28515625" style="1" customWidth="1"/>
    <col min="16133" max="16134" width="5.7109375" style="1" customWidth="1"/>
    <col min="16135" max="16135" width="7" style="1" customWidth="1"/>
    <col min="16136" max="16137" width="5" style="1" customWidth="1"/>
    <col min="16138" max="16138" width="4.5703125" style="1" customWidth="1"/>
    <col min="16139" max="16141" width="5.7109375" style="1" customWidth="1"/>
    <col min="16142" max="16142" width="4.42578125" style="1" customWidth="1"/>
    <col min="16143" max="16144" width="5.7109375" style="1" customWidth="1"/>
    <col min="16145" max="16145" width="6.85546875" style="1" customWidth="1"/>
    <col min="16146" max="16146" width="7.85546875" style="1" customWidth="1"/>
    <col min="16147" max="16147" width="6.7109375" style="1" customWidth="1"/>
    <col min="16148" max="16154" width="5.7109375" style="1" customWidth="1"/>
    <col min="16155" max="16155" width="4.28515625" style="1" customWidth="1"/>
    <col min="16156" max="16156" width="4.140625" style="1" customWidth="1"/>
    <col min="16157" max="16159" width="5.7109375" style="1" customWidth="1"/>
    <col min="16160" max="16160" width="4.42578125" style="1" customWidth="1"/>
    <col min="16161" max="16161" width="5.7109375" style="1" customWidth="1"/>
    <col min="16162" max="16162" width="7.85546875" style="1" customWidth="1"/>
    <col min="16163" max="16163" width="6.28515625" style="1" customWidth="1"/>
    <col min="16164" max="16164" width="7.28515625" style="1" customWidth="1"/>
    <col min="16165" max="16165" width="7.85546875" style="1" customWidth="1"/>
    <col min="16166" max="16167" width="5.7109375" style="1" customWidth="1"/>
    <col min="16168" max="16168" width="9.28515625" style="1" customWidth="1"/>
    <col min="16169" max="16169" width="5.7109375" style="1" customWidth="1"/>
    <col min="16170" max="16384" width="11.42578125" style="1"/>
  </cols>
  <sheetData>
    <row r="1" spans="1:41" x14ac:dyDescent="0.2">
      <c r="AJ1" s="1" t="s">
        <v>0</v>
      </c>
      <c r="AK1" s="1"/>
      <c r="AL1" s="1"/>
      <c r="AM1" s="5"/>
      <c r="AN1" s="1"/>
    </row>
    <row r="2" spans="1:41" x14ac:dyDescent="0.2">
      <c r="AJ2" s="131" t="s">
        <v>1</v>
      </c>
      <c r="AK2" s="132"/>
      <c r="AL2" s="132"/>
      <c r="AM2" s="132"/>
      <c r="AN2" s="132"/>
    </row>
    <row r="3" spans="1:41" x14ac:dyDescent="0.2">
      <c r="AJ3" s="1" t="s">
        <v>2</v>
      </c>
      <c r="AK3" s="1"/>
      <c r="AL3" s="1"/>
      <c r="AM3" s="5"/>
      <c r="AN3" s="1"/>
    </row>
    <row r="4" spans="1:41" x14ac:dyDescent="0.2">
      <c r="AJ4" s="131" t="s">
        <v>3</v>
      </c>
      <c r="AK4" s="132"/>
      <c r="AL4" s="132"/>
      <c r="AM4" s="132"/>
      <c r="AN4" s="132"/>
    </row>
    <row r="6" spans="1:41" s="6" customFormat="1" ht="20.100000000000001" customHeight="1" x14ac:dyDescent="0.25">
      <c r="A6" s="133" t="s">
        <v>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</row>
    <row r="7" spans="1:41" s="6" customFormat="1" ht="20.100000000000001" customHeight="1" x14ac:dyDescent="0.25">
      <c r="A7" s="125"/>
      <c r="B7" s="125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9" spans="1:41" s="9" customFormat="1" ht="15" customHeight="1" x14ac:dyDescent="0.25">
      <c r="A9" s="153" t="s">
        <v>5</v>
      </c>
      <c r="B9" s="153"/>
      <c r="C9" s="10" t="s">
        <v>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1"/>
      <c r="AN9" s="10"/>
      <c r="AO9" s="10"/>
    </row>
    <row r="10" spans="1:41" s="9" customFormat="1" ht="15" customHeight="1" x14ac:dyDescent="0.25">
      <c r="A10" s="153" t="s">
        <v>7</v>
      </c>
      <c r="B10" s="153"/>
      <c r="C10" s="10" t="s">
        <v>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1"/>
      <c r="AN10" s="10"/>
      <c r="AO10" s="10"/>
    </row>
    <row r="11" spans="1:41" s="9" customFormat="1" ht="15" customHeight="1" x14ac:dyDescent="0.25">
      <c r="A11" s="153" t="s">
        <v>9</v>
      </c>
      <c r="B11" s="153"/>
      <c r="C11" s="10" t="s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1"/>
      <c r="AN11" s="10"/>
      <c r="AO11" s="10"/>
    </row>
    <row r="12" spans="1:41" s="9" customFormat="1" ht="15" customHeight="1" x14ac:dyDescent="0.25">
      <c r="A12" s="153" t="s">
        <v>11</v>
      </c>
      <c r="B12" s="153"/>
      <c r="C12" s="10" t="s">
        <v>12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1"/>
      <c r="AN12" s="10"/>
      <c r="AO12" s="10"/>
    </row>
    <row r="13" spans="1:41" ht="15" customHeight="1" x14ac:dyDescent="0.2">
      <c r="A13" s="154" t="s">
        <v>13</v>
      </c>
      <c r="D13" s="3" t="s">
        <v>14</v>
      </c>
    </row>
    <row r="15" spans="1:41" ht="13.5" thickBot="1" x14ac:dyDescent="0.25"/>
    <row r="16" spans="1:41" ht="13.5" customHeight="1" thickBot="1" x14ac:dyDescent="0.25">
      <c r="A16" s="134" t="s">
        <v>15</v>
      </c>
      <c r="B16" s="12"/>
      <c r="C16" s="136" t="s">
        <v>16</v>
      </c>
      <c r="D16" s="138" t="s">
        <v>17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8" t="s">
        <v>18</v>
      </c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40" t="s">
        <v>19</v>
      </c>
      <c r="AO16" s="142" t="s">
        <v>20</v>
      </c>
    </row>
    <row r="17" spans="1:41" ht="231" x14ac:dyDescent="0.2">
      <c r="A17" s="135"/>
      <c r="B17" s="13" t="s">
        <v>21</v>
      </c>
      <c r="C17" s="137"/>
      <c r="D17" s="14" t="s">
        <v>22</v>
      </c>
      <c r="E17" s="15" t="s">
        <v>23</v>
      </c>
      <c r="F17" s="16" t="s">
        <v>24</v>
      </c>
      <c r="G17" s="16" t="s">
        <v>25</v>
      </c>
      <c r="H17" s="16" t="s">
        <v>26</v>
      </c>
      <c r="I17" s="16" t="s">
        <v>27</v>
      </c>
      <c r="J17" s="16" t="s">
        <v>28</v>
      </c>
      <c r="K17" s="16" t="s">
        <v>29</v>
      </c>
      <c r="L17" s="16" t="s">
        <v>30</v>
      </c>
      <c r="M17" s="16" t="s">
        <v>31</v>
      </c>
      <c r="N17" s="16" t="s">
        <v>32</v>
      </c>
      <c r="O17" s="16" t="s">
        <v>33</v>
      </c>
      <c r="P17" s="16" t="s">
        <v>34</v>
      </c>
      <c r="Q17" s="16" t="s">
        <v>35</v>
      </c>
      <c r="R17" s="16" t="s">
        <v>36</v>
      </c>
      <c r="S17" s="16" t="s">
        <v>37</v>
      </c>
      <c r="T17" s="16" t="s">
        <v>38</v>
      </c>
      <c r="U17" s="17" t="s">
        <v>39</v>
      </c>
      <c r="V17" s="14" t="s">
        <v>22</v>
      </c>
      <c r="W17" s="16" t="s">
        <v>23</v>
      </c>
      <c r="X17" s="16" t="s">
        <v>24</v>
      </c>
      <c r="Y17" s="16" t="s">
        <v>25</v>
      </c>
      <c r="Z17" s="15" t="s">
        <v>26</v>
      </c>
      <c r="AA17" s="15" t="s">
        <v>27</v>
      </c>
      <c r="AB17" s="15" t="s">
        <v>28</v>
      </c>
      <c r="AC17" s="16" t="s">
        <v>40</v>
      </c>
      <c r="AD17" s="16" t="s">
        <v>41</v>
      </c>
      <c r="AE17" s="16" t="s">
        <v>31</v>
      </c>
      <c r="AF17" s="16" t="s">
        <v>32</v>
      </c>
      <c r="AG17" s="16" t="s">
        <v>33</v>
      </c>
      <c r="AH17" s="16" t="s">
        <v>34</v>
      </c>
      <c r="AI17" s="16" t="s">
        <v>35</v>
      </c>
      <c r="AJ17" s="16" t="s">
        <v>36</v>
      </c>
      <c r="AK17" s="16" t="s">
        <v>37</v>
      </c>
      <c r="AL17" s="16" t="s">
        <v>38</v>
      </c>
      <c r="AM17" s="17" t="s">
        <v>39</v>
      </c>
      <c r="AN17" s="141"/>
      <c r="AO17" s="143"/>
    </row>
    <row r="18" spans="1:41" ht="15" customHeight="1" x14ac:dyDescent="0.2">
      <c r="A18" s="155">
        <v>1</v>
      </c>
      <c r="B18" s="156" t="s">
        <v>42</v>
      </c>
      <c r="C18" s="18" t="s">
        <v>43</v>
      </c>
      <c r="D18" s="19"/>
      <c r="E18" s="20"/>
      <c r="F18" s="21"/>
      <c r="G18" s="20"/>
      <c r="H18" s="21"/>
      <c r="I18" s="21"/>
      <c r="J18" s="21"/>
      <c r="K18" s="20"/>
      <c r="L18" s="21"/>
      <c r="M18" s="20"/>
      <c r="N18" s="21"/>
      <c r="O18" s="21"/>
      <c r="P18" s="21"/>
      <c r="Q18" s="20"/>
      <c r="R18" s="21">
        <f t="shared" ref="R18:R24" si="0">SUM(D18:P18)</f>
        <v>0</v>
      </c>
      <c r="S18" s="21">
        <f t="shared" ref="S18:S24" si="1">SUM(D18:Q18)</f>
        <v>0</v>
      </c>
      <c r="T18" s="20"/>
      <c r="U18" s="22"/>
      <c r="V18" s="19"/>
      <c r="W18" s="20"/>
      <c r="X18" s="23"/>
      <c r="Y18" s="20"/>
      <c r="Z18" s="23"/>
      <c r="AA18" s="23"/>
      <c r="AB18" s="23"/>
      <c r="AC18" s="20">
        <v>15</v>
      </c>
      <c r="AD18" s="21"/>
      <c r="AE18" s="20"/>
      <c r="AF18" s="21"/>
      <c r="AG18" s="21"/>
      <c r="AH18" s="20"/>
      <c r="AI18" s="20">
        <v>10</v>
      </c>
      <c r="AJ18" s="21">
        <f>SUM(V18:AH18)</f>
        <v>15</v>
      </c>
      <c r="AK18" s="21">
        <f>SUM(V18:AI18)</f>
        <v>25</v>
      </c>
      <c r="AL18" s="20" t="s">
        <v>44</v>
      </c>
      <c r="AM18" s="24">
        <v>1</v>
      </c>
      <c r="AN18" s="25">
        <v>25</v>
      </c>
      <c r="AO18" s="25">
        <v>1</v>
      </c>
    </row>
    <row r="19" spans="1:41" ht="15" customHeight="1" x14ac:dyDescent="0.2">
      <c r="A19" s="155">
        <v>2</v>
      </c>
      <c r="B19" s="156" t="s">
        <v>42</v>
      </c>
      <c r="C19" s="18" t="s">
        <v>45</v>
      </c>
      <c r="D19" s="19"/>
      <c r="E19" s="20"/>
      <c r="F19" s="21"/>
      <c r="G19" s="20"/>
      <c r="H19" s="21"/>
      <c r="I19" s="21"/>
      <c r="J19" s="21"/>
      <c r="K19" s="20"/>
      <c r="L19" s="21"/>
      <c r="M19" s="20"/>
      <c r="N19" s="21"/>
      <c r="O19" s="21"/>
      <c r="P19" s="21"/>
      <c r="Q19" s="20"/>
      <c r="R19" s="21">
        <f t="shared" si="0"/>
        <v>0</v>
      </c>
      <c r="S19" s="21">
        <f t="shared" si="1"/>
        <v>0</v>
      </c>
      <c r="T19" s="20"/>
      <c r="U19" s="22"/>
      <c r="V19" s="19"/>
      <c r="W19" s="20"/>
      <c r="X19" s="23"/>
      <c r="Y19" s="20"/>
      <c r="Z19" s="23"/>
      <c r="AA19" s="23"/>
      <c r="AB19" s="23"/>
      <c r="AC19" s="20">
        <v>15</v>
      </c>
      <c r="AD19" s="21"/>
      <c r="AE19" s="20"/>
      <c r="AF19" s="21"/>
      <c r="AG19" s="21"/>
      <c r="AH19" s="20"/>
      <c r="AI19" s="20">
        <v>10</v>
      </c>
      <c r="AJ19" s="21">
        <f>SUM(V19:AH19)</f>
        <v>15</v>
      </c>
      <c r="AK19" s="21">
        <f>SUM(V19:AI19)</f>
        <v>25</v>
      </c>
      <c r="AL19" s="20" t="s">
        <v>44</v>
      </c>
      <c r="AM19" s="24">
        <v>1</v>
      </c>
      <c r="AN19" s="25">
        <v>25</v>
      </c>
      <c r="AO19" s="25">
        <v>1</v>
      </c>
    </row>
    <row r="20" spans="1:41" ht="15" customHeight="1" x14ac:dyDescent="0.2">
      <c r="A20" s="155">
        <v>3</v>
      </c>
      <c r="B20" s="156" t="s">
        <v>42</v>
      </c>
      <c r="C20" s="18" t="s">
        <v>46</v>
      </c>
      <c r="D20" s="19"/>
      <c r="E20" s="20"/>
      <c r="F20" s="21"/>
      <c r="G20" s="20"/>
      <c r="H20" s="21"/>
      <c r="I20" s="21"/>
      <c r="J20" s="21"/>
      <c r="K20" s="20">
        <v>15</v>
      </c>
      <c r="L20" s="21"/>
      <c r="M20" s="20"/>
      <c r="N20" s="21"/>
      <c r="O20" s="21"/>
      <c r="P20" s="21"/>
      <c r="Q20" s="20">
        <v>10</v>
      </c>
      <c r="R20" s="21">
        <f t="shared" si="0"/>
        <v>15</v>
      </c>
      <c r="S20" s="21">
        <f t="shared" si="1"/>
        <v>25</v>
      </c>
      <c r="T20" s="26" t="s">
        <v>44</v>
      </c>
      <c r="U20" s="27">
        <v>1</v>
      </c>
      <c r="V20" s="19"/>
      <c r="W20" s="20"/>
      <c r="X20" s="23"/>
      <c r="Y20" s="20"/>
      <c r="Z20" s="23"/>
      <c r="AA20" s="23"/>
      <c r="AB20" s="23"/>
      <c r="AC20" s="20">
        <v>15</v>
      </c>
      <c r="AD20" s="21"/>
      <c r="AE20" s="20"/>
      <c r="AF20" s="21"/>
      <c r="AG20" s="21"/>
      <c r="AH20" s="20"/>
      <c r="AI20" s="20">
        <v>10</v>
      </c>
      <c r="AJ20" s="21">
        <f>SUM(V20:AH20)</f>
        <v>15</v>
      </c>
      <c r="AK20" s="21">
        <f>SUM(V20:AI20)</f>
        <v>25</v>
      </c>
      <c r="AL20" s="20" t="s">
        <v>44</v>
      </c>
      <c r="AM20" s="24">
        <v>1</v>
      </c>
      <c r="AN20" s="25">
        <v>50</v>
      </c>
      <c r="AO20" s="25">
        <v>2</v>
      </c>
    </row>
    <row r="21" spans="1:41" ht="15" customHeight="1" x14ac:dyDescent="0.2">
      <c r="A21" s="155">
        <v>4</v>
      </c>
      <c r="B21" s="156" t="s">
        <v>42</v>
      </c>
      <c r="C21" s="18" t="s">
        <v>47</v>
      </c>
      <c r="D21" s="19"/>
      <c r="E21" s="20"/>
      <c r="F21" s="21"/>
      <c r="G21" s="20"/>
      <c r="H21" s="21"/>
      <c r="I21" s="21"/>
      <c r="J21" s="21"/>
      <c r="K21" s="20"/>
      <c r="L21" s="21"/>
      <c r="M21" s="20"/>
      <c r="N21" s="21"/>
      <c r="O21" s="21"/>
      <c r="P21" s="21"/>
      <c r="Q21" s="20"/>
      <c r="R21" s="21">
        <f t="shared" si="0"/>
        <v>0</v>
      </c>
      <c r="S21" s="21">
        <f t="shared" si="1"/>
        <v>0</v>
      </c>
      <c r="T21" s="20"/>
      <c r="U21" s="22"/>
      <c r="V21" s="19"/>
      <c r="W21" s="20"/>
      <c r="X21" s="23"/>
      <c r="Y21" s="20"/>
      <c r="Z21" s="23"/>
      <c r="AA21" s="23"/>
      <c r="AB21" s="23"/>
      <c r="AC21" s="20">
        <v>15</v>
      </c>
      <c r="AD21" s="21"/>
      <c r="AE21" s="20"/>
      <c r="AF21" s="21"/>
      <c r="AG21" s="21"/>
      <c r="AH21" s="20"/>
      <c r="AI21" s="20">
        <v>10</v>
      </c>
      <c r="AJ21" s="21">
        <f>SUM(V21:AH21)</f>
        <v>15</v>
      </c>
      <c r="AK21" s="21">
        <f>SUM(V21:AI21)</f>
        <v>25</v>
      </c>
      <c r="AL21" s="20" t="s">
        <v>44</v>
      </c>
      <c r="AM21" s="22">
        <v>1</v>
      </c>
      <c r="AN21" s="25">
        <v>25</v>
      </c>
      <c r="AO21" s="25">
        <v>1</v>
      </c>
    </row>
    <row r="22" spans="1:41" ht="25.5" customHeight="1" x14ac:dyDescent="0.2">
      <c r="A22" s="155">
        <v>5</v>
      </c>
      <c r="B22" s="156" t="s">
        <v>42</v>
      </c>
      <c r="C22" s="28" t="s">
        <v>48</v>
      </c>
      <c r="D22" s="29">
        <v>25</v>
      </c>
      <c r="E22" s="20"/>
      <c r="F22" s="21"/>
      <c r="G22" s="20"/>
      <c r="H22" s="21"/>
      <c r="I22" s="21"/>
      <c r="J22" s="21"/>
      <c r="K22" s="20"/>
      <c r="L22" s="21"/>
      <c r="M22" s="20"/>
      <c r="N22" s="21"/>
      <c r="O22" s="21"/>
      <c r="P22" s="21"/>
      <c r="Q22" s="20"/>
      <c r="R22" s="21">
        <f t="shared" si="0"/>
        <v>25</v>
      </c>
      <c r="S22" s="21">
        <f t="shared" si="1"/>
        <v>25</v>
      </c>
      <c r="T22" s="26" t="s">
        <v>44</v>
      </c>
      <c r="U22" s="27">
        <v>1</v>
      </c>
      <c r="V22" s="19">
        <v>15</v>
      </c>
      <c r="W22" s="20"/>
      <c r="X22" s="23"/>
      <c r="Y22" s="20"/>
      <c r="Z22" s="23"/>
      <c r="AA22" s="23"/>
      <c r="AB22" s="23"/>
      <c r="AC22" s="20"/>
      <c r="AD22" s="21"/>
      <c r="AE22" s="20"/>
      <c r="AF22" s="21"/>
      <c r="AG22" s="21"/>
      <c r="AH22" s="20"/>
      <c r="AI22" s="20">
        <v>10</v>
      </c>
      <c r="AJ22" s="21">
        <f t="shared" ref="AJ22:AJ47" si="2">SUM(V22:AH22)</f>
        <v>15</v>
      </c>
      <c r="AK22" s="21">
        <f t="shared" ref="AK22:AK31" si="3">SUM(V22:AI22)</f>
        <v>25</v>
      </c>
      <c r="AL22" s="30" t="s">
        <v>49</v>
      </c>
      <c r="AM22" s="22">
        <v>1</v>
      </c>
      <c r="AN22" s="25">
        <v>50</v>
      </c>
      <c r="AO22" s="25">
        <v>2</v>
      </c>
    </row>
    <row r="23" spans="1:41" ht="25.5" customHeight="1" x14ac:dyDescent="0.2">
      <c r="A23" s="155">
        <v>6</v>
      </c>
      <c r="B23" s="156" t="s">
        <v>42</v>
      </c>
      <c r="C23" s="28" t="s">
        <v>48</v>
      </c>
      <c r="D23" s="29"/>
      <c r="E23" s="20"/>
      <c r="F23" s="21"/>
      <c r="G23" s="20">
        <v>40</v>
      </c>
      <c r="H23" s="21"/>
      <c r="I23" s="21"/>
      <c r="J23" s="21"/>
      <c r="K23" s="20"/>
      <c r="L23" s="21"/>
      <c r="M23" s="20"/>
      <c r="N23" s="21"/>
      <c r="O23" s="21"/>
      <c r="P23" s="21"/>
      <c r="Q23" s="20">
        <v>10</v>
      </c>
      <c r="R23" s="21">
        <f t="shared" si="0"/>
        <v>40</v>
      </c>
      <c r="S23" s="21">
        <f t="shared" si="1"/>
        <v>50</v>
      </c>
      <c r="T23" s="26" t="s">
        <v>44</v>
      </c>
      <c r="U23" s="27">
        <v>2</v>
      </c>
      <c r="V23" s="19"/>
      <c r="W23" s="20"/>
      <c r="X23" s="23"/>
      <c r="Y23" s="20">
        <v>40</v>
      </c>
      <c r="Z23" s="23"/>
      <c r="AA23" s="23"/>
      <c r="AB23" s="23"/>
      <c r="AC23" s="20"/>
      <c r="AD23" s="21"/>
      <c r="AE23" s="20"/>
      <c r="AF23" s="21"/>
      <c r="AG23" s="21"/>
      <c r="AH23" s="20"/>
      <c r="AI23" s="20">
        <v>10</v>
      </c>
      <c r="AJ23" s="21">
        <f>SUM(V23:AH23)</f>
        <v>40</v>
      </c>
      <c r="AK23" s="21">
        <f>SUM(V23:AI23)</f>
        <v>50</v>
      </c>
      <c r="AL23" s="30" t="s">
        <v>44</v>
      </c>
      <c r="AM23" s="22">
        <v>2</v>
      </c>
      <c r="AN23" s="25">
        <v>100</v>
      </c>
      <c r="AO23" s="25">
        <v>4</v>
      </c>
    </row>
    <row r="24" spans="1:41" ht="15" customHeight="1" x14ac:dyDescent="0.2">
      <c r="A24" s="155">
        <v>7</v>
      </c>
      <c r="B24" s="156" t="s">
        <v>42</v>
      </c>
      <c r="C24" s="28" t="s">
        <v>50</v>
      </c>
      <c r="D24" s="31"/>
      <c r="E24" s="30"/>
      <c r="F24" s="21"/>
      <c r="G24" s="30"/>
      <c r="H24" s="21"/>
      <c r="I24" s="21"/>
      <c r="J24" s="21"/>
      <c r="K24" s="30"/>
      <c r="L24" s="21"/>
      <c r="M24" s="30"/>
      <c r="N24" s="21"/>
      <c r="O24" s="21"/>
      <c r="P24" s="21"/>
      <c r="Q24" s="30"/>
      <c r="R24" s="21">
        <f t="shared" si="0"/>
        <v>0</v>
      </c>
      <c r="S24" s="21">
        <f t="shared" si="1"/>
        <v>0</v>
      </c>
      <c r="T24" s="30"/>
      <c r="U24" s="24"/>
      <c r="V24" s="19">
        <v>15</v>
      </c>
      <c r="W24" s="20"/>
      <c r="X24" s="23"/>
      <c r="Y24" s="20"/>
      <c r="Z24" s="23"/>
      <c r="AA24" s="23"/>
      <c r="AB24" s="23"/>
      <c r="AC24" s="20"/>
      <c r="AD24" s="21"/>
      <c r="AE24" s="20"/>
      <c r="AF24" s="21"/>
      <c r="AG24" s="21"/>
      <c r="AH24" s="20"/>
      <c r="AI24" s="20">
        <v>10</v>
      </c>
      <c r="AJ24" s="21">
        <f t="shared" si="2"/>
        <v>15</v>
      </c>
      <c r="AK24" s="21">
        <f t="shared" si="3"/>
        <v>25</v>
      </c>
      <c r="AL24" s="20" t="s">
        <v>49</v>
      </c>
      <c r="AM24" s="22">
        <v>1</v>
      </c>
      <c r="AN24" s="32">
        <v>25</v>
      </c>
      <c r="AO24" s="32">
        <v>1</v>
      </c>
    </row>
    <row r="25" spans="1:41" ht="15" customHeight="1" x14ac:dyDescent="0.2">
      <c r="A25" s="155">
        <v>8</v>
      </c>
      <c r="B25" s="156" t="s">
        <v>42</v>
      </c>
      <c r="C25" s="28" t="s">
        <v>50</v>
      </c>
      <c r="D25" s="31"/>
      <c r="E25" s="30"/>
      <c r="F25" s="21"/>
      <c r="G25" s="30"/>
      <c r="H25" s="21"/>
      <c r="I25" s="21"/>
      <c r="J25" s="21"/>
      <c r="K25" s="30"/>
      <c r="L25" s="21"/>
      <c r="M25" s="30"/>
      <c r="N25" s="21"/>
      <c r="O25" s="21"/>
      <c r="P25" s="21"/>
      <c r="Q25" s="30"/>
      <c r="R25" s="21"/>
      <c r="S25" s="21"/>
      <c r="T25" s="30"/>
      <c r="U25" s="33"/>
      <c r="V25" s="20"/>
      <c r="W25" s="20"/>
      <c r="X25" s="21"/>
      <c r="Y25" s="20">
        <v>30</v>
      </c>
      <c r="Z25" s="23"/>
      <c r="AA25" s="23"/>
      <c r="AB25" s="23"/>
      <c r="AC25" s="20"/>
      <c r="AD25" s="21"/>
      <c r="AE25" s="20"/>
      <c r="AF25" s="21"/>
      <c r="AG25" s="21"/>
      <c r="AH25" s="20"/>
      <c r="AI25" s="20">
        <v>20</v>
      </c>
      <c r="AJ25" s="21">
        <f>SUM(V25:AH25)</f>
        <v>30</v>
      </c>
      <c r="AK25" s="21">
        <f>SUM(V25:AI25)</f>
        <v>50</v>
      </c>
      <c r="AL25" s="20" t="s">
        <v>44</v>
      </c>
      <c r="AM25" s="22">
        <v>2</v>
      </c>
      <c r="AN25" s="32">
        <v>50</v>
      </c>
      <c r="AO25" s="32">
        <v>2</v>
      </c>
    </row>
    <row r="26" spans="1:41" ht="15" customHeight="1" x14ac:dyDescent="0.2">
      <c r="A26" s="155">
        <v>9</v>
      </c>
      <c r="B26" s="156" t="s">
        <v>42</v>
      </c>
      <c r="C26" s="28" t="s">
        <v>51</v>
      </c>
      <c r="D26" s="19"/>
      <c r="E26" s="20"/>
      <c r="F26" s="21"/>
      <c r="G26" s="20"/>
      <c r="H26" s="21"/>
      <c r="I26" s="21"/>
      <c r="J26" s="21"/>
      <c r="K26" s="20"/>
      <c r="L26" s="21"/>
      <c r="M26" s="20"/>
      <c r="N26" s="21"/>
      <c r="O26" s="21"/>
      <c r="P26" s="21"/>
      <c r="Q26" s="20"/>
      <c r="R26" s="21">
        <f>SUM(D26:P26)</f>
        <v>0</v>
      </c>
      <c r="S26" s="21">
        <f>SUM(D26:Q26)</f>
        <v>0</v>
      </c>
      <c r="T26" s="26"/>
      <c r="U26" s="27"/>
      <c r="V26" s="34">
        <v>30</v>
      </c>
      <c r="W26" s="35"/>
      <c r="X26" s="20"/>
      <c r="Y26" s="20"/>
      <c r="Z26" s="23"/>
      <c r="AA26" s="23"/>
      <c r="AB26" s="23"/>
      <c r="AC26" s="20"/>
      <c r="AD26" s="21"/>
      <c r="AE26" s="20"/>
      <c r="AF26" s="21"/>
      <c r="AG26" s="21"/>
      <c r="AH26" s="20"/>
      <c r="AI26" s="20">
        <v>20</v>
      </c>
      <c r="AJ26" s="21">
        <f t="shared" si="2"/>
        <v>30</v>
      </c>
      <c r="AK26" s="21">
        <f t="shared" si="3"/>
        <v>50</v>
      </c>
      <c r="AL26" s="20" t="s">
        <v>49</v>
      </c>
      <c r="AM26" s="22">
        <v>2</v>
      </c>
      <c r="AN26" s="32">
        <v>50</v>
      </c>
      <c r="AO26" s="32">
        <v>2</v>
      </c>
    </row>
    <row r="27" spans="1:41" ht="15" customHeight="1" x14ac:dyDescent="0.2">
      <c r="A27" s="155">
        <v>10</v>
      </c>
      <c r="B27" s="156" t="s">
        <v>42</v>
      </c>
      <c r="C27" s="28" t="s">
        <v>51</v>
      </c>
      <c r="D27" s="36"/>
      <c r="E27" s="37"/>
      <c r="F27" s="38"/>
      <c r="G27" s="39"/>
      <c r="H27" s="38"/>
      <c r="I27" s="38"/>
      <c r="J27" s="38"/>
      <c r="K27" s="39"/>
      <c r="L27" s="38"/>
      <c r="M27" s="20"/>
      <c r="N27" s="21"/>
      <c r="O27" s="21"/>
      <c r="P27" s="21"/>
      <c r="Q27" s="20"/>
      <c r="R27" s="21"/>
      <c r="S27" s="21"/>
      <c r="T27" s="26"/>
      <c r="U27" s="27"/>
      <c r="V27" s="34"/>
      <c r="W27" s="35"/>
      <c r="X27" s="20">
        <v>10</v>
      </c>
      <c r="Y27" s="20"/>
      <c r="Z27" s="23"/>
      <c r="AA27" s="23"/>
      <c r="AB27" s="23"/>
      <c r="AC27" s="20"/>
      <c r="AD27" s="21"/>
      <c r="AE27" s="20"/>
      <c r="AF27" s="21"/>
      <c r="AG27" s="21"/>
      <c r="AH27" s="20"/>
      <c r="AI27" s="20">
        <v>15</v>
      </c>
      <c r="AJ27" s="21">
        <f>SUM(V27:AH27)</f>
        <v>10</v>
      </c>
      <c r="AK27" s="21">
        <f>SUM(V27:AI27)</f>
        <v>25</v>
      </c>
      <c r="AL27" s="20" t="s">
        <v>44</v>
      </c>
      <c r="AM27" s="22">
        <v>1</v>
      </c>
      <c r="AN27" s="32">
        <v>25</v>
      </c>
      <c r="AO27" s="32">
        <v>1</v>
      </c>
    </row>
    <row r="28" spans="1:41" ht="15" customHeight="1" x14ac:dyDescent="0.2">
      <c r="A28" s="155">
        <v>11</v>
      </c>
      <c r="B28" s="156" t="s">
        <v>42</v>
      </c>
      <c r="C28" s="40" t="s">
        <v>52</v>
      </c>
      <c r="D28" s="41">
        <v>15</v>
      </c>
      <c r="E28" s="35"/>
      <c r="F28" s="42"/>
      <c r="G28" s="42"/>
      <c r="H28" s="38"/>
      <c r="I28" s="38"/>
      <c r="J28" s="38"/>
      <c r="K28" s="42"/>
      <c r="L28" s="38"/>
      <c r="M28" s="30"/>
      <c r="N28" s="21"/>
      <c r="O28" s="21"/>
      <c r="P28" s="21"/>
      <c r="Q28" s="30">
        <v>10</v>
      </c>
      <c r="R28" s="21">
        <f t="shared" ref="R28:R53" si="4">SUM(D28:P28)</f>
        <v>15</v>
      </c>
      <c r="S28" s="21">
        <f>SUM(D28:Q28)</f>
        <v>25</v>
      </c>
      <c r="T28" s="30" t="s">
        <v>49</v>
      </c>
      <c r="U28" s="24">
        <v>1</v>
      </c>
      <c r="V28" s="31"/>
      <c r="W28" s="30"/>
      <c r="X28" s="23"/>
      <c r="Y28" s="30"/>
      <c r="Z28" s="23"/>
      <c r="AA28" s="23"/>
      <c r="AB28" s="23"/>
      <c r="AC28" s="30"/>
      <c r="AD28" s="21"/>
      <c r="AE28" s="30"/>
      <c r="AF28" s="21"/>
      <c r="AG28" s="21"/>
      <c r="AH28" s="30"/>
      <c r="AI28" s="30"/>
      <c r="AJ28" s="21">
        <f t="shared" si="2"/>
        <v>0</v>
      </c>
      <c r="AK28" s="21">
        <f t="shared" si="3"/>
        <v>0</v>
      </c>
      <c r="AL28" s="30"/>
      <c r="AM28" s="24"/>
      <c r="AN28" s="32">
        <v>25</v>
      </c>
      <c r="AO28" s="32">
        <v>1</v>
      </c>
    </row>
    <row r="29" spans="1:41" ht="15" customHeight="1" x14ac:dyDescent="0.2">
      <c r="A29" s="155">
        <v>12</v>
      </c>
      <c r="B29" s="156" t="s">
        <v>42</v>
      </c>
      <c r="C29" s="43" t="s">
        <v>52</v>
      </c>
      <c r="D29" s="44"/>
      <c r="E29" s="35"/>
      <c r="F29" s="30">
        <v>10</v>
      </c>
      <c r="G29" s="42"/>
      <c r="H29" s="38"/>
      <c r="I29" s="38"/>
      <c r="J29" s="38"/>
      <c r="K29" s="42"/>
      <c r="L29" s="38"/>
      <c r="M29" s="30"/>
      <c r="N29" s="21"/>
      <c r="O29" s="21"/>
      <c r="P29" s="21"/>
      <c r="Q29" s="30">
        <v>15</v>
      </c>
      <c r="R29" s="21">
        <f t="shared" si="4"/>
        <v>10</v>
      </c>
      <c r="S29" s="21">
        <f>SUM(D29:Q29)</f>
        <v>25</v>
      </c>
      <c r="T29" s="30" t="s">
        <v>44</v>
      </c>
      <c r="U29" s="24">
        <v>1</v>
      </c>
      <c r="V29" s="31"/>
      <c r="W29" s="30"/>
      <c r="X29" s="23"/>
      <c r="Y29" s="30"/>
      <c r="Z29" s="23"/>
      <c r="AA29" s="23"/>
      <c r="AB29" s="23"/>
      <c r="AC29" s="30"/>
      <c r="AD29" s="21"/>
      <c r="AE29" s="30"/>
      <c r="AF29" s="21"/>
      <c r="AG29" s="21"/>
      <c r="AH29" s="30"/>
      <c r="AI29" s="30"/>
      <c r="AJ29" s="21"/>
      <c r="AK29" s="21"/>
      <c r="AL29" s="30"/>
      <c r="AM29" s="24"/>
      <c r="AN29" s="45">
        <v>25</v>
      </c>
      <c r="AO29" s="45">
        <v>1</v>
      </c>
    </row>
    <row r="30" spans="1:41" ht="15" customHeight="1" x14ac:dyDescent="0.2">
      <c r="A30" s="155">
        <v>13</v>
      </c>
      <c r="B30" s="156" t="s">
        <v>42</v>
      </c>
      <c r="C30" s="46" t="s">
        <v>53</v>
      </c>
      <c r="D30" s="47"/>
      <c r="E30" s="35"/>
      <c r="F30" s="35"/>
      <c r="G30" s="35"/>
      <c r="H30" s="35"/>
      <c r="I30" s="35"/>
      <c r="J30" s="35"/>
      <c r="K30" s="35"/>
      <c r="L30" s="35"/>
      <c r="M30" s="20">
        <v>30</v>
      </c>
      <c r="N30" s="21"/>
      <c r="O30" s="21"/>
      <c r="P30" s="21"/>
      <c r="Q30" s="20">
        <v>20</v>
      </c>
      <c r="R30" s="21">
        <f t="shared" si="4"/>
        <v>30</v>
      </c>
      <c r="S30" s="21">
        <f>SUM(D30:Q30)</f>
        <v>50</v>
      </c>
      <c r="T30" s="26" t="s">
        <v>44</v>
      </c>
      <c r="U30" s="27">
        <v>2</v>
      </c>
      <c r="V30" s="19"/>
      <c r="W30" s="20"/>
      <c r="X30" s="23"/>
      <c r="Y30" s="20"/>
      <c r="Z30" s="23"/>
      <c r="AA30" s="23"/>
      <c r="AB30" s="23"/>
      <c r="AC30" s="20"/>
      <c r="AD30" s="21"/>
      <c r="AE30" s="20">
        <v>30</v>
      </c>
      <c r="AF30" s="21"/>
      <c r="AG30" s="21"/>
      <c r="AH30" s="20"/>
      <c r="AI30" s="20">
        <v>20</v>
      </c>
      <c r="AJ30" s="21">
        <f t="shared" si="2"/>
        <v>30</v>
      </c>
      <c r="AK30" s="21">
        <f t="shared" si="3"/>
        <v>50</v>
      </c>
      <c r="AL30" s="20" t="s">
        <v>44</v>
      </c>
      <c r="AM30" s="22">
        <v>2</v>
      </c>
      <c r="AN30" s="45">
        <v>100</v>
      </c>
      <c r="AO30" s="45">
        <v>4</v>
      </c>
    </row>
    <row r="31" spans="1:41" ht="15" customHeight="1" x14ac:dyDescent="0.2">
      <c r="A31" s="155">
        <v>14</v>
      </c>
      <c r="B31" s="156" t="s">
        <v>42</v>
      </c>
      <c r="C31" s="46" t="s">
        <v>54</v>
      </c>
      <c r="D31" s="48"/>
      <c r="E31" s="20">
        <v>5</v>
      </c>
      <c r="F31" s="21"/>
      <c r="G31" s="20"/>
      <c r="H31" s="21"/>
      <c r="I31" s="21"/>
      <c r="J31" s="21"/>
      <c r="K31" s="20"/>
      <c r="L31" s="21"/>
      <c r="M31" s="20"/>
      <c r="N31" s="21"/>
      <c r="O31" s="21"/>
      <c r="P31" s="21"/>
      <c r="Q31" s="20">
        <v>95</v>
      </c>
      <c r="R31" s="21">
        <f t="shared" si="4"/>
        <v>5</v>
      </c>
      <c r="S31" s="21">
        <f>SUM(D31:Q31)</f>
        <v>100</v>
      </c>
      <c r="T31" s="26" t="s">
        <v>44</v>
      </c>
      <c r="U31" s="27">
        <v>4</v>
      </c>
      <c r="V31" s="19"/>
      <c r="W31" s="20">
        <v>5</v>
      </c>
      <c r="X31" s="23"/>
      <c r="Y31" s="20"/>
      <c r="Z31" s="23"/>
      <c r="AA31" s="23"/>
      <c r="AB31" s="23"/>
      <c r="AC31" s="20"/>
      <c r="AD31" s="21"/>
      <c r="AE31" s="20"/>
      <c r="AF31" s="21"/>
      <c r="AG31" s="21"/>
      <c r="AH31" s="20"/>
      <c r="AI31" s="20">
        <v>45</v>
      </c>
      <c r="AJ31" s="21">
        <f t="shared" si="2"/>
        <v>5</v>
      </c>
      <c r="AK31" s="21">
        <f t="shared" si="3"/>
        <v>50</v>
      </c>
      <c r="AL31" s="20" t="s">
        <v>44</v>
      </c>
      <c r="AM31" s="22">
        <v>2</v>
      </c>
      <c r="AN31" s="32">
        <v>150</v>
      </c>
      <c r="AO31" s="32">
        <v>6</v>
      </c>
    </row>
    <row r="32" spans="1:41" ht="23.1" customHeight="1" x14ac:dyDescent="0.2">
      <c r="A32" s="155">
        <v>15</v>
      </c>
      <c r="B32" s="156" t="s">
        <v>42</v>
      </c>
      <c r="C32" s="28" t="s">
        <v>55</v>
      </c>
      <c r="D32" s="19"/>
      <c r="E32" s="20"/>
      <c r="F32" s="21"/>
      <c r="G32" s="20"/>
      <c r="H32" s="21"/>
      <c r="I32" s="21"/>
      <c r="J32" s="21"/>
      <c r="K32" s="20"/>
      <c r="L32" s="21"/>
      <c r="M32" s="20"/>
      <c r="N32" s="21"/>
      <c r="O32" s="21"/>
      <c r="P32" s="21"/>
      <c r="Q32" s="20"/>
      <c r="R32" s="21">
        <f t="shared" si="4"/>
        <v>0</v>
      </c>
      <c r="S32" s="21">
        <f t="shared" ref="S32:S50" si="5">SUM(D32:Q32)</f>
        <v>0</v>
      </c>
      <c r="T32" s="26"/>
      <c r="U32" s="27"/>
      <c r="V32" s="19"/>
      <c r="W32" s="20"/>
      <c r="X32" s="23"/>
      <c r="Y32" s="20">
        <v>15</v>
      </c>
      <c r="Z32" s="23"/>
      <c r="AA32" s="23"/>
      <c r="AB32" s="23"/>
      <c r="AC32" s="20"/>
      <c r="AD32" s="21"/>
      <c r="AE32" s="20"/>
      <c r="AF32" s="21"/>
      <c r="AG32" s="21"/>
      <c r="AH32" s="20"/>
      <c r="AI32" s="20">
        <v>10</v>
      </c>
      <c r="AJ32" s="21">
        <f t="shared" si="2"/>
        <v>15</v>
      </c>
      <c r="AK32" s="21">
        <f>SUM(V32:AI32)</f>
        <v>25</v>
      </c>
      <c r="AL32" s="20" t="s">
        <v>44</v>
      </c>
      <c r="AM32" s="22">
        <v>1</v>
      </c>
      <c r="AN32" s="32">
        <v>25</v>
      </c>
      <c r="AO32" s="32">
        <v>1</v>
      </c>
    </row>
    <row r="33" spans="1:41" s="49" customFormat="1" ht="15" customHeight="1" x14ac:dyDescent="0.2">
      <c r="A33" s="155">
        <v>16</v>
      </c>
      <c r="B33" s="156" t="s">
        <v>42</v>
      </c>
      <c r="C33" s="28" t="s">
        <v>56</v>
      </c>
      <c r="D33" s="19"/>
      <c r="E33" s="20"/>
      <c r="F33" s="21"/>
      <c r="G33" s="20"/>
      <c r="H33" s="21"/>
      <c r="I33" s="21"/>
      <c r="J33" s="21"/>
      <c r="K33" s="20"/>
      <c r="L33" s="21"/>
      <c r="M33" s="20"/>
      <c r="N33" s="21"/>
      <c r="O33" s="20">
        <v>30</v>
      </c>
      <c r="P33" s="21"/>
      <c r="Q33" s="20"/>
      <c r="R33" s="21">
        <f t="shared" si="4"/>
        <v>30</v>
      </c>
      <c r="S33" s="21">
        <f t="shared" si="5"/>
        <v>30</v>
      </c>
      <c r="T33" s="26" t="s">
        <v>44</v>
      </c>
      <c r="U33" s="27"/>
      <c r="V33" s="19"/>
      <c r="W33" s="20"/>
      <c r="X33" s="23"/>
      <c r="Y33" s="20"/>
      <c r="Z33" s="23"/>
      <c r="AA33" s="23"/>
      <c r="AB33" s="23"/>
      <c r="AC33" s="20"/>
      <c r="AD33" s="21"/>
      <c r="AE33" s="20"/>
      <c r="AF33" s="21"/>
      <c r="AG33" s="20">
        <v>30</v>
      </c>
      <c r="AH33" s="20"/>
      <c r="AI33" s="20"/>
      <c r="AJ33" s="21">
        <f t="shared" si="2"/>
        <v>30</v>
      </c>
      <c r="AK33" s="21">
        <f>SUM(V33:AI33)</f>
        <v>30</v>
      </c>
      <c r="AL33" s="20" t="s">
        <v>44</v>
      </c>
      <c r="AM33" s="22"/>
      <c r="AN33" s="32">
        <v>60</v>
      </c>
      <c r="AO33" s="32"/>
    </row>
    <row r="34" spans="1:41" ht="23.1" customHeight="1" x14ac:dyDescent="0.2">
      <c r="A34" s="155">
        <v>17</v>
      </c>
      <c r="B34" s="156" t="s">
        <v>57</v>
      </c>
      <c r="C34" s="50" t="s">
        <v>58</v>
      </c>
      <c r="D34" s="19">
        <v>10</v>
      </c>
      <c r="E34" s="20"/>
      <c r="F34" s="21"/>
      <c r="G34" s="20">
        <v>10</v>
      </c>
      <c r="H34" s="21"/>
      <c r="I34" s="21"/>
      <c r="J34" s="21"/>
      <c r="K34" s="20"/>
      <c r="L34" s="21"/>
      <c r="M34" s="20"/>
      <c r="N34" s="21"/>
      <c r="O34" s="21"/>
      <c r="P34" s="21"/>
      <c r="Q34" s="20">
        <v>5</v>
      </c>
      <c r="R34" s="21">
        <f t="shared" si="4"/>
        <v>20</v>
      </c>
      <c r="S34" s="21">
        <f t="shared" si="5"/>
        <v>25</v>
      </c>
      <c r="T34" s="20" t="s">
        <v>44</v>
      </c>
      <c r="U34" s="22">
        <v>1</v>
      </c>
      <c r="V34" s="19"/>
      <c r="W34" s="20"/>
      <c r="X34" s="23"/>
      <c r="Y34" s="20"/>
      <c r="Z34" s="23"/>
      <c r="AA34" s="23"/>
      <c r="AB34" s="23"/>
      <c r="AC34" s="20"/>
      <c r="AD34" s="21"/>
      <c r="AE34" s="20"/>
      <c r="AF34" s="21"/>
      <c r="AG34" s="21"/>
      <c r="AH34" s="20"/>
      <c r="AI34" s="20"/>
      <c r="AJ34" s="21">
        <f t="shared" si="2"/>
        <v>0</v>
      </c>
      <c r="AK34" s="21">
        <f t="shared" ref="AK34:AK47" si="6">SUM(V34:AI34)</f>
        <v>0</v>
      </c>
      <c r="AL34" s="20"/>
      <c r="AM34" s="22"/>
      <c r="AN34" s="25">
        <v>25</v>
      </c>
      <c r="AO34" s="25">
        <v>1</v>
      </c>
    </row>
    <row r="35" spans="1:41" ht="23.1" customHeight="1" x14ac:dyDescent="0.2">
      <c r="A35" s="155">
        <v>18</v>
      </c>
      <c r="B35" s="156" t="s">
        <v>57</v>
      </c>
      <c r="C35" s="50" t="s">
        <v>59</v>
      </c>
      <c r="D35" s="19">
        <v>15</v>
      </c>
      <c r="E35" s="35"/>
      <c r="F35" s="20"/>
      <c r="G35" s="20"/>
      <c r="H35" s="21"/>
      <c r="I35" s="21"/>
      <c r="J35" s="21"/>
      <c r="K35" s="20"/>
      <c r="L35" s="21"/>
      <c r="M35" s="20"/>
      <c r="N35" s="21"/>
      <c r="O35" s="21"/>
      <c r="P35" s="21"/>
      <c r="Q35" s="20">
        <v>10</v>
      </c>
      <c r="R35" s="21">
        <f>SUM(D35:P35)</f>
        <v>15</v>
      </c>
      <c r="S35" s="21">
        <f t="shared" si="5"/>
        <v>25</v>
      </c>
      <c r="T35" s="30" t="s">
        <v>44</v>
      </c>
      <c r="U35" s="22">
        <v>1</v>
      </c>
      <c r="V35" s="47"/>
      <c r="W35" s="35"/>
      <c r="X35" s="35"/>
      <c r="Y35" s="20"/>
      <c r="Z35" s="21"/>
      <c r="AA35" s="21"/>
      <c r="AB35" s="21"/>
      <c r="AC35" s="20"/>
      <c r="AD35" s="21"/>
      <c r="AE35" s="20"/>
      <c r="AF35" s="21"/>
      <c r="AG35" s="21"/>
      <c r="AH35" s="20"/>
      <c r="AI35" s="35"/>
      <c r="AJ35" s="21">
        <f t="shared" si="2"/>
        <v>0</v>
      </c>
      <c r="AK35" s="21">
        <f t="shared" si="6"/>
        <v>0</v>
      </c>
      <c r="AL35" s="35"/>
      <c r="AM35" s="51"/>
      <c r="AN35" s="52">
        <v>25</v>
      </c>
      <c r="AO35" s="25">
        <v>1</v>
      </c>
    </row>
    <row r="36" spans="1:41" ht="23.1" customHeight="1" x14ac:dyDescent="0.2">
      <c r="A36" s="155">
        <v>19</v>
      </c>
      <c r="B36" s="156" t="s">
        <v>57</v>
      </c>
      <c r="C36" s="50" t="s">
        <v>59</v>
      </c>
      <c r="D36" s="19"/>
      <c r="E36" s="35"/>
      <c r="F36" s="20">
        <v>10</v>
      </c>
      <c r="G36" s="20"/>
      <c r="H36" s="21"/>
      <c r="I36" s="21"/>
      <c r="J36" s="21"/>
      <c r="K36" s="20"/>
      <c r="L36" s="21"/>
      <c r="M36" s="20"/>
      <c r="N36" s="21"/>
      <c r="O36" s="21"/>
      <c r="P36" s="21"/>
      <c r="Q36" s="20">
        <v>15</v>
      </c>
      <c r="R36" s="21">
        <f>SUM(D36:P36)</f>
        <v>10</v>
      </c>
      <c r="S36" s="21">
        <f t="shared" si="5"/>
        <v>25</v>
      </c>
      <c r="T36" s="30" t="s">
        <v>44</v>
      </c>
      <c r="U36" s="22">
        <v>1</v>
      </c>
      <c r="V36" s="47"/>
      <c r="W36" s="35"/>
      <c r="X36" s="35"/>
      <c r="Y36" s="20"/>
      <c r="Z36" s="21"/>
      <c r="AA36" s="21"/>
      <c r="AB36" s="21"/>
      <c r="AC36" s="20"/>
      <c r="AD36" s="21"/>
      <c r="AE36" s="20"/>
      <c r="AF36" s="21"/>
      <c r="AG36" s="21"/>
      <c r="AH36" s="20"/>
      <c r="AI36" s="35"/>
      <c r="AJ36" s="21">
        <f t="shared" si="2"/>
        <v>0</v>
      </c>
      <c r="AK36" s="21">
        <f t="shared" si="6"/>
        <v>0</v>
      </c>
      <c r="AL36" s="35"/>
      <c r="AM36" s="51"/>
      <c r="AN36" s="52">
        <v>25</v>
      </c>
      <c r="AO36" s="25">
        <v>1</v>
      </c>
    </row>
    <row r="37" spans="1:41" ht="23.1" customHeight="1" x14ac:dyDescent="0.2">
      <c r="A37" s="155">
        <v>20</v>
      </c>
      <c r="B37" s="156" t="s">
        <v>57</v>
      </c>
      <c r="C37" s="50" t="s">
        <v>60</v>
      </c>
      <c r="D37" s="19">
        <v>15</v>
      </c>
      <c r="E37" s="20"/>
      <c r="F37" s="21"/>
      <c r="G37" s="20"/>
      <c r="H37" s="21"/>
      <c r="I37" s="21"/>
      <c r="J37" s="21"/>
      <c r="K37" s="20"/>
      <c r="L37" s="21"/>
      <c r="M37" s="20"/>
      <c r="N37" s="21"/>
      <c r="O37" s="21"/>
      <c r="P37" s="21"/>
      <c r="Q37" s="20">
        <v>10</v>
      </c>
      <c r="R37" s="21">
        <f t="shared" si="4"/>
        <v>15</v>
      </c>
      <c r="S37" s="21">
        <f t="shared" si="5"/>
        <v>25</v>
      </c>
      <c r="T37" s="30" t="s">
        <v>49</v>
      </c>
      <c r="U37" s="22">
        <v>1</v>
      </c>
      <c r="V37" s="19"/>
      <c r="W37" s="20"/>
      <c r="X37" s="23"/>
      <c r="Y37" s="20"/>
      <c r="Z37" s="23"/>
      <c r="AA37" s="23"/>
      <c r="AB37" s="23"/>
      <c r="AC37" s="20"/>
      <c r="AD37" s="21"/>
      <c r="AE37" s="20"/>
      <c r="AF37" s="21"/>
      <c r="AG37" s="21"/>
      <c r="AH37" s="20"/>
      <c r="AI37" s="20"/>
      <c r="AJ37" s="21">
        <f t="shared" si="2"/>
        <v>0</v>
      </c>
      <c r="AK37" s="21">
        <f t="shared" si="6"/>
        <v>0</v>
      </c>
      <c r="AL37" s="20"/>
      <c r="AM37" s="22"/>
      <c r="AN37" s="25">
        <v>25</v>
      </c>
      <c r="AO37" s="25">
        <v>1</v>
      </c>
    </row>
    <row r="38" spans="1:41" ht="23.1" customHeight="1" x14ac:dyDescent="0.2">
      <c r="A38" s="155">
        <v>21</v>
      </c>
      <c r="B38" s="156" t="s">
        <v>57</v>
      </c>
      <c r="C38" s="50" t="s">
        <v>60</v>
      </c>
      <c r="D38" s="19"/>
      <c r="E38" s="20"/>
      <c r="F38" s="21"/>
      <c r="G38" s="20">
        <v>30</v>
      </c>
      <c r="H38" s="21"/>
      <c r="I38" s="21"/>
      <c r="J38" s="21"/>
      <c r="K38" s="20"/>
      <c r="L38" s="21"/>
      <c r="M38" s="20"/>
      <c r="N38" s="21"/>
      <c r="O38" s="21"/>
      <c r="P38" s="21"/>
      <c r="Q38" s="20">
        <v>20</v>
      </c>
      <c r="R38" s="21">
        <f>SUM(D38:P38)</f>
        <v>30</v>
      </c>
      <c r="S38" s="21">
        <f t="shared" si="5"/>
        <v>50</v>
      </c>
      <c r="T38" s="30" t="s">
        <v>44</v>
      </c>
      <c r="U38" s="22">
        <v>2</v>
      </c>
      <c r="V38" s="19"/>
      <c r="W38" s="20"/>
      <c r="X38" s="23"/>
      <c r="Y38" s="20"/>
      <c r="Z38" s="23"/>
      <c r="AA38" s="23"/>
      <c r="AB38" s="23"/>
      <c r="AC38" s="20"/>
      <c r="AD38" s="21"/>
      <c r="AE38" s="20"/>
      <c r="AF38" s="21"/>
      <c r="AG38" s="21"/>
      <c r="AH38" s="20"/>
      <c r="AI38" s="20"/>
      <c r="AJ38" s="21">
        <f t="shared" si="2"/>
        <v>0</v>
      </c>
      <c r="AK38" s="21">
        <f t="shared" si="6"/>
        <v>0</v>
      </c>
      <c r="AL38" s="20"/>
      <c r="AM38" s="22"/>
      <c r="AN38" s="25">
        <v>50</v>
      </c>
      <c r="AO38" s="25">
        <v>2</v>
      </c>
    </row>
    <row r="39" spans="1:41" ht="22.5" customHeight="1" x14ac:dyDescent="0.2">
      <c r="A39" s="155">
        <v>22</v>
      </c>
      <c r="B39" s="156" t="s">
        <v>57</v>
      </c>
      <c r="C39" s="50" t="s">
        <v>61</v>
      </c>
      <c r="D39" s="19">
        <v>10</v>
      </c>
      <c r="E39" s="35"/>
      <c r="F39" s="20"/>
      <c r="G39" s="20"/>
      <c r="H39" s="21"/>
      <c r="I39" s="21"/>
      <c r="J39" s="21"/>
      <c r="K39" s="20"/>
      <c r="L39" s="21"/>
      <c r="M39" s="20"/>
      <c r="N39" s="21"/>
      <c r="O39" s="21"/>
      <c r="P39" s="21"/>
      <c r="Q39" s="20">
        <v>15</v>
      </c>
      <c r="R39" s="21">
        <f t="shared" si="4"/>
        <v>10</v>
      </c>
      <c r="S39" s="21">
        <f t="shared" si="5"/>
        <v>25</v>
      </c>
      <c r="T39" s="30" t="s">
        <v>44</v>
      </c>
      <c r="U39" s="22">
        <v>1</v>
      </c>
      <c r="V39" s="19"/>
      <c r="W39" s="20"/>
      <c r="X39" s="23"/>
      <c r="Y39" s="20"/>
      <c r="Z39" s="23"/>
      <c r="AA39" s="23"/>
      <c r="AB39" s="23"/>
      <c r="AC39" s="20"/>
      <c r="AD39" s="21"/>
      <c r="AE39" s="20"/>
      <c r="AF39" s="21"/>
      <c r="AG39" s="21"/>
      <c r="AH39" s="20"/>
      <c r="AI39" s="20"/>
      <c r="AJ39" s="21">
        <f t="shared" si="2"/>
        <v>0</v>
      </c>
      <c r="AK39" s="21">
        <f t="shared" si="6"/>
        <v>0</v>
      </c>
      <c r="AL39" s="20"/>
      <c r="AM39" s="22"/>
      <c r="AN39" s="25">
        <v>25</v>
      </c>
      <c r="AO39" s="25">
        <v>1</v>
      </c>
    </row>
    <row r="40" spans="1:41" ht="23.25" customHeight="1" x14ac:dyDescent="0.2">
      <c r="A40" s="155">
        <v>23</v>
      </c>
      <c r="B40" s="156" t="s">
        <v>57</v>
      </c>
      <c r="C40" s="50" t="s">
        <v>61</v>
      </c>
      <c r="D40" s="19"/>
      <c r="E40" s="35"/>
      <c r="F40" s="20">
        <v>10</v>
      </c>
      <c r="G40" s="20">
        <v>20</v>
      </c>
      <c r="H40" s="21"/>
      <c r="I40" s="21"/>
      <c r="J40" s="21"/>
      <c r="K40" s="20"/>
      <c r="L40" s="21"/>
      <c r="M40" s="20"/>
      <c r="N40" s="21"/>
      <c r="O40" s="21"/>
      <c r="P40" s="21"/>
      <c r="Q40" s="20">
        <v>20</v>
      </c>
      <c r="R40" s="21">
        <f>SUM(D40:P40)</f>
        <v>30</v>
      </c>
      <c r="S40" s="21">
        <f t="shared" si="5"/>
        <v>50</v>
      </c>
      <c r="T40" s="30" t="s">
        <v>44</v>
      </c>
      <c r="U40" s="22">
        <v>2</v>
      </c>
      <c r="V40" s="19"/>
      <c r="W40" s="20"/>
      <c r="X40" s="23"/>
      <c r="Y40" s="20"/>
      <c r="Z40" s="23"/>
      <c r="AA40" s="23"/>
      <c r="AB40" s="23"/>
      <c r="AC40" s="20"/>
      <c r="AD40" s="21"/>
      <c r="AE40" s="20"/>
      <c r="AF40" s="21"/>
      <c r="AG40" s="21"/>
      <c r="AH40" s="20"/>
      <c r="AI40" s="20"/>
      <c r="AJ40" s="21">
        <f t="shared" si="2"/>
        <v>0</v>
      </c>
      <c r="AK40" s="21">
        <f t="shared" si="6"/>
        <v>0</v>
      </c>
      <c r="AL40" s="20"/>
      <c r="AM40" s="22"/>
      <c r="AN40" s="25">
        <v>50</v>
      </c>
      <c r="AO40" s="25">
        <v>2</v>
      </c>
    </row>
    <row r="41" spans="1:41" ht="20.25" customHeight="1" x14ac:dyDescent="0.2">
      <c r="A41" s="155">
        <v>24</v>
      </c>
      <c r="B41" s="156" t="s">
        <v>57</v>
      </c>
      <c r="C41" s="50" t="s">
        <v>62</v>
      </c>
      <c r="D41" s="31">
        <v>10</v>
      </c>
      <c r="E41" s="35"/>
      <c r="F41" s="30">
        <v>15</v>
      </c>
      <c r="G41" s="30"/>
      <c r="H41" s="21"/>
      <c r="I41" s="21"/>
      <c r="J41" s="21"/>
      <c r="K41" s="30"/>
      <c r="L41" s="21"/>
      <c r="M41" s="30"/>
      <c r="N41" s="21"/>
      <c r="O41" s="21"/>
      <c r="P41" s="21"/>
      <c r="Q41" s="30">
        <v>5</v>
      </c>
      <c r="R41" s="21">
        <f t="shared" si="4"/>
        <v>25</v>
      </c>
      <c r="S41" s="21">
        <f t="shared" si="5"/>
        <v>30</v>
      </c>
      <c r="T41" s="30" t="s">
        <v>44</v>
      </c>
      <c r="U41" s="24">
        <v>1</v>
      </c>
      <c r="V41" s="31"/>
      <c r="W41" s="30"/>
      <c r="X41" s="23"/>
      <c r="Y41" s="30"/>
      <c r="Z41" s="23"/>
      <c r="AA41" s="23"/>
      <c r="AB41" s="23"/>
      <c r="AC41" s="30"/>
      <c r="AD41" s="21"/>
      <c r="AE41" s="30"/>
      <c r="AF41" s="21"/>
      <c r="AG41" s="21"/>
      <c r="AH41" s="30"/>
      <c r="AI41" s="30"/>
      <c r="AJ41" s="21">
        <f t="shared" si="2"/>
        <v>0</v>
      </c>
      <c r="AK41" s="21">
        <f t="shared" si="6"/>
        <v>0</v>
      </c>
      <c r="AL41" s="30"/>
      <c r="AM41" s="24"/>
      <c r="AN41" s="25">
        <v>30</v>
      </c>
      <c r="AO41" s="25">
        <v>1</v>
      </c>
    </row>
    <row r="42" spans="1:41" ht="23.1" customHeight="1" x14ac:dyDescent="0.2">
      <c r="A42" s="155">
        <v>25</v>
      </c>
      <c r="B42" s="156" t="s">
        <v>57</v>
      </c>
      <c r="C42" s="28" t="s">
        <v>63</v>
      </c>
      <c r="D42" s="31">
        <v>10</v>
      </c>
      <c r="E42" s="35"/>
      <c r="F42" s="30"/>
      <c r="G42" s="30"/>
      <c r="H42" s="21"/>
      <c r="I42" s="21"/>
      <c r="J42" s="21"/>
      <c r="K42" s="30"/>
      <c r="L42" s="21"/>
      <c r="M42" s="30"/>
      <c r="N42" s="21"/>
      <c r="O42" s="21"/>
      <c r="P42" s="21"/>
      <c r="Q42" s="30">
        <v>15</v>
      </c>
      <c r="R42" s="21">
        <f t="shared" si="4"/>
        <v>10</v>
      </c>
      <c r="S42" s="21">
        <f t="shared" si="5"/>
        <v>25</v>
      </c>
      <c r="T42" s="30" t="s">
        <v>44</v>
      </c>
      <c r="U42" s="24">
        <v>1</v>
      </c>
      <c r="V42" s="31"/>
      <c r="W42" s="30"/>
      <c r="X42" s="23"/>
      <c r="Y42" s="30"/>
      <c r="Z42" s="23"/>
      <c r="AA42" s="23"/>
      <c r="AB42" s="23"/>
      <c r="AC42" s="30"/>
      <c r="AD42" s="21"/>
      <c r="AE42" s="30"/>
      <c r="AF42" s="21"/>
      <c r="AG42" s="21"/>
      <c r="AH42" s="30"/>
      <c r="AI42" s="30"/>
      <c r="AJ42" s="21">
        <f t="shared" si="2"/>
        <v>0</v>
      </c>
      <c r="AK42" s="21">
        <f t="shared" si="6"/>
        <v>0</v>
      </c>
      <c r="AL42" s="30"/>
      <c r="AM42" s="24"/>
      <c r="AN42" s="25">
        <v>25</v>
      </c>
      <c r="AO42" s="25">
        <v>1</v>
      </c>
    </row>
    <row r="43" spans="1:41" ht="23.1" customHeight="1" x14ac:dyDescent="0.2">
      <c r="A43" s="155">
        <v>26</v>
      </c>
      <c r="B43" s="156" t="s">
        <v>57</v>
      </c>
      <c r="C43" s="28" t="s">
        <v>63</v>
      </c>
      <c r="D43" s="31"/>
      <c r="E43" s="35"/>
      <c r="F43" s="30">
        <v>20</v>
      </c>
      <c r="G43" s="30"/>
      <c r="H43" s="21"/>
      <c r="I43" s="21"/>
      <c r="J43" s="21"/>
      <c r="K43" s="30"/>
      <c r="L43" s="21"/>
      <c r="M43" s="30"/>
      <c r="N43" s="21"/>
      <c r="O43" s="21"/>
      <c r="P43" s="21"/>
      <c r="Q43" s="30">
        <v>5</v>
      </c>
      <c r="R43" s="21">
        <v>20</v>
      </c>
      <c r="S43" s="21">
        <f t="shared" si="5"/>
        <v>25</v>
      </c>
      <c r="T43" s="30" t="s">
        <v>44</v>
      </c>
      <c r="U43" s="24">
        <v>1</v>
      </c>
      <c r="V43" s="31"/>
      <c r="W43" s="30"/>
      <c r="X43" s="23"/>
      <c r="Y43" s="30"/>
      <c r="Z43" s="23"/>
      <c r="AA43" s="23"/>
      <c r="AB43" s="23"/>
      <c r="AC43" s="30"/>
      <c r="AD43" s="21"/>
      <c r="AE43" s="30"/>
      <c r="AF43" s="21"/>
      <c r="AG43" s="21"/>
      <c r="AH43" s="30"/>
      <c r="AI43" s="30"/>
      <c r="AJ43" s="21">
        <f>SUM(V43:AH43)</f>
        <v>0</v>
      </c>
      <c r="AK43" s="21">
        <f>SUM(V43:AI43)</f>
        <v>0</v>
      </c>
      <c r="AL43" s="30"/>
      <c r="AM43" s="24"/>
      <c r="AN43" s="25">
        <v>25</v>
      </c>
      <c r="AO43" s="25">
        <v>1</v>
      </c>
    </row>
    <row r="44" spans="1:41" ht="23.1" customHeight="1" x14ac:dyDescent="0.2">
      <c r="A44" s="155">
        <v>27</v>
      </c>
      <c r="B44" s="156" t="s">
        <v>57</v>
      </c>
      <c r="C44" s="28" t="s">
        <v>64</v>
      </c>
      <c r="D44" s="19">
        <v>15</v>
      </c>
      <c r="E44" s="20"/>
      <c r="F44" s="21"/>
      <c r="G44" s="20"/>
      <c r="H44" s="21"/>
      <c r="I44" s="21"/>
      <c r="J44" s="21"/>
      <c r="K44" s="20"/>
      <c r="L44" s="21"/>
      <c r="M44" s="20"/>
      <c r="N44" s="21"/>
      <c r="O44" s="21"/>
      <c r="P44" s="21"/>
      <c r="Q44" s="20">
        <v>10</v>
      </c>
      <c r="R44" s="21">
        <f t="shared" si="4"/>
        <v>15</v>
      </c>
      <c r="S44" s="21">
        <f t="shared" si="5"/>
        <v>25</v>
      </c>
      <c r="T44" s="20" t="s">
        <v>44</v>
      </c>
      <c r="U44" s="22">
        <v>1</v>
      </c>
      <c r="V44" s="19"/>
      <c r="W44" s="20"/>
      <c r="X44" s="23"/>
      <c r="Y44" s="20"/>
      <c r="Z44" s="23"/>
      <c r="AA44" s="23"/>
      <c r="AB44" s="23"/>
      <c r="AC44" s="20"/>
      <c r="AD44" s="21"/>
      <c r="AE44" s="20"/>
      <c r="AF44" s="21"/>
      <c r="AG44" s="21"/>
      <c r="AH44" s="20"/>
      <c r="AI44" s="20"/>
      <c r="AJ44" s="21">
        <f t="shared" si="2"/>
        <v>0</v>
      </c>
      <c r="AK44" s="21">
        <f t="shared" si="6"/>
        <v>0</v>
      </c>
      <c r="AL44" s="20"/>
      <c r="AM44" s="22"/>
      <c r="AN44" s="25">
        <v>25</v>
      </c>
      <c r="AO44" s="25">
        <v>1</v>
      </c>
    </row>
    <row r="45" spans="1:41" ht="23.1" customHeight="1" x14ac:dyDescent="0.2">
      <c r="A45" s="155">
        <v>28</v>
      </c>
      <c r="B45" s="156" t="s">
        <v>57</v>
      </c>
      <c r="C45" s="28" t="s">
        <v>64</v>
      </c>
      <c r="D45" s="19"/>
      <c r="E45" s="20"/>
      <c r="F45" s="53">
        <v>10</v>
      </c>
      <c r="G45" s="20"/>
      <c r="H45" s="21"/>
      <c r="I45" s="21"/>
      <c r="J45" s="21"/>
      <c r="K45" s="20"/>
      <c r="L45" s="21"/>
      <c r="M45" s="20"/>
      <c r="N45" s="21"/>
      <c r="O45" s="21"/>
      <c r="P45" s="21"/>
      <c r="Q45" s="20">
        <v>15</v>
      </c>
      <c r="R45" s="21">
        <f t="shared" si="4"/>
        <v>10</v>
      </c>
      <c r="S45" s="21">
        <f t="shared" si="5"/>
        <v>25</v>
      </c>
      <c r="T45" s="20" t="s">
        <v>44</v>
      </c>
      <c r="U45" s="22">
        <v>1</v>
      </c>
      <c r="V45" s="19"/>
      <c r="W45" s="20"/>
      <c r="X45" s="23"/>
      <c r="Y45" s="20"/>
      <c r="Z45" s="23"/>
      <c r="AA45" s="23"/>
      <c r="AB45" s="23"/>
      <c r="AC45" s="20"/>
      <c r="AD45" s="21"/>
      <c r="AE45" s="20"/>
      <c r="AF45" s="21"/>
      <c r="AG45" s="21"/>
      <c r="AH45" s="20"/>
      <c r="AI45" s="20"/>
      <c r="AJ45" s="21">
        <f t="shared" si="2"/>
        <v>0</v>
      </c>
      <c r="AK45" s="21">
        <f t="shared" si="6"/>
        <v>0</v>
      </c>
      <c r="AL45" s="20"/>
      <c r="AM45" s="22"/>
      <c r="AN45" s="25">
        <v>25</v>
      </c>
      <c r="AO45" s="25">
        <v>1</v>
      </c>
    </row>
    <row r="46" spans="1:41" ht="15" customHeight="1" x14ac:dyDescent="0.2">
      <c r="A46" s="155">
        <v>29</v>
      </c>
      <c r="B46" s="156" t="s">
        <v>57</v>
      </c>
      <c r="C46" s="46" t="s">
        <v>65</v>
      </c>
      <c r="D46" s="47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21">
        <f t="shared" si="4"/>
        <v>0</v>
      </c>
      <c r="S46" s="21">
        <f t="shared" si="5"/>
        <v>0</v>
      </c>
      <c r="T46" s="20"/>
      <c r="U46" s="22"/>
      <c r="V46" s="19">
        <v>20</v>
      </c>
      <c r="W46" s="35"/>
      <c r="X46" s="20"/>
      <c r="Y46" s="20"/>
      <c r="Z46" s="21"/>
      <c r="AA46" s="21"/>
      <c r="AB46" s="21"/>
      <c r="AC46" s="20"/>
      <c r="AD46" s="21"/>
      <c r="AE46" s="20"/>
      <c r="AF46" s="21"/>
      <c r="AG46" s="21"/>
      <c r="AH46" s="21"/>
      <c r="AI46" s="20">
        <v>5</v>
      </c>
      <c r="AJ46" s="21">
        <f t="shared" si="2"/>
        <v>20</v>
      </c>
      <c r="AK46" s="21">
        <f t="shared" si="6"/>
        <v>25</v>
      </c>
      <c r="AL46" s="20" t="s">
        <v>49</v>
      </c>
      <c r="AM46" s="22">
        <v>1</v>
      </c>
      <c r="AN46" s="32">
        <v>25</v>
      </c>
      <c r="AO46" s="32">
        <v>1</v>
      </c>
    </row>
    <row r="47" spans="1:41" ht="15" customHeight="1" x14ac:dyDescent="0.2">
      <c r="A47" s="155">
        <v>30</v>
      </c>
      <c r="B47" s="156" t="s">
        <v>57</v>
      </c>
      <c r="C47" s="46" t="s">
        <v>65</v>
      </c>
      <c r="D47" s="47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21">
        <f t="shared" si="4"/>
        <v>0</v>
      </c>
      <c r="S47" s="21">
        <f t="shared" si="5"/>
        <v>0</v>
      </c>
      <c r="T47" s="20"/>
      <c r="U47" s="22"/>
      <c r="V47" s="19"/>
      <c r="W47" s="35"/>
      <c r="X47" s="20">
        <v>15</v>
      </c>
      <c r="Y47" s="20"/>
      <c r="Z47" s="21"/>
      <c r="AA47" s="21"/>
      <c r="AB47" s="21"/>
      <c r="AC47" s="20"/>
      <c r="AD47" s="21"/>
      <c r="AE47" s="20"/>
      <c r="AF47" s="21"/>
      <c r="AG47" s="21"/>
      <c r="AH47" s="21"/>
      <c r="AI47" s="20">
        <v>10</v>
      </c>
      <c r="AJ47" s="21">
        <f t="shared" si="2"/>
        <v>15</v>
      </c>
      <c r="AK47" s="21">
        <f t="shared" si="6"/>
        <v>25</v>
      </c>
      <c r="AL47" s="20" t="s">
        <v>44</v>
      </c>
      <c r="AM47" s="22">
        <v>1</v>
      </c>
      <c r="AN47" s="25">
        <v>25</v>
      </c>
      <c r="AO47" s="25">
        <v>1</v>
      </c>
    </row>
    <row r="48" spans="1:41" ht="23.1" customHeight="1" x14ac:dyDescent="0.2">
      <c r="A48" s="155">
        <v>31</v>
      </c>
      <c r="B48" s="156" t="s">
        <v>57</v>
      </c>
      <c r="C48" s="54" t="s">
        <v>66</v>
      </c>
      <c r="D48" s="48">
        <v>5</v>
      </c>
      <c r="E48" s="20"/>
      <c r="F48" s="21"/>
      <c r="G48" s="20"/>
      <c r="H48" s="21"/>
      <c r="I48" s="21"/>
      <c r="J48" s="21"/>
      <c r="K48" s="20">
        <v>40</v>
      </c>
      <c r="L48" s="21"/>
      <c r="M48" s="20"/>
      <c r="N48" s="21"/>
      <c r="O48" s="21"/>
      <c r="P48" s="21"/>
      <c r="Q48" s="20">
        <v>5</v>
      </c>
      <c r="R48" s="21">
        <f t="shared" si="4"/>
        <v>45</v>
      </c>
      <c r="S48" s="21">
        <f t="shared" si="5"/>
        <v>50</v>
      </c>
      <c r="T48" s="20" t="s">
        <v>44</v>
      </c>
      <c r="U48" s="22">
        <v>2</v>
      </c>
      <c r="V48" s="19"/>
      <c r="W48" s="20"/>
      <c r="X48" s="23"/>
      <c r="Y48" s="20"/>
      <c r="Z48" s="23"/>
      <c r="AA48" s="23"/>
      <c r="AB48" s="23"/>
      <c r="AC48" s="20"/>
      <c r="AD48" s="21"/>
      <c r="AE48" s="20"/>
      <c r="AF48" s="21"/>
      <c r="AG48" s="21"/>
      <c r="AH48" s="20"/>
      <c r="AI48" s="20"/>
      <c r="AJ48" s="21">
        <f>SUM(V48:AH48)</f>
        <v>0</v>
      </c>
      <c r="AK48" s="21">
        <f>SUM(V48:AI48)</f>
        <v>0</v>
      </c>
      <c r="AL48" s="20"/>
      <c r="AM48" s="22"/>
      <c r="AN48" s="25">
        <v>50</v>
      </c>
      <c r="AO48" s="25">
        <v>2</v>
      </c>
    </row>
    <row r="49" spans="1:41" ht="23.25" customHeight="1" x14ac:dyDescent="0.2">
      <c r="A49" s="155">
        <v>32</v>
      </c>
      <c r="B49" s="126" t="s">
        <v>67</v>
      </c>
      <c r="C49" s="55" t="s">
        <v>68</v>
      </c>
      <c r="D49" s="48"/>
      <c r="E49" s="35">
        <v>20</v>
      </c>
      <c r="F49" s="21"/>
      <c r="G49" s="20"/>
      <c r="H49" s="21"/>
      <c r="I49" s="21"/>
      <c r="J49" s="21"/>
      <c r="K49" s="20"/>
      <c r="L49" s="21"/>
      <c r="M49" s="20"/>
      <c r="N49" s="21"/>
      <c r="O49" s="21"/>
      <c r="P49" s="21"/>
      <c r="Q49" s="20">
        <v>5</v>
      </c>
      <c r="R49" s="21">
        <f t="shared" si="4"/>
        <v>20</v>
      </c>
      <c r="S49" s="21">
        <f t="shared" si="5"/>
        <v>25</v>
      </c>
      <c r="T49" s="26" t="s">
        <v>44</v>
      </c>
      <c r="U49" s="27">
        <v>1</v>
      </c>
      <c r="V49" s="19"/>
      <c r="W49" s="20"/>
      <c r="X49" s="23"/>
      <c r="Y49" s="20"/>
      <c r="Z49" s="23"/>
      <c r="AA49" s="23"/>
      <c r="AB49" s="23"/>
      <c r="AC49" s="20"/>
      <c r="AD49" s="21"/>
      <c r="AE49" s="20"/>
      <c r="AF49" s="21"/>
      <c r="AG49" s="21"/>
      <c r="AH49" s="20"/>
      <c r="AI49" s="20"/>
      <c r="AJ49" s="21"/>
      <c r="AK49" s="21"/>
      <c r="AL49" s="20"/>
      <c r="AM49" s="22"/>
      <c r="AN49" s="32">
        <v>25</v>
      </c>
      <c r="AO49" s="32">
        <v>1</v>
      </c>
    </row>
    <row r="50" spans="1:41" ht="22.5" customHeight="1" x14ac:dyDescent="0.2">
      <c r="A50" s="155">
        <v>33</v>
      </c>
      <c r="B50" s="126" t="s">
        <v>67</v>
      </c>
      <c r="C50" s="55" t="s">
        <v>69</v>
      </c>
      <c r="D50" s="48"/>
      <c r="E50" s="35">
        <v>20</v>
      </c>
      <c r="F50" s="21"/>
      <c r="G50" s="20"/>
      <c r="H50" s="21"/>
      <c r="I50" s="21"/>
      <c r="J50" s="21"/>
      <c r="K50" s="20"/>
      <c r="L50" s="21"/>
      <c r="M50" s="20"/>
      <c r="N50" s="21"/>
      <c r="O50" s="21"/>
      <c r="P50" s="21"/>
      <c r="Q50" s="20">
        <v>5</v>
      </c>
      <c r="R50" s="21">
        <f t="shared" si="4"/>
        <v>20</v>
      </c>
      <c r="S50" s="21">
        <f t="shared" si="5"/>
        <v>25</v>
      </c>
      <c r="T50" s="26" t="s">
        <v>44</v>
      </c>
      <c r="U50" s="27">
        <v>1</v>
      </c>
      <c r="V50" s="19"/>
      <c r="W50" s="20"/>
      <c r="X50" s="23"/>
      <c r="Y50" s="20"/>
      <c r="Z50" s="23"/>
      <c r="AA50" s="23"/>
      <c r="AB50" s="23"/>
      <c r="AC50" s="20"/>
      <c r="AD50" s="21"/>
      <c r="AE50" s="20"/>
      <c r="AF50" s="21"/>
      <c r="AG50" s="21"/>
      <c r="AH50" s="20"/>
      <c r="AI50" s="20"/>
      <c r="AJ50" s="21"/>
      <c r="AK50" s="21"/>
      <c r="AL50" s="20"/>
      <c r="AM50" s="22"/>
      <c r="AN50" s="32">
        <v>25</v>
      </c>
      <c r="AO50" s="32">
        <v>1</v>
      </c>
    </row>
    <row r="51" spans="1:41" ht="15" customHeight="1" x14ac:dyDescent="0.2">
      <c r="A51" s="155"/>
      <c r="B51" s="156"/>
      <c r="C51" s="56" t="s">
        <v>70</v>
      </c>
      <c r="D51" s="19"/>
      <c r="E51" s="20"/>
      <c r="F51" s="21"/>
      <c r="G51" s="20"/>
      <c r="H51" s="21"/>
      <c r="I51" s="21"/>
      <c r="J51" s="21"/>
      <c r="K51" s="20"/>
      <c r="L51" s="21"/>
      <c r="M51" s="20"/>
      <c r="N51" s="21"/>
      <c r="O51" s="21"/>
      <c r="P51" s="21"/>
      <c r="Q51" s="20"/>
      <c r="R51" s="21">
        <f t="shared" si="4"/>
        <v>0</v>
      </c>
      <c r="S51" s="21">
        <f>SUM(D51:Q51)</f>
        <v>0</v>
      </c>
      <c r="T51" s="26"/>
      <c r="U51" s="27"/>
      <c r="V51" s="19"/>
      <c r="W51" s="20"/>
      <c r="X51" s="23"/>
      <c r="Y51" s="20"/>
      <c r="Z51" s="23"/>
      <c r="AA51" s="23"/>
      <c r="AB51" s="23"/>
      <c r="AC51" s="20"/>
      <c r="AD51" s="21"/>
      <c r="AE51" s="20"/>
      <c r="AF51" s="21"/>
      <c r="AG51" s="21"/>
      <c r="AH51" s="20"/>
      <c r="AI51" s="20"/>
      <c r="AJ51" s="21">
        <f>SUM(V51:AH51)</f>
        <v>0</v>
      </c>
      <c r="AK51" s="21">
        <f>SUM(V51:AI51)</f>
        <v>0</v>
      </c>
      <c r="AL51" s="20"/>
      <c r="AM51" s="22"/>
      <c r="AN51" s="32"/>
      <c r="AO51" s="32"/>
    </row>
    <row r="52" spans="1:41" ht="15" customHeight="1" x14ac:dyDescent="0.2">
      <c r="A52" s="155">
        <v>34</v>
      </c>
      <c r="B52" s="156" t="s">
        <v>42</v>
      </c>
      <c r="C52" s="57" t="s">
        <v>71</v>
      </c>
      <c r="D52" s="19"/>
      <c r="E52" s="20"/>
      <c r="F52" s="21"/>
      <c r="G52" s="20"/>
      <c r="H52" s="21"/>
      <c r="I52" s="21"/>
      <c r="J52" s="21"/>
      <c r="K52" s="20"/>
      <c r="L52" s="21"/>
      <c r="M52" s="20"/>
      <c r="N52" s="21"/>
      <c r="O52" s="21"/>
      <c r="P52" s="21"/>
      <c r="Q52" s="20"/>
      <c r="R52" s="21">
        <f t="shared" si="4"/>
        <v>0</v>
      </c>
      <c r="S52" s="21">
        <f>SUM(D52:Q52)</f>
        <v>0</v>
      </c>
      <c r="T52" s="26"/>
      <c r="U52" s="27"/>
      <c r="V52" s="19"/>
      <c r="W52" s="20"/>
      <c r="X52" s="23"/>
      <c r="Y52" s="20"/>
      <c r="Z52" s="23"/>
      <c r="AA52" s="23"/>
      <c r="AB52" s="23"/>
      <c r="AC52" s="20"/>
      <c r="AD52" s="21"/>
      <c r="AE52" s="20"/>
      <c r="AF52" s="21"/>
      <c r="AG52" s="21"/>
      <c r="AH52" s="20">
        <v>65</v>
      </c>
      <c r="AI52" s="20">
        <v>40</v>
      </c>
      <c r="AJ52" s="21">
        <f>SUM(V52:AH52)</f>
        <v>65</v>
      </c>
      <c r="AK52" s="21">
        <f>SUM(V52:AI52)</f>
        <v>105</v>
      </c>
      <c r="AL52" s="20" t="s">
        <v>44</v>
      </c>
      <c r="AM52" s="22">
        <v>4</v>
      </c>
      <c r="AN52" s="32">
        <v>105</v>
      </c>
      <c r="AO52" s="32">
        <v>4</v>
      </c>
    </row>
    <row r="53" spans="1:41" ht="15" customHeight="1" x14ac:dyDescent="0.2">
      <c r="A53" s="155">
        <v>35</v>
      </c>
      <c r="B53" s="156" t="s">
        <v>42</v>
      </c>
      <c r="C53" s="57" t="s">
        <v>72</v>
      </c>
      <c r="D53" s="19"/>
      <c r="E53" s="20"/>
      <c r="F53" s="21"/>
      <c r="G53" s="20"/>
      <c r="H53" s="21"/>
      <c r="I53" s="21"/>
      <c r="J53" s="21"/>
      <c r="K53" s="20"/>
      <c r="L53" s="21"/>
      <c r="M53" s="20"/>
      <c r="N53" s="21"/>
      <c r="O53" s="21"/>
      <c r="P53" s="21"/>
      <c r="Q53" s="20"/>
      <c r="R53" s="21">
        <f t="shared" si="4"/>
        <v>0</v>
      </c>
      <c r="S53" s="21">
        <f>SUM(D53:Q53)</f>
        <v>0</v>
      </c>
      <c r="T53" s="26"/>
      <c r="U53" s="27"/>
      <c r="V53" s="19"/>
      <c r="W53" s="20"/>
      <c r="X53" s="23"/>
      <c r="Y53" s="20"/>
      <c r="Z53" s="23"/>
      <c r="AA53" s="23"/>
      <c r="AB53" s="23"/>
      <c r="AC53" s="20"/>
      <c r="AD53" s="21"/>
      <c r="AE53" s="20"/>
      <c r="AF53" s="21"/>
      <c r="AG53" s="21"/>
      <c r="AH53" s="20">
        <v>65</v>
      </c>
      <c r="AI53" s="20">
        <v>40</v>
      </c>
      <c r="AJ53" s="21">
        <f>SUM(V53:AH53)</f>
        <v>65</v>
      </c>
      <c r="AK53" s="21">
        <f>SUM(V53:AI53)</f>
        <v>105</v>
      </c>
      <c r="AL53" s="20" t="s">
        <v>44</v>
      </c>
      <c r="AM53" s="22">
        <v>4</v>
      </c>
      <c r="AN53" s="32">
        <v>105</v>
      </c>
      <c r="AO53" s="32">
        <v>4</v>
      </c>
    </row>
    <row r="54" spans="1:41" s="49" customFormat="1" ht="30.75" customHeight="1" thickBot="1" x14ac:dyDescent="0.25">
      <c r="A54" s="155">
        <v>36</v>
      </c>
      <c r="B54" s="156" t="s">
        <v>42</v>
      </c>
      <c r="C54" s="57" t="s">
        <v>113</v>
      </c>
      <c r="D54" s="58"/>
      <c r="E54" s="59"/>
      <c r="F54" s="21"/>
      <c r="G54" s="59"/>
      <c r="H54" s="21"/>
      <c r="I54" s="21"/>
      <c r="J54" s="21"/>
      <c r="K54" s="59"/>
      <c r="L54" s="21"/>
      <c r="M54" s="59"/>
      <c r="N54" s="21"/>
      <c r="O54" s="21"/>
      <c r="P54" s="59"/>
      <c r="Q54" s="59"/>
      <c r="R54" s="21"/>
      <c r="S54" s="21"/>
      <c r="T54" s="59"/>
      <c r="U54" s="60"/>
      <c r="V54" s="58"/>
      <c r="W54" s="59"/>
      <c r="X54" s="23"/>
      <c r="Y54" s="59"/>
      <c r="Z54" s="23"/>
      <c r="AA54" s="23"/>
      <c r="AB54" s="23"/>
      <c r="AC54" s="59"/>
      <c r="AD54" s="21"/>
      <c r="AE54" s="59"/>
      <c r="AF54" s="21"/>
      <c r="AG54" s="21"/>
      <c r="AH54" s="61">
        <v>35</v>
      </c>
      <c r="AI54" s="62">
        <v>35</v>
      </c>
      <c r="AJ54" s="21">
        <f>SUM(V54:AH54)</f>
        <v>35</v>
      </c>
      <c r="AK54" s="21">
        <f>SUM(V54:AI54)</f>
        <v>70</v>
      </c>
      <c r="AL54" s="61" t="s">
        <v>44</v>
      </c>
      <c r="AM54" s="63">
        <v>2</v>
      </c>
      <c r="AN54" s="64">
        <v>70</v>
      </c>
      <c r="AO54" s="32">
        <v>2</v>
      </c>
    </row>
    <row r="55" spans="1:41" ht="15" customHeight="1" thickBot="1" x14ac:dyDescent="0.25">
      <c r="A55" s="127"/>
      <c r="B55" s="128"/>
      <c r="C55" s="129"/>
      <c r="D55" s="65">
        <f t="shared" ref="D55:S55" si="7">SUM(D18:D54)</f>
        <v>130</v>
      </c>
      <c r="E55" s="65">
        <f t="shared" si="7"/>
        <v>45</v>
      </c>
      <c r="F55" s="65">
        <f t="shared" si="7"/>
        <v>75</v>
      </c>
      <c r="G55" s="65">
        <f t="shared" si="7"/>
        <v>100</v>
      </c>
      <c r="H55" s="65">
        <f t="shared" si="7"/>
        <v>0</v>
      </c>
      <c r="I55" s="65">
        <f t="shared" si="7"/>
        <v>0</v>
      </c>
      <c r="J55" s="65">
        <f t="shared" si="7"/>
        <v>0</v>
      </c>
      <c r="K55" s="65">
        <f t="shared" si="7"/>
        <v>55</v>
      </c>
      <c r="L55" s="65">
        <f t="shared" si="7"/>
        <v>0</v>
      </c>
      <c r="M55" s="65">
        <f t="shared" si="7"/>
        <v>30</v>
      </c>
      <c r="N55" s="65">
        <f t="shared" si="7"/>
        <v>0</v>
      </c>
      <c r="O55" s="65">
        <f t="shared" si="7"/>
        <v>30</v>
      </c>
      <c r="P55" s="65">
        <f t="shared" si="7"/>
        <v>0</v>
      </c>
      <c r="Q55" s="65">
        <f t="shared" si="7"/>
        <v>320</v>
      </c>
      <c r="R55" s="65">
        <f t="shared" si="7"/>
        <v>465</v>
      </c>
      <c r="S55" s="66">
        <f t="shared" si="7"/>
        <v>785</v>
      </c>
      <c r="T55" s="66" t="s">
        <v>73</v>
      </c>
      <c r="U55" s="66">
        <f t="shared" ref="U55:AK55" si="8">SUM(U18:U54)</f>
        <v>30</v>
      </c>
      <c r="V55" s="65">
        <f t="shared" si="8"/>
        <v>80</v>
      </c>
      <c r="W55" s="65">
        <f t="shared" si="8"/>
        <v>5</v>
      </c>
      <c r="X55" s="65">
        <f t="shared" si="8"/>
        <v>25</v>
      </c>
      <c r="Y55" s="65">
        <f t="shared" si="8"/>
        <v>85</v>
      </c>
      <c r="Z55" s="65">
        <f t="shared" si="8"/>
        <v>0</v>
      </c>
      <c r="AA55" s="65">
        <f t="shared" si="8"/>
        <v>0</v>
      </c>
      <c r="AB55" s="65">
        <f t="shared" si="8"/>
        <v>0</v>
      </c>
      <c r="AC55" s="65">
        <f t="shared" si="8"/>
        <v>60</v>
      </c>
      <c r="AD55" s="65">
        <f t="shared" si="8"/>
        <v>0</v>
      </c>
      <c r="AE55" s="65">
        <f t="shared" si="8"/>
        <v>30</v>
      </c>
      <c r="AF55" s="65">
        <f t="shared" si="8"/>
        <v>0</v>
      </c>
      <c r="AG55" s="65">
        <f t="shared" si="8"/>
        <v>30</v>
      </c>
      <c r="AH55" s="65">
        <f>SUM(AH18:AH54)</f>
        <v>165</v>
      </c>
      <c r="AI55" s="65">
        <f>SUM(AI18:AI54)</f>
        <v>330</v>
      </c>
      <c r="AJ55" s="65">
        <f t="shared" si="8"/>
        <v>480</v>
      </c>
      <c r="AK55" s="66">
        <f t="shared" si="8"/>
        <v>810</v>
      </c>
      <c r="AL55" s="66" t="s">
        <v>74</v>
      </c>
      <c r="AM55" s="66">
        <f>SUM(AM18:AM54)</f>
        <v>30</v>
      </c>
      <c r="AN55" s="67">
        <f>SUM(S55,AK55)</f>
        <v>1595</v>
      </c>
      <c r="AO55" s="66">
        <f>SUM(U55,AM55)</f>
        <v>60</v>
      </c>
    </row>
    <row r="56" spans="1:41" x14ac:dyDescent="0.2">
      <c r="A56" s="157"/>
      <c r="B56" s="157"/>
      <c r="C56" s="3" t="s">
        <v>75</v>
      </c>
    </row>
    <row r="57" spans="1:41" x14ac:dyDescent="0.2">
      <c r="A57" s="157"/>
      <c r="B57" s="157"/>
      <c r="C57" s="3" t="s">
        <v>76</v>
      </c>
    </row>
    <row r="58" spans="1:41" x14ac:dyDescent="0.2">
      <c r="AN58" s="68"/>
    </row>
    <row r="59" spans="1:41" ht="9" customHeight="1" x14ac:dyDescent="0.2"/>
    <row r="61" spans="1:41" x14ac:dyDescent="0.2">
      <c r="C61" s="3" t="s">
        <v>77</v>
      </c>
      <c r="O61" s="3" t="s">
        <v>77</v>
      </c>
      <c r="AF61" s="130" t="s">
        <v>77</v>
      </c>
      <c r="AG61" s="130"/>
      <c r="AH61" s="130"/>
      <c r="AI61" s="130"/>
      <c r="AJ61" s="130"/>
      <c r="AK61" s="130"/>
      <c r="AL61" s="130"/>
    </row>
    <row r="62" spans="1:41" x14ac:dyDescent="0.2">
      <c r="C62" s="62" t="s">
        <v>78</v>
      </c>
      <c r="M62" s="69"/>
      <c r="O62" s="130" t="s">
        <v>79</v>
      </c>
      <c r="P62" s="130"/>
      <c r="Q62" s="130"/>
      <c r="R62" s="130"/>
      <c r="S62" s="130"/>
      <c r="T62" s="130"/>
      <c r="U62" s="130"/>
      <c r="AF62" s="130" t="s">
        <v>80</v>
      </c>
      <c r="AG62" s="130"/>
      <c r="AH62" s="130"/>
      <c r="AI62" s="130"/>
      <c r="AJ62" s="130"/>
      <c r="AK62" s="130"/>
      <c r="AL62" s="130"/>
    </row>
  </sheetData>
  <mergeCells count="13">
    <mergeCell ref="A55:C55"/>
    <mergeCell ref="AF61:AL61"/>
    <mergeCell ref="O62:U62"/>
    <mergeCell ref="AF62:AL62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54 IX18:IX54 ST18:ST54 ACP18:ACP54 AML18:AML54 AWH18:AWH54 BGD18:BGD54 BPZ18:BPZ54 BZV18:BZV54 CJR18:CJR54 CTN18:CTN54 DDJ18:DDJ54 DNF18:DNF54 DXB18:DXB54 EGX18:EGX54 EQT18:EQT54 FAP18:FAP54 FKL18:FKL54 FUH18:FUH54 GED18:GED54 GNZ18:GNZ54 GXV18:GXV54 HHR18:HHR54 HRN18:HRN54 IBJ18:IBJ54 ILF18:ILF54 IVB18:IVB54 JEX18:JEX54 JOT18:JOT54 JYP18:JYP54 KIL18:KIL54 KSH18:KSH54 LCD18:LCD54 LLZ18:LLZ54 LVV18:LVV54 MFR18:MFR54 MPN18:MPN54 MZJ18:MZJ54 NJF18:NJF54 NTB18:NTB54 OCX18:OCX54 OMT18:OMT54 OWP18:OWP54 PGL18:PGL54 PQH18:PQH54 QAD18:QAD54 QJZ18:QJZ54 QTV18:QTV54 RDR18:RDR54 RNN18:RNN54 RXJ18:RXJ54 SHF18:SHF54 SRB18:SRB54 TAX18:TAX54 TKT18:TKT54 TUP18:TUP54 UEL18:UEL54 UOH18:UOH54 UYD18:UYD54 VHZ18:VHZ54 VRV18:VRV54 WBR18:WBR54 WLN18:WLN54 WVJ18:WVJ54 B65554:B65590 IX65554:IX65590 ST65554:ST65590 ACP65554:ACP65590 AML65554:AML65590 AWH65554:AWH65590 BGD65554:BGD65590 BPZ65554:BPZ65590 BZV65554:BZV65590 CJR65554:CJR65590 CTN65554:CTN65590 DDJ65554:DDJ65590 DNF65554:DNF65590 DXB65554:DXB65590 EGX65554:EGX65590 EQT65554:EQT65590 FAP65554:FAP65590 FKL65554:FKL65590 FUH65554:FUH65590 GED65554:GED65590 GNZ65554:GNZ65590 GXV65554:GXV65590 HHR65554:HHR65590 HRN65554:HRN65590 IBJ65554:IBJ65590 ILF65554:ILF65590 IVB65554:IVB65590 JEX65554:JEX65590 JOT65554:JOT65590 JYP65554:JYP65590 KIL65554:KIL65590 KSH65554:KSH65590 LCD65554:LCD65590 LLZ65554:LLZ65590 LVV65554:LVV65590 MFR65554:MFR65590 MPN65554:MPN65590 MZJ65554:MZJ65590 NJF65554:NJF65590 NTB65554:NTB65590 OCX65554:OCX65590 OMT65554:OMT65590 OWP65554:OWP65590 PGL65554:PGL65590 PQH65554:PQH65590 QAD65554:QAD65590 QJZ65554:QJZ65590 QTV65554:QTV65590 RDR65554:RDR65590 RNN65554:RNN65590 RXJ65554:RXJ65590 SHF65554:SHF65590 SRB65554:SRB65590 TAX65554:TAX65590 TKT65554:TKT65590 TUP65554:TUP65590 UEL65554:UEL65590 UOH65554:UOH65590 UYD65554:UYD65590 VHZ65554:VHZ65590 VRV65554:VRV65590 WBR65554:WBR65590 WLN65554:WLN65590 WVJ65554:WVJ65590 B131090:B131126 IX131090:IX131126 ST131090:ST131126 ACP131090:ACP131126 AML131090:AML131126 AWH131090:AWH131126 BGD131090:BGD131126 BPZ131090:BPZ131126 BZV131090:BZV131126 CJR131090:CJR131126 CTN131090:CTN131126 DDJ131090:DDJ131126 DNF131090:DNF131126 DXB131090:DXB131126 EGX131090:EGX131126 EQT131090:EQT131126 FAP131090:FAP131126 FKL131090:FKL131126 FUH131090:FUH131126 GED131090:GED131126 GNZ131090:GNZ131126 GXV131090:GXV131126 HHR131090:HHR131126 HRN131090:HRN131126 IBJ131090:IBJ131126 ILF131090:ILF131126 IVB131090:IVB131126 JEX131090:JEX131126 JOT131090:JOT131126 JYP131090:JYP131126 KIL131090:KIL131126 KSH131090:KSH131126 LCD131090:LCD131126 LLZ131090:LLZ131126 LVV131090:LVV131126 MFR131090:MFR131126 MPN131090:MPN131126 MZJ131090:MZJ131126 NJF131090:NJF131126 NTB131090:NTB131126 OCX131090:OCX131126 OMT131090:OMT131126 OWP131090:OWP131126 PGL131090:PGL131126 PQH131090:PQH131126 QAD131090:QAD131126 QJZ131090:QJZ131126 QTV131090:QTV131126 RDR131090:RDR131126 RNN131090:RNN131126 RXJ131090:RXJ131126 SHF131090:SHF131126 SRB131090:SRB131126 TAX131090:TAX131126 TKT131090:TKT131126 TUP131090:TUP131126 UEL131090:UEL131126 UOH131090:UOH131126 UYD131090:UYD131126 VHZ131090:VHZ131126 VRV131090:VRV131126 WBR131090:WBR131126 WLN131090:WLN131126 WVJ131090:WVJ131126 B196626:B196662 IX196626:IX196662 ST196626:ST196662 ACP196626:ACP196662 AML196626:AML196662 AWH196626:AWH196662 BGD196626:BGD196662 BPZ196626:BPZ196662 BZV196626:BZV196662 CJR196626:CJR196662 CTN196626:CTN196662 DDJ196626:DDJ196662 DNF196626:DNF196662 DXB196626:DXB196662 EGX196626:EGX196662 EQT196626:EQT196662 FAP196626:FAP196662 FKL196626:FKL196662 FUH196626:FUH196662 GED196626:GED196662 GNZ196626:GNZ196662 GXV196626:GXV196662 HHR196626:HHR196662 HRN196626:HRN196662 IBJ196626:IBJ196662 ILF196626:ILF196662 IVB196626:IVB196662 JEX196626:JEX196662 JOT196626:JOT196662 JYP196626:JYP196662 KIL196626:KIL196662 KSH196626:KSH196662 LCD196626:LCD196662 LLZ196626:LLZ196662 LVV196626:LVV196662 MFR196626:MFR196662 MPN196626:MPN196662 MZJ196626:MZJ196662 NJF196626:NJF196662 NTB196626:NTB196662 OCX196626:OCX196662 OMT196626:OMT196662 OWP196626:OWP196662 PGL196626:PGL196662 PQH196626:PQH196662 QAD196626:QAD196662 QJZ196626:QJZ196662 QTV196626:QTV196662 RDR196626:RDR196662 RNN196626:RNN196662 RXJ196626:RXJ196662 SHF196626:SHF196662 SRB196626:SRB196662 TAX196626:TAX196662 TKT196626:TKT196662 TUP196626:TUP196662 UEL196626:UEL196662 UOH196626:UOH196662 UYD196626:UYD196662 VHZ196626:VHZ196662 VRV196626:VRV196662 WBR196626:WBR196662 WLN196626:WLN196662 WVJ196626:WVJ196662 B262162:B262198 IX262162:IX262198 ST262162:ST262198 ACP262162:ACP262198 AML262162:AML262198 AWH262162:AWH262198 BGD262162:BGD262198 BPZ262162:BPZ262198 BZV262162:BZV262198 CJR262162:CJR262198 CTN262162:CTN262198 DDJ262162:DDJ262198 DNF262162:DNF262198 DXB262162:DXB262198 EGX262162:EGX262198 EQT262162:EQT262198 FAP262162:FAP262198 FKL262162:FKL262198 FUH262162:FUH262198 GED262162:GED262198 GNZ262162:GNZ262198 GXV262162:GXV262198 HHR262162:HHR262198 HRN262162:HRN262198 IBJ262162:IBJ262198 ILF262162:ILF262198 IVB262162:IVB262198 JEX262162:JEX262198 JOT262162:JOT262198 JYP262162:JYP262198 KIL262162:KIL262198 KSH262162:KSH262198 LCD262162:LCD262198 LLZ262162:LLZ262198 LVV262162:LVV262198 MFR262162:MFR262198 MPN262162:MPN262198 MZJ262162:MZJ262198 NJF262162:NJF262198 NTB262162:NTB262198 OCX262162:OCX262198 OMT262162:OMT262198 OWP262162:OWP262198 PGL262162:PGL262198 PQH262162:PQH262198 QAD262162:QAD262198 QJZ262162:QJZ262198 QTV262162:QTV262198 RDR262162:RDR262198 RNN262162:RNN262198 RXJ262162:RXJ262198 SHF262162:SHF262198 SRB262162:SRB262198 TAX262162:TAX262198 TKT262162:TKT262198 TUP262162:TUP262198 UEL262162:UEL262198 UOH262162:UOH262198 UYD262162:UYD262198 VHZ262162:VHZ262198 VRV262162:VRV262198 WBR262162:WBR262198 WLN262162:WLN262198 WVJ262162:WVJ262198 B327698:B327734 IX327698:IX327734 ST327698:ST327734 ACP327698:ACP327734 AML327698:AML327734 AWH327698:AWH327734 BGD327698:BGD327734 BPZ327698:BPZ327734 BZV327698:BZV327734 CJR327698:CJR327734 CTN327698:CTN327734 DDJ327698:DDJ327734 DNF327698:DNF327734 DXB327698:DXB327734 EGX327698:EGX327734 EQT327698:EQT327734 FAP327698:FAP327734 FKL327698:FKL327734 FUH327698:FUH327734 GED327698:GED327734 GNZ327698:GNZ327734 GXV327698:GXV327734 HHR327698:HHR327734 HRN327698:HRN327734 IBJ327698:IBJ327734 ILF327698:ILF327734 IVB327698:IVB327734 JEX327698:JEX327734 JOT327698:JOT327734 JYP327698:JYP327734 KIL327698:KIL327734 KSH327698:KSH327734 LCD327698:LCD327734 LLZ327698:LLZ327734 LVV327698:LVV327734 MFR327698:MFR327734 MPN327698:MPN327734 MZJ327698:MZJ327734 NJF327698:NJF327734 NTB327698:NTB327734 OCX327698:OCX327734 OMT327698:OMT327734 OWP327698:OWP327734 PGL327698:PGL327734 PQH327698:PQH327734 QAD327698:QAD327734 QJZ327698:QJZ327734 QTV327698:QTV327734 RDR327698:RDR327734 RNN327698:RNN327734 RXJ327698:RXJ327734 SHF327698:SHF327734 SRB327698:SRB327734 TAX327698:TAX327734 TKT327698:TKT327734 TUP327698:TUP327734 UEL327698:UEL327734 UOH327698:UOH327734 UYD327698:UYD327734 VHZ327698:VHZ327734 VRV327698:VRV327734 WBR327698:WBR327734 WLN327698:WLN327734 WVJ327698:WVJ327734 B393234:B393270 IX393234:IX393270 ST393234:ST393270 ACP393234:ACP393270 AML393234:AML393270 AWH393234:AWH393270 BGD393234:BGD393270 BPZ393234:BPZ393270 BZV393234:BZV393270 CJR393234:CJR393270 CTN393234:CTN393270 DDJ393234:DDJ393270 DNF393234:DNF393270 DXB393234:DXB393270 EGX393234:EGX393270 EQT393234:EQT393270 FAP393234:FAP393270 FKL393234:FKL393270 FUH393234:FUH393270 GED393234:GED393270 GNZ393234:GNZ393270 GXV393234:GXV393270 HHR393234:HHR393270 HRN393234:HRN393270 IBJ393234:IBJ393270 ILF393234:ILF393270 IVB393234:IVB393270 JEX393234:JEX393270 JOT393234:JOT393270 JYP393234:JYP393270 KIL393234:KIL393270 KSH393234:KSH393270 LCD393234:LCD393270 LLZ393234:LLZ393270 LVV393234:LVV393270 MFR393234:MFR393270 MPN393234:MPN393270 MZJ393234:MZJ393270 NJF393234:NJF393270 NTB393234:NTB393270 OCX393234:OCX393270 OMT393234:OMT393270 OWP393234:OWP393270 PGL393234:PGL393270 PQH393234:PQH393270 QAD393234:QAD393270 QJZ393234:QJZ393270 QTV393234:QTV393270 RDR393234:RDR393270 RNN393234:RNN393270 RXJ393234:RXJ393270 SHF393234:SHF393270 SRB393234:SRB393270 TAX393234:TAX393270 TKT393234:TKT393270 TUP393234:TUP393270 UEL393234:UEL393270 UOH393234:UOH393270 UYD393234:UYD393270 VHZ393234:VHZ393270 VRV393234:VRV393270 WBR393234:WBR393270 WLN393234:WLN393270 WVJ393234:WVJ393270 B458770:B458806 IX458770:IX458806 ST458770:ST458806 ACP458770:ACP458806 AML458770:AML458806 AWH458770:AWH458806 BGD458770:BGD458806 BPZ458770:BPZ458806 BZV458770:BZV458806 CJR458770:CJR458806 CTN458770:CTN458806 DDJ458770:DDJ458806 DNF458770:DNF458806 DXB458770:DXB458806 EGX458770:EGX458806 EQT458770:EQT458806 FAP458770:FAP458806 FKL458770:FKL458806 FUH458770:FUH458806 GED458770:GED458806 GNZ458770:GNZ458806 GXV458770:GXV458806 HHR458770:HHR458806 HRN458770:HRN458806 IBJ458770:IBJ458806 ILF458770:ILF458806 IVB458770:IVB458806 JEX458770:JEX458806 JOT458770:JOT458806 JYP458770:JYP458806 KIL458770:KIL458806 KSH458770:KSH458806 LCD458770:LCD458806 LLZ458770:LLZ458806 LVV458770:LVV458806 MFR458770:MFR458806 MPN458770:MPN458806 MZJ458770:MZJ458806 NJF458770:NJF458806 NTB458770:NTB458806 OCX458770:OCX458806 OMT458770:OMT458806 OWP458770:OWP458806 PGL458770:PGL458806 PQH458770:PQH458806 QAD458770:QAD458806 QJZ458770:QJZ458806 QTV458770:QTV458806 RDR458770:RDR458806 RNN458770:RNN458806 RXJ458770:RXJ458806 SHF458770:SHF458806 SRB458770:SRB458806 TAX458770:TAX458806 TKT458770:TKT458806 TUP458770:TUP458806 UEL458770:UEL458806 UOH458770:UOH458806 UYD458770:UYD458806 VHZ458770:VHZ458806 VRV458770:VRV458806 WBR458770:WBR458806 WLN458770:WLN458806 WVJ458770:WVJ458806 B524306:B524342 IX524306:IX524342 ST524306:ST524342 ACP524306:ACP524342 AML524306:AML524342 AWH524306:AWH524342 BGD524306:BGD524342 BPZ524306:BPZ524342 BZV524306:BZV524342 CJR524306:CJR524342 CTN524306:CTN524342 DDJ524306:DDJ524342 DNF524306:DNF524342 DXB524306:DXB524342 EGX524306:EGX524342 EQT524306:EQT524342 FAP524306:FAP524342 FKL524306:FKL524342 FUH524306:FUH524342 GED524306:GED524342 GNZ524306:GNZ524342 GXV524306:GXV524342 HHR524306:HHR524342 HRN524306:HRN524342 IBJ524306:IBJ524342 ILF524306:ILF524342 IVB524306:IVB524342 JEX524306:JEX524342 JOT524306:JOT524342 JYP524306:JYP524342 KIL524306:KIL524342 KSH524306:KSH524342 LCD524306:LCD524342 LLZ524306:LLZ524342 LVV524306:LVV524342 MFR524306:MFR524342 MPN524306:MPN524342 MZJ524306:MZJ524342 NJF524306:NJF524342 NTB524306:NTB524342 OCX524306:OCX524342 OMT524306:OMT524342 OWP524306:OWP524342 PGL524306:PGL524342 PQH524306:PQH524342 QAD524306:QAD524342 QJZ524306:QJZ524342 QTV524306:QTV524342 RDR524306:RDR524342 RNN524306:RNN524342 RXJ524306:RXJ524342 SHF524306:SHF524342 SRB524306:SRB524342 TAX524306:TAX524342 TKT524306:TKT524342 TUP524306:TUP524342 UEL524306:UEL524342 UOH524306:UOH524342 UYD524306:UYD524342 VHZ524306:VHZ524342 VRV524306:VRV524342 WBR524306:WBR524342 WLN524306:WLN524342 WVJ524306:WVJ524342 B589842:B589878 IX589842:IX589878 ST589842:ST589878 ACP589842:ACP589878 AML589842:AML589878 AWH589842:AWH589878 BGD589842:BGD589878 BPZ589842:BPZ589878 BZV589842:BZV589878 CJR589842:CJR589878 CTN589842:CTN589878 DDJ589842:DDJ589878 DNF589842:DNF589878 DXB589842:DXB589878 EGX589842:EGX589878 EQT589842:EQT589878 FAP589842:FAP589878 FKL589842:FKL589878 FUH589842:FUH589878 GED589842:GED589878 GNZ589842:GNZ589878 GXV589842:GXV589878 HHR589842:HHR589878 HRN589842:HRN589878 IBJ589842:IBJ589878 ILF589842:ILF589878 IVB589842:IVB589878 JEX589842:JEX589878 JOT589842:JOT589878 JYP589842:JYP589878 KIL589842:KIL589878 KSH589842:KSH589878 LCD589842:LCD589878 LLZ589842:LLZ589878 LVV589842:LVV589878 MFR589842:MFR589878 MPN589842:MPN589878 MZJ589842:MZJ589878 NJF589842:NJF589878 NTB589842:NTB589878 OCX589842:OCX589878 OMT589842:OMT589878 OWP589842:OWP589878 PGL589842:PGL589878 PQH589842:PQH589878 QAD589842:QAD589878 QJZ589842:QJZ589878 QTV589842:QTV589878 RDR589842:RDR589878 RNN589842:RNN589878 RXJ589842:RXJ589878 SHF589842:SHF589878 SRB589842:SRB589878 TAX589842:TAX589878 TKT589842:TKT589878 TUP589842:TUP589878 UEL589842:UEL589878 UOH589842:UOH589878 UYD589842:UYD589878 VHZ589842:VHZ589878 VRV589842:VRV589878 WBR589842:WBR589878 WLN589842:WLN589878 WVJ589842:WVJ589878 B655378:B655414 IX655378:IX655414 ST655378:ST655414 ACP655378:ACP655414 AML655378:AML655414 AWH655378:AWH655414 BGD655378:BGD655414 BPZ655378:BPZ655414 BZV655378:BZV655414 CJR655378:CJR655414 CTN655378:CTN655414 DDJ655378:DDJ655414 DNF655378:DNF655414 DXB655378:DXB655414 EGX655378:EGX655414 EQT655378:EQT655414 FAP655378:FAP655414 FKL655378:FKL655414 FUH655378:FUH655414 GED655378:GED655414 GNZ655378:GNZ655414 GXV655378:GXV655414 HHR655378:HHR655414 HRN655378:HRN655414 IBJ655378:IBJ655414 ILF655378:ILF655414 IVB655378:IVB655414 JEX655378:JEX655414 JOT655378:JOT655414 JYP655378:JYP655414 KIL655378:KIL655414 KSH655378:KSH655414 LCD655378:LCD655414 LLZ655378:LLZ655414 LVV655378:LVV655414 MFR655378:MFR655414 MPN655378:MPN655414 MZJ655378:MZJ655414 NJF655378:NJF655414 NTB655378:NTB655414 OCX655378:OCX655414 OMT655378:OMT655414 OWP655378:OWP655414 PGL655378:PGL655414 PQH655378:PQH655414 QAD655378:QAD655414 QJZ655378:QJZ655414 QTV655378:QTV655414 RDR655378:RDR655414 RNN655378:RNN655414 RXJ655378:RXJ655414 SHF655378:SHF655414 SRB655378:SRB655414 TAX655378:TAX655414 TKT655378:TKT655414 TUP655378:TUP655414 UEL655378:UEL655414 UOH655378:UOH655414 UYD655378:UYD655414 VHZ655378:VHZ655414 VRV655378:VRV655414 WBR655378:WBR655414 WLN655378:WLN655414 WVJ655378:WVJ655414 B720914:B720950 IX720914:IX720950 ST720914:ST720950 ACP720914:ACP720950 AML720914:AML720950 AWH720914:AWH720950 BGD720914:BGD720950 BPZ720914:BPZ720950 BZV720914:BZV720950 CJR720914:CJR720950 CTN720914:CTN720950 DDJ720914:DDJ720950 DNF720914:DNF720950 DXB720914:DXB720950 EGX720914:EGX720950 EQT720914:EQT720950 FAP720914:FAP720950 FKL720914:FKL720950 FUH720914:FUH720950 GED720914:GED720950 GNZ720914:GNZ720950 GXV720914:GXV720950 HHR720914:HHR720950 HRN720914:HRN720950 IBJ720914:IBJ720950 ILF720914:ILF720950 IVB720914:IVB720950 JEX720914:JEX720950 JOT720914:JOT720950 JYP720914:JYP720950 KIL720914:KIL720950 KSH720914:KSH720950 LCD720914:LCD720950 LLZ720914:LLZ720950 LVV720914:LVV720950 MFR720914:MFR720950 MPN720914:MPN720950 MZJ720914:MZJ720950 NJF720914:NJF720950 NTB720914:NTB720950 OCX720914:OCX720950 OMT720914:OMT720950 OWP720914:OWP720950 PGL720914:PGL720950 PQH720914:PQH720950 QAD720914:QAD720950 QJZ720914:QJZ720950 QTV720914:QTV720950 RDR720914:RDR720950 RNN720914:RNN720950 RXJ720914:RXJ720950 SHF720914:SHF720950 SRB720914:SRB720950 TAX720914:TAX720950 TKT720914:TKT720950 TUP720914:TUP720950 UEL720914:UEL720950 UOH720914:UOH720950 UYD720914:UYD720950 VHZ720914:VHZ720950 VRV720914:VRV720950 WBR720914:WBR720950 WLN720914:WLN720950 WVJ720914:WVJ720950 B786450:B786486 IX786450:IX786486 ST786450:ST786486 ACP786450:ACP786486 AML786450:AML786486 AWH786450:AWH786486 BGD786450:BGD786486 BPZ786450:BPZ786486 BZV786450:BZV786486 CJR786450:CJR786486 CTN786450:CTN786486 DDJ786450:DDJ786486 DNF786450:DNF786486 DXB786450:DXB786486 EGX786450:EGX786486 EQT786450:EQT786486 FAP786450:FAP786486 FKL786450:FKL786486 FUH786450:FUH786486 GED786450:GED786486 GNZ786450:GNZ786486 GXV786450:GXV786486 HHR786450:HHR786486 HRN786450:HRN786486 IBJ786450:IBJ786486 ILF786450:ILF786486 IVB786450:IVB786486 JEX786450:JEX786486 JOT786450:JOT786486 JYP786450:JYP786486 KIL786450:KIL786486 KSH786450:KSH786486 LCD786450:LCD786486 LLZ786450:LLZ786486 LVV786450:LVV786486 MFR786450:MFR786486 MPN786450:MPN786486 MZJ786450:MZJ786486 NJF786450:NJF786486 NTB786450:NTB786486 OCX786450:OCX786486 OMT786450:OMT786486 OWP786450:OWP786486 PGL786450:PGL786486 PQH786450:PQH786486 QAD786450:QAD786486 QJZ786450:QJZ786486 QTV786450:QTV786486 RDR786450:RDR786486 RNN786450:RNN786486 RXJ786450:RXJ786486 SHF786450:SHF786486 SRB786450:SRB786486 TAX786450:TAX786486 TKT786450:TKT786486 TUP786450:TUP786486 UEL786450:UEL786486 UOH786450:UOH786486 UYD786450:UYD786486 VHZ786450:VHZ786486 VRV786450:VRV786486 WBR786450:WBR786486 WLN786450:WLN786486 WVJ786450:WVJ786486 B851986:B852022 IX851986:IX852022 ST851986:ST852022 ACP851986:ACP852022 AML851986:AML852022 AWH851986:AWH852022 BGD851986:BGD852022 BPZ851986:BPZ852022 BZV851986:BZV852022 CJR851986:CJR852022 CTN851986:CTN852022 DDJ851986:DDJ852022 DNF851986:DNF852022 DXB851986:DXB852022 EGX851986:EGX852022 EQT851986:EQT852022 FAP851986:FAP852022 FKL851986:FKL852022 FUH851986:FUH852022 GED851986:GED852022 GNZ851986:GNZ852022 GXV851986:GXV852022 HHR851986:HHR852022 HRN851986:HRN852022 IBJ851986:IBJ852022 ILF851986:ILF852022 IVB851986:IVB852022 JEX851986:JEX852022 JOT851986:JOT852022 JYP851986:JYP852022 KIL851986:KIL852022 KSH851986:KSH852022 LCD851986:LCD852022 LLZ851986:LLZ852022 LVV851986:LVV852022 MFR851986:MFR852022 MPN851986:MPN852022 MZJ851986:MZJ852022 NJF851986:NJF852022 NTB851986:NTB852022 OCX851986:OCX852022 OMT851986:OMT852022 OWP851986:OWP852022 PGL851986:PGL852022 PQH851986:PQH852022 QAD851986:QAD852022 QJZ851986:QJZ852022 QTV851986:QTV852022 RDR851986:RDR852022 RNN851986:RNN852022 RXJ851986:RXJ852022 SHF851986:SHF852022 SRB851986:SRB852022 TAX851986:TAX852022 TKT851986:TKT852022 TUP851986:TUP852022 UEL851986:UEL852022 UOH851986:UOH852022 UYD851986:UYD852022 VHZ851986:VHZ852022 VRV851986:VRV852022 WBR851986:WBR852022 WLN851986:WLN852022 WVJ851986:WVJ852022 B917522:B917558 IX917522:IX917558 ST917522:ST917558 ACP917522:ACP917558 AML917522:AML917558 AWH917522:AWH917558 BGD917522:BGD917558 BPZ917522:BPZ917558 BZV917522:BZV917558 CJR917522:CJR917558 CTN917522:CTN917558 DDJ917522:DDJ917558 DNF917522:DNF917558 DXB917522:DXB917558 EGX917522:EGX917558 EQT917522:EQT917558 FAP917522:FAP917558 FKL917522:FKL917558 FUH917522:FUH917558 GED917522:GED917558 GNZ917522:GNZ917558 GXV917522:GXV917558 HHR917522:HHR917558 HRN917522:HRN917558 IBJ917522:IBJ917558 ILF917522:ILF917558 IVB917522:IVB917558 JEX917522:JEX917558 JOT917522:JOT917558 JYP917522:JYP917558 KIL917522:KIL917558 KSH917522:KSH917558 LCD917522:LCD917558 LLZ917522:LLZ917558 LVV917522:LVV917558 MFR917522:MFR917558 MPN917522:MPN917558 MZJ917522:MZJ917558 NJF917522:NJF917558 NTB917522:NTB917558 OCX917522:OCX917558 OMT917522:OMT917558 OWP917522:OWP917558 PGL917522:PGL917558 PQH917522:PQH917558 QAD917522:QAD917558 QJZ917522:QJZ917558 QTV917522:QTV917558 RDR917522:RDR917558 RNN917522:RNN917558 RXJ917522:RXJ917558 SHF917522:SHF917558 SRB917522:SRB917558 TAX917522:TAX917558 TKT917522:TKT917558 TUP917522:TUP917558 UEL917522:UEL917558 UOH917522:UOH917558 UYD917522:UYD917558 VHZ917522:VHZ917558 VRV917522:VRV917558 WBR917522:WBR917558 WLN917522:WLN917558 WVJ917522:WVJ917558 B983058:B983094 IX983058:IX983094 ST983058:ST983094 ACP983058:ACP983094 AML983058:AML983094 AWH983058:AWH983094 BGD983058:BGD983094 BPZ983058:BPZ983094 BZV983058:BZV983094 CJR983058:CJR983094 CTN983058:CTN983094 DDJ983058:DDJ983094 DNF983058:DNF983094 DXB983058:DXB983094 EGX983058:EGX983094 EQT983058:EQT983094 FAP983058:FAP983094 FKL983058:FKL983094 FUH983058:FUH983094 GED983058:GED983094 GNZ983058:GNZ983094 GXV983058:GXV983094 HHR983058:HHR983094 HRN983058:HRN983094 IBJ983058:IBJ983094 ILF983058:ILF983094 IVB983058:IVB983094 JEX983058:JEX983094 JOT983058:JOT983094 JYP983058:JYP983094 KIL983058:KIL983094 KSH983058:KSH983094 LCD983058:LCD983094 LLZ983058:LLZ983094 LVV983058:LVV983094 MFR983058:MFR983094 MPN983058:MPN983094 MZJ983058:MZJ983094 NJF983058:NJF983094 NTB983058:NTB983094 OCX983058:OCX983094 OMT983058:OMT983094 OWP983058:OWP983094 PGL983058:PGL983094 PQH983058:PQH983094 QAD983058:QAD983094 QJZ983058:QJZ983094 QTV983058:QTV983094 RDR983058:RDR983094 RNN983058:RNN983094 RXJ983058:RXJ983094 SHF983058:SHF983094 SRB983058:SRB983094 TAX983058:TAX983094 TKT983058:TKT983094 TUP983058:TUP983094 UEL983058:UEL983094 UOH983058:UOH983094 UYD983058:UYD983094 VHZ983058:VHZ983094 VRV983058:VRV983094 WBR983058:WBR983094 WLN983058:WLN983094 WVJ983058:WVJ983094" xr:uid="{D1F34DA2-5FDD-44D0-9CBA-66546D8B813D}">
      <formula1>RodzajeZajec</formula1>
    </dataValidation>
  </dataValidations>
  <printOptions horizontalCentered="1"/>
  <pageMargins left="0" right="0" top="0.39370078740157483" bottom="0.19685039370078741" header="0.51181102362204722" footer="0.19685039370078741"/>
  <pageSetup paperSize="9" scale="44" fitToWidth="0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6C52-7222-46A6-A31B-A3251D2B0FCF}">
  <sheetPr>
    <pageSetUpPr fitToPage="1"/>
  </sheetPr>
  <dimension ref="A1:AP60"/>
  <sheetViews>
    <sheetView showZeros="0" showWhiteSpace="0" view="pageBreakPreview" topLeftCell="A26" zoomScale="70" zoomScaleNormal="130" zoomScaleSheetLayoutView="70" zoomScalePageLayoutView="80" workbookViewId="0">
      <selection activeCell="N34" sqref="N34"/>
    </sheetView>
  </sheetViews>
  <sheetFormatPr defaultColWidth="11.42578125" defaultRowHeight="12.75" x14ac:dyDescent="0.2"/>
  <cols>
    <col min="1" max="1" width="4.28515625" style="124" customWidth="1"/>
    <col min="2" max="2" width="15.28515625" style="124" customWidth="1"/>
    <col min="3" max="3" width="39.7109375" style="1" customWidth="1"/>
    <col min="4" max="6" width="5.7109375" style="1" customWidth="1"/>
    <col min="7" max="7" width="6" style="1" customWidth="1"/>
    <col min="8" max="10" width="5.7109375" style="1" customWidth="1"/>
    <col min="11" max="11" width="6" style="1" bestFit="1" customWidth="1"/>
    <col min="12" max="14" width="5.7109375" style="1" customWidth="1"/>
    <col min="15" max="15" width="5.140625" style="1" customWidth="1"/>
    <col min="16" max="16" width="6" style="1" bestFit="1" customWidth="1"/>
    <col min="17" max="17" width="7.140625" style="1" bestFit="1" customWidth="1"/>
    <col min="18" max="18" width="6" style="1" bestFit="1" customWidth="1"/>
    <col min="19" max="19" width="6.85546875" style="1" customWidth="1"/>
    <col min="20" max="20" width="5.7109375" style="1" customWidth="1"/>
    <col min="21" max="21" width="5.7109375" style="5" customWidth="1"/>
    <col min="22" max="32" width="5.7109375" style="1" customWidth="1"/>
    <col min="33" max="33" width="5.140625" style="1" customWidth="1"/>
    <col min="34" max="34" width="5.7109375" style="1" customWidth="1"/>
    <col min="35" max="35" width="6" style="1" customWidth="1"/>
    <col min="36" max="36" width="6.7109375" style="1" customWidth="1"/>
    <col min="37" max="37" width="7.28515625" style="1" customWidth="1"/>
    <col min="38" max="38" width="5.7109375" style="1" customWidth="1"/>
    <col min="39" max="39" width="5.7109375" style="5" customWidth="1"/>
    <col min="40" max="40" width="7.42578125" style="1" customWidth="1"/>
    <col min="41" max="41" width="5.7109375" style="1" customWidth="1"/>
    <col min="42" max="256" width="11.42578125" style="1"/>
    <col min="257" max="257" width="4.28515625" style="1" customWidth="1"/>
    <col min="258" max="258" width="13.28515625" style="1" customWidth="1"/>
    <col min="259" max="259" width="39.7109375" style="1" customWidth="1"/>
    <col min="260" max="262" width="5.7109375" style="1" customWidth="1"/>
    <col min="263" max="263" width="6" style="1" customWidth="1"/>
    <col min="264" max="266" width="5.7109375" style="1" customWidth="1"/>
    <col min="267" max="267" width="6" style="1" bestFit="1" customWidth="1"/>
    <col min="268" max="270" width="5.7109375" style="1" customWidth="1"/>
    <col min="271" max="271" width="5.140625" style="1" customWidth="1"/>
    <col min="272" max="272" width="6" style="1" bestFit="1" customWidth="1"/>
    <col min="273" max="273" width="7.140625" style="1" bestFit="1" customWidth="1"/>
    <col min="274" max="274" width="6" style="1" bestFit="1" customWidth="1"/>
    <col min="275" max="275" width="6.85546875" style="1" customWidth="1"/>
    <col min="276" max="288" width="5.7109375" style="1" customWidth="1"/>
    <col min="289" max="289" width="5.140625" style="1" customWidth="1"/>
    <col min="290" max="290" width="5.7109375" style="1" customWidth="1"/>
    <col min="291" max="291" width="6" style="1" customWidth="1"/>
    <col min="292" max="292" width="6.7109375" style="1" customWidth="1"/>
    <col min="293" max="293" width="7.28515625" style="1" customWidth="1"/>
    <col min="294" max="295" width="5.7109375" style="1" customWidth="1"/>
    <col min="296" max="296" width="7.42578125" style="1" customWidth="1"/>
    <col min="297" max="297" width="5.7109375" style="1" customWidth="1"/>
    <col min="298" max="512" width="11.42578125" style="1"/>
    <col min="513" max="513" width="4.28515625" style="1" customWidth="1"/>
    <col min="514" max="514" width="13.28515625" style="1" customWidth="1"/>
    <col min="515" max="515" width="39.7109375" style="1" customWidth="1"/>
    <col min="516" max="518" width="5.7109375" style="1" customWidth="1"/>
    <col min="519" max="519" width="6" style="1" customWidth="1"/>
    <col min="520" max="522" width="5.7109375" style="1" customWidth="1"/>
    <col min="523" max="523" width="6" style="1" bestFit="1" customWidth="1"/>
    <col min="524" max="526" width="5.7109375" style="1" customWidth="1"/>
    <col min="527" max="527" width="5.140625" style="1" customWidth="1"/>
    <col min="528" max="528" width="6" style="1" bestFit="1" customWidth="1"/>
    <col min="529" max="529" width="7.140625" style="1" bestFit="1" customWidth="1"/>
    <col min="530" max="530" width="6" style="1" bestFit="1" customWidth="1"/>
    <col min="531" max="531" width="6.85546875" style="1" customWidth="1"/>
    <col min="532" max="544" width="5.7109375" style="1" customWidth="1"/>
    <col min="545" max="545" width="5.140625" style="1" customWidth="1"/>
    <col min="546" max="546" width="5.7109375" style="1" customWidth="1"/>
    <col min="547" max="547" width="6" style="1" customWidth="1"/>
    <col min="548" max="548" width="6.7109375" style="1" customWidth="1"/>
    <col min="549" max="549" width="7.28515625" style="1" customWidth="1"/>
    <col min="550" max="551" width="5.7109375" style="1" customWidth="1"/>
    <col min="552" max="552" width="7.42578125" style="1" customWidth="1"/>
    <col min="553" max="553" width="5.7109375" style="1" customWidth="1"/>
    <col min="554" max="768" width="11.42578125" style="1"/>
    <col min="769" max="769" width="4.28515625" style="1" customWidth="1"/>
    <col min="770" max="770" width="13.28515625" style="1" customWidth="1"/>
    <col min="771" max="771" width="39.7109375" style="1" customWidth="1"/>
    <col min="772" max="774" width="5.7109375" style="1" customWidth="1"/>
    <col min="775" max="775" width="6" style="1" customWidth="1"/>
    <col min="776" max="778" width="5.7109375" style="1" customWidth="1"/>
    <col min="779" max="779" width="6" style="1" bestFit="1" customWidth="1"/>
    <col min="780" max="782" width="5.7109375" style="1" customWidth="1"/>
    <col min="783" max="783" width="5.140625" style="1" customWidth="1"/>
    <col min="784" max="784" width="6" style="1" bestFit="1" customWidth="1"/>
    <col min="785" max="785" width="7.140625" style="1" bestFit="1" customWidth="1"/>
    <col min="786" max="786" width="6" style="1" bestFit="1" customWidth="1"/>
    <col min="787" max="787" width="6.85546875" style="1" customWidth="1"/>
    <col min="788" max="800" width="5.7109375" style="1" customWidth="1"/>
    <col min="801" max="801" width="5.140625" style="1" customWidth="1"/>
    <col min="802" max="802" width="5.7109375" style="1" customWidth="1"/>
    <col min="803" max="803" width="6" style="1" customWidth="1"/>
    <col min="804" max="804" width="6.7109375" style="1" customWidth="1"/>
    <col min="805" max="805" width="7.28515625" style="1" customWidth="1"/>
    <col min="806" max="807" width="5.7109375" style="1" customWidth="1"/>
    <col min="808" max="808" width="7.42578125" style="1" customWidth="1"/>
    <col min="809" max="809" width="5.7109375" style="1" customWidth="1"/>
    <col min="810" max="1024" width="11.42578125" style="1"/>
    <col min="1025" max="1025" width="4.28515625" style="1" customWidth="1"/>
    <col min="1026" max="1026" width="13.28515625" style="1" customWidth="1"/>
    <col min="1027" max="1027" width="39.7109375" style="1" customWidth="1"/>
    <col min="1028" max="1030" width="5.7109375" style="1" customWidth="1"/>
    <col min="1031" max="1031" width="6" style="1" customWidth="1"/>
    <col min="1032" max="1034" width="5.7109375" style="1" customWidth="1"/>
    <col min="1035" max="1035" width="6" style="1" bestFit="1" customWidth="1"/>
    <col min="1036" max="1038" width="5.7109375" style="1" customWidth="1"/>
    <col min="1039" max="1039" width="5.140625" style="1" customWidth="1"/>
    <col min="1040" max="1040" width="6" style="1" bestFit="1" customWidth="1"/>
    <col min="1041" max="1041" width="7.140625" style="1" bestFit="1" customWidth="1"/>
    <col min="1042" max="1042" width="6" style="1" bestFit="1" customWidth="1"/>
    <col min="1043" max="1043" width="6.85546875" style="1" customWidth="1"/>
    <col min="1044" max="1056" width="5.7109375" style="1" customWidth="1"/>
    <col min="1057" max="1057" width="5.140625" style="1" customWidth="1"/>
    <col min="1058" max="1058" width="5.7109375" style="1" customWidth="1"/>
    <col min="1059" max="1059" width="6" style="1" customWidth="1"/>
    <col min="1060" max="1060" width="6.7109375" style="1" customWidth="1"/>
    <col min="1061" max="1061" width="7.28515625" style="1" customWidth="1"/>
    <col min="1062" max="1063" width="5.7109375" style="1" customWidth="1"/>
    <col min="1064" max="1064" width="7.42578125" style="1" customWidth="1"/>
    <col min="1065" max="1065" width="5.7109375" style="1" customWidth="1"/>
    <col min="1066" max="1280" width="11.42578125" style="1"/>
    <col min="1281" max="1281" width="4.28515625" style="1" customWidth="1"/>
    <col min="1282" max="1282" width="13.28515625" style="1" customWidth="1"/>
    <col min="1283" max="1283" width="39.7109375" style="1" customWidth="1"/>
    <col min="1284" max="1286" width="5.7109375" style="1" customWidth="1"/>
    <col min="1287" max="1287" width="6" style="1" customWidth="1"/>
    <col min="1288" max="1290" width="5.7109375" style="1" customWidth="1"/>
    <col min="1291" max="1291" width="6" style="1" bestFit="1" customWidth="1"/>
    <col min="1292" max="1294" width="5.7109375" style="1" customWidth="1"/>
    <col min="1295" max="1295" width="5.140625" style="1" customWidth="1"/>
    <col min="1296" max="1296" width="6" style="1" bestFit="1" customWidth="1"/>
    <col min="1297" max="1297" width="7.140625" style="1" bestFit="1" customWidth="1"/>
    <col min="1298" max="1298" width="6" style="1" bestFit="1" customWidth="1"/>
    <col min="1299" max="1299" width="6.85546875" style="1" customWidth="1"/>
    <col min="1300" max="1312" width="5.7109375" style="1" customWidth="1"/>
    <col min="1313" max="1313" width="5.140625" style="1" customWidth="1"/>
    <col min="1314" max="1314" width="5.7109375" style="1" customWidth="1"/>
    <col min="1315" max="1315" width="6" style="1" customWidth="1"/>
    <col min="1316" max="1316" width="6.7109375" style="1" customWidth="1"/>
    <col min="1317" max="1317" width="7.28515625" style="1" customWidth="1"/>
    <col min="1318" max="1319" width="5.7109375" style="1" customWidth="1"/>
    <col min="1320" max="1320" width="7.42578125" style="1" customWidth="1"/>
    <col min="1321" max="1321" width="5.7109375" style="1" customWidth="1"/>
    <col min="1322" max="1536" width="11.42578125" style="1"/>
    <col min="1537" max="1537" width="4.28515625" style="1" customWidth="1"/>
    <col min="1538" max="1538" width="13.28515625" style="1" customWidth="1"/>
    <col min="1539" max="1539" width="39.7109375" style="1" customWidth="1"/>
    <col min="1540" max="1542" width="5.7109375" style="1" customWidth="1"/>
    <col min="1543" max="1543" width="6" style="1" customWidth="1"/>
    <col min="1544" max="1546" width="5.7109375" style="1" customWidth="1"/>
    <col min="1547" max="1547" width="6" style="1" bestFit="1" customWidth="1"/>
    <col min="1548" max="1550" width="5.7109375" style="1" customWidth="1"/>
    <col min="1551" max="1551" width="5.140625" style="1" customWidth="1"/>
    <col min="1552" max="1552" width="6" style="1" bestFit="1" customWidth="1"/>
    <col min="1553" max="1553" width="7.140625" style="1" bestFit="1" customWidth="1"/>
    <col min="1554" max="1554" width="6" style="1" bestFit="1" customWidth="1"/>
    <col min="1555" max="1555" width="6.85546875" style="1" customWidth="1"/>
    <col min="1556" max="1568" width="5.7109375" style="1" customWidth="1"/>
    <col min="1569" max="1569" width="5.140625" style="1" customWidth="1"/>
    <col min="1570" max="1570" width="5.7109375" style="1" customWidth="1"/>
    <col min="1571" max="1571" width="6" style="1" customWidth="1"/>
    <col min="1572" max="1572" width="6.7109375" style="1" customWidth="1"/>
    <col min="1573" max="1573" width="7.28515625" style="1" customWidth="1"/>
    <col min="1574" max="1575" width="5.7109375" style="1" customWidth="1"/>
    <col min="1576" max="1576" width="7.42578125" style="1" customWidth="1"/>
    <col min="1577" max="1577" width="5.7109375" style="1" customWidth="1"/>
    <col min="1578" max="1792" width="11.42578125" style="1"/>
    <col min="1793" max="1793" width="4.28515625" style="1" customWidth="1"/>
    <col min="1794" max="1794" width="13.28515625" style="1" customWidth="1"/>
    <col min="1795" max="1795" width="39.7109375" style="1" customWidth="1"/>
    <col min="1796" max="1798" width="5.7109375" style="1" customWidth="1"/>
    <col min="1799" max="1799" width="6" style="1" customWidth="1"/>
    <col min="1800" max="1802" width="5.7109375" style="1" customWidth="1"/>
    <col min="1803" max="1803" width="6" style="1" bestFit="1" customWidth="1"/>
    <col min="1804" max="1806" width="5.7109375" style="1" customWidth="1"/>
    <col min="1807" max="1807" width="5.140625" style="1" customWidth="1"/>
    <col min="1808" max="1808" width="6" style="1" bestFit="1" customWidth="1"/>
    <col min="1809" max="1809" width="7.140625" style="1" bestFit="1" customWidth="1"/>
    <col min="1810" max="1810" width="6" style="1" bestFit="1" customWidth="1"/>
    <col min="1811" max="1811" width="6.85546875" style="1" customWidth="1"/>
    <col min="1812" max="1824" width="5.7109375" style="1" customWidth="1"/>
    <col min="1825" max="1825" width="5.140625" style="1" customWidth="1"/>
    <col min="1826" max="1826" width="5.7109375" style="1" customWidth="1"/>
    <col min="1827" max="1827" width="6" style="1" customWidth="1"/>
    <col min="1828" max="1828" width="6.7109375" style="1" customWidth="1"/>
    <col min="1829" max="1829" width="7.28515625" style="1" customWidth="1"/>
    <col min="1830" max="1831" width="5.7109375" style="1" customWidth="1"/>
    <col min="1832" max="1832" width="7.42578125" style="1" customWidth="1"/>
    <col min="1833" max="1833" width="5.7109375" style="1" customWidth="1"/>
    <col min="1834" max="2048" width="11.42578125" style="1"/>
    <col min="2049" max="2049" width="4.28515625" style="1" customWidth="1"/>
    <col min="2050" max="2050" width="13.28515625" style="1" customWidth="1"/>
    <col min="2051" max="2051" width="39.7109375" style="1" customWidth="1"/>
    <col min="2052" max="2054" width="5.7109375" style="1" customWidth="1"/>
    <col min="2055" max="2055" width="6" style="1" customWidth="1"/>
    <col min="2056" max="2058" width="5.7109375" style="1" customWidth="1"/>
    <col min="2059" max="2059" width="6" style="1" bestFit="1" customWidth="1"/>
    <col min="2060" max="2062" width="5.7109375" style="1" customWidth="1"/>
    <col min="2063" max="2063" width="5.140625" style="1" customWidth="1"/>
    <col min="2064" max="2064" width="6" style="1" bestFit="1" customWidth="1"/>
    <col min="2065" max="2065" width="7.140625" style="1" bestFit="1" customWidth="1"/>
    <col min="2066" max="2066" width="6" style="1" bestFit="1" customWidth="1"/>
    <col min="2067" max="2067" width="6.85546875" style="1" customWidth="1"/>
    <col min="2068" max="2080" width="5.7109375" style="1" customWidth="1"/>
    <col min="2081" max="2081" width="5.140625" style="1" customWidth="1"/>
    <col min="2082" max="2082" width="5.7109375" style="1" customWidth="1"/>
    <col min="2083" max="2083" width="6" style="1" customWidth="1"/>
    <col min="2084" max="2084" width="6.7109375" style="1" customWidth="1"/>
    <col min="2085" max="2085" width="7.28515625" style="1" customWidth="1"/>
    <col min="2086" max="2087" width="5.7109375" style="1" customWidth="1"/>
    <col min="2088" max="2088" width="7.42578125" style="1" customWidth="1"/>
    <col min="2089" max="2089" width="5.7109375" style="1" customWidth="1"/>
    <col min="2090" max="2304" width="11.42578125" style="1"/>
    <col min="2305" max="2305" width="4.28515625" style="1" customWidth="1"/>
    <col min="2306" max="2306" width="13.28515625" style="1" customWidth="1"/>
    <col min="2307" max="2307" width="39.7109375" style="1" customWidth="1"/>
    <col min="2308" max="2310" width="5.7109375" style="1" customWidth="1"/>
    <col min="2311" max="2311" width="6" style="1" customWidth="1"/>
    <col min="2312" max="2314" width="5.7109375" style="1" customWidth="1"/>
    <col min="2315" max="2315" width="6" style="1" bestFit="1" customWidth="1"/>
    <col min="2316" max="2318" width="5.7109375" style="1" customWidth="1"/>
    <col min="2319" max="2319" width="5.140625" style="1" customWidth="1"/>
    <col min="2320" max="2320" width="6" style="1" bestFit="1" customWidth="1"/>
    <col min="2321" max="2321" width="7.140625" style="1" bestFit="1" customWidth="1"/>
    <col min="2322" max="2322" width="6" style="1" bestFit="1" customWidth="1"/>
    <col min="2323" max="2323" width="6.85546875" style="1" customWidth="1"/>
    <col min="2324" max="2336" width="5.7109375" style="1" customWidth="1"/>
    <col min="2337" max="2337" width="5.140625" style="1" customWidth="1"/>
    <col min="2338" max="2338" width="5.7109375" style="1" customWidth="1"/>
    <col min="2339" max="2339" width="6" style="1" customWidth="1"/>
    <col min="2340" max="2340" width="6.7109375" style="1" customWidth="1"/>
    <col min="2341" max="2341" width="7.28515625" style="1" customWidth="1"/>
    <col min="2342" max="2343" width="5.7109375" style="1" customWidth="1"/>
    <col min="2344" max="2344" width="7.42578125" style="1" customWidth="1"/>
    <col min="2345" max="2345" width="5.7109375" style="1" customWidth="1"/>
    <col min="2346" max="2560" width="11.42578125" style="1"/>
    <col min="2561" max="2561" width="4.28515625" style="1" customWidth="1"/>
    <col min="2562" max="2562" width="13.28515625" style="1" customWidth="1"/>
    <col min="2563" max="2563" width="39.7109375" style="1" customWidth="1"/>
    <col min="2564" max="2566" width="5.7109375" style="1" customWidth="1"/>
    <col min="2567" max="2567" width="6" style="1" customWidth="1"/>
    <col min="2568" max="2570" width="5.7109375" style="1" customWidth="1"/>
    <col min="2571" max="2571" width="6" style="1" bestFit="1" customWidth="1"/>
    <col min="2572" max="2574" width="5.7109375" style="1" customWidth="1"/>
    <col min="2575" max="2575" width="5.140625" style="1" customWidth="1"/>
    <col min="2576" max="2576" width="6" style="1" bestFit="1" customWidth="1"/>
    <col min="2577" max="2577" width="7.140625" style="1" bestFit="1" customWidth="1"/>
    <col min="2578" max="2578" width="6" style="1" bestFit="1" customWidth="1"/>
    <col min="2579" max="2579" width="6.85546875" style="1" customWidth="1"/>
    <col min="2580" max="2592" width="5.7109375" style="1" customWidth="1"/>
    <col min="2593" max="2593" width="5.140625" style="1" customWidth="1"/>
    <col min="2594" max="2594" width="5.7109375" style="1" customWidth="1"/>
    <col min="2595" max="2595" width="6" style="1" customWidth="1"/>
    <col min="2596" max="2596" width="6.7109375" style="1" customWidth="1"/>
    <col min="2597" max="2597" width="7.28515625" style="1" customWidth="1"/>
    <col min="2598" max="2599" width="5.7109375" style="1" customWidth="1"/>
    <col min="2600" max="2600" width="7.42578125" style="1" customWidth="1"/>
    <col min="2601" max="2601" width="5.7109375" style="1" customWidth="1"/>
    <col min="2602" max="2816" width="11.42578125" style="1"/>
    <col min="2817" max="2817" width="4.28515625" style="1" customWidth="1"/>
    <col min="2818" max="2818" width="13.28515625" style="1" customWidth="1"/>
    <col min="2819" max="2819" width="39.7109375" style="1" customWidth="1"/>
    <col min="2820" max="2822" width="5.7109375" style="1" customWidth="1"/>
    <col min="2823" max="2823" width="6" style="1" customWidth="1"/>
    <col min="2824" max="2826" width="5.7109375" style="1" customWidth="1"/>
    <col min="2827" max="2827" width="6" style="1" bestFit="1" customWidth="1"/>
    <col min="2828" max="2830" width="5.7109375" style="1" customWidth="1"/>
    <col min="2831" max="2831" width="5.140625" style="1" customWidth="1"/>
    <col min="2832" max="2832" width="6" style="1" bestFit="1" customWidth="1"/>
    <col min="2833" max="2833" width="7.140625" style="1" bestFit="1" customWidth="1"/>
    <col min="2834" max="2834" width="6" style="1" bestFit="1" customWidth="1"/>
    <col min="2835" max="2835" width="6.85546875" style="1" customWidth="1"/>
    <col min="2836" max="2848" width="5.7109375" style="1" customWidth="1"/>
    <col min="2849" max="2849" width="5.140625" style="1" customWidth="1"/>
    <col min="2850" max="2850" width="5.7109375" style="1" customWidth="1"/>
    <col min="2851" max="2851" width="6" style="1" customWidth="1"/>
    <col min="2852" max="2852" width="6.7109375" style="1" customWidth="1"/>
    <col min="2853" max="2853" width="7.28515625" style="1" customWidth="1"/>
    <col min="2854" max="2855" width="5.7109375" style="1" customWidth="1"/>
    <col min="2856" max="2856" width="7.42578125" style="1" customWidth="1"/>
    <col min="2857" max="2857" width="5.7109375" style="1" customWidth="1"/>
    <col min="2858" max="3072" width="11.42578125" style="1"/>
    <col min="3073" max="3073" width="4.28515625" style="1" customWidth="1"/>
    <col min="3074" max="3074" width="13.28515625" style="1" customWidth="1"/>
    <col min="3075" max="3075" width="39.7109375" style="1" customWidth="1"/>
    <col min="3076" max="3078" width="5.7109375" style="1" customWidth="1"/>
    <col min="3079" max="3079" width="6" style="1" customWidth="1"/>
    <col min="3080" max="3082" width="5.7109375" style="1" customWidth="1"/>
    <col min="3083" max="3083" width="6" style="1" bestFit="1" customWidth="1"/>
    <col min="3084" max="3086" width="5.7109375" style="1" customWidth="1"/>
    <col min="3087" max="3087" width="5.140625" style="1" customWidth="1"/>
    <col min="3088" max="3088" width="6" style="1" bestFit="1" customWidth="1"/>
    <col min="3089" max="3089" width="7.140625" style="1" bestFit="1" customWidth="1"/>
    <col min="3090" max="3090" width="6" style="1" bestFit="1" customWidth="1"/>
    <col min="3091" max="3091" width="6.85546875" style="1" customWidth="1"/>
    <col min="3092" max="3104" width="5.7109375" style="1" customWidth="1"/>
    <col min="3105" max="3105" width="5.140625" style="1" customWidth="1"/>
    <col min="3106" max="3106" width="5.7109375" style="1" customWidth="1"/>
    <col min="3107" max="3107" width="6" style="1" customWidth="1"/>
    <col min="3108" max="3108" width="6.7109375" style="1" customWidth="1"/>
    <col min="3109" max="3109" width="7.28515625" style="1" customWidth="1"/>
    <col min="3110" max="3111" width="5.7109375" style="1" customWidth="1"/>
    <col min="3112" max="3112" width="7.42578125" style="1" customWidth="1"/>
    <col min="3113" max="3113" width="5.7109375" style="1" customWidth="1"/>
    <col min="3114" max="3328" width="11.42578125" style="1"/>
    <col min="3329" max="3329" width="4.28515625" style="1" customWidth="1"/>
    <col min="3330" max="3330" width="13.28515625" style="1" customWidth="1"/>
    <col min="3331" max="3331" width="39.7109375" style="1" customWidth="1"/>
    <col min="3332" max="3334" width="5.7109375" style="1" customWidth="1"/>
    <col min="3335" max="3335" width="6" style="1" customWidth="1"/>
    <col min="3336" max="3338" width="5.7109375" style="1" customWidth="1"/>
    <col min="3339" max="3339" width="6" style="1" bestFit="1" customWidth="1"/>
    <col min="3340" max="3342" width="5.7109375" style="1" customWidth="1"/>
    <col min="3343" max="3343" width="5.140625" style="1" customWidth="1"/>
    <col min="3344" max="3344" width="6" style="1" bestFit="1" customWidth="1"/>
    <col min="3345" max="3345" width="7.140625" style="1" bestFit="1" customWidth="1"/>
    <col min="3346" max="3346" width="6" style="1" bestFit="1" customWidth="1"/>
    <col min="3347" max="3347" width="6.85546875" style="1" customWidth="1"/>
    <col min="3348" max="3360" width="5.7109375" style="1" customWidth="1"/>
    <col min="3361" max="3361" width="5.140625" style="1" customWidth="1"/>
    <col min="3362" max="3362" width="5.7109375" style="1" customWidth="1"/>
    <col min="3363" max="3363" width="6" style="1" customWidth="1"/>
    <col min="3364" max="3364" width="6.7109375" style="1" customWidth="1"/>
    <col min="3365" max="3365" width="7.28515625" style="1" customWidth="1"/>
    <col min="3366" max="3367" width="5.7109375" style="1" customWidth="1"/>
    <col min="3368" max="3368" width="7.42578125" style="1" customWidth="1"/>
    <col min="3369" max="3369" width="5.7109375" style="1" customWidth="1"/>
    <col min="3370" max="3584" width="11.42578125" style="1"/>
    <col min="3585" max="3585" width="4.28515625" style="1" customWidth="1"/>
    <col min="3586" max="3586" width="13.28515625" style="1" customWidth="1"/>
    <col min="3587" max="3587" width="39.7109375" style="1" customWidth="1"/>
    <col min="3588" max="3590" width="5.7109375" style="1" customWidth="1"/>
    <col min="3591" max="3591" width="6" style="1" customWidth="1"/>
    <col min="3592" max="3594" width="5.7109375" style="1" customWidth="1"/>
    <col min="3595" max="3595" width="6" style="1" bestFit="1" customWidth="1"/>
    <col min="3596" max="3598" width="5.7109375" style="1" customWidth="1"/>
    <col min="3599" max="3599" width="5.140625" style="1" customWidth="1"/>
    <col min="3600" max="3600" width="6" style="1" bestFit="1" customWidth="1"/>
    <col min="3601" max="3601" width="7.140625" style="1" bestFit="1" customWidth="1"/>
    <col min="3602" max="3602" width="6" style="1" bestFit="1" customWidth="1"/>
    <col min="3603" max="3603" width="6.85546875" style="1" customWidth="1"/>
    <col min="3604" max="3616" width="5.7109375" style="1" customWidth="1"/>
    <col min="3617" max="3617" width="5.140625" style="1" customWidth="1"/>
    <col min="3618" max="3618" width="5.7109375" style="1" customWidth="1"/>
    <col min="3619" max="3619" width="6" style="1" customWidth="1"/>
    <col min="3620" max="3620" width="6.7109375" style="1" customWidth="1"/>
    <col min="3621" max="3621" width="7.28515625" style="1" customWidth="1"/>
    <col min="3622" max="3623" width="5.7109375" style="1" customWidth="1"/>
    <col min="3624" max="3624" width="7.42578125" style="1" customWidth="1"/>
    <col min="3625" max="3625" width="5.7109375" style="1" customWidth="1"/>
    <col min="3626" max="3840" width="11.42578125" style="1"/>
    <col min="3841" max="3841" width="4.28515625" style="1" customWidth="1"/>
    <col min="3842" max="3842" width="13.28515625" style="1" customWidth="1"/>
    <col min="3843" max="3843" width="39.7109375" style="1" customWidth="1"/>
    <col min="3844" max="3846" width="5.7109375" style="1" customWidth="1"/>
    <col min="3847" max="3847" width="6" style="1" customWidth="1"/>
    <col min="3848" max="3850" width="5.7109375" style="1" customWidth="1"/>
    <col min="3851" max="3851" width="6" style="1" bestFit="1" customWidth="1"/>
    <col min="3852" max="3854" width="5.7109375" style="1" customWidth="1"/>
    <col min="3855" max="3855" width="5.140625" style="1" customWidth="1"/>
    <col min="3856" max="3856" width="6" style="1" bestFit="1" customWidth="1"/>
    <col min="3857" max="3857" width="7.140625" style="1" bestFit="1" customWidth="1"/>
    <col min="3858" max="3858" width="6" style="1" bestFit="1" customWidth="1"/>
    <col min="3859" max="3859" width="6.85546875" style="1" customWidth="1"/>
    <col min="3860" max="3872" width="5.7109375" style="1" customWidth="1"/>
    <col min="3873" max="3873" width="5.140625" style="1" customWidth="1"/>
    <col min="3874" max="3874" width="5.7109375" style="1" customWidth="1"/>
    <col min="3875" max="3875" width="6" style="1" customWidth="1"/>
    <col min="3876" max="3876" width="6.7109375" style="1" customWidth="1"/>
    <col min="3877" max="3877" width="7.28515625" style="1" customWidth="1"/>
    <col min="3878" max="3879" width="5.7109375" style="1" customWidth="1"/>
    <col min="3880" max="3880" width="7.42578125" style="1" customWidth="1"/>
    <col min="3881" max="3881" width="5.7109375" style="1" customWidth="1"/>
    <col min="3882" max="4096" width="11.42578125" style="1"/>
    <col min="4097" max="4097" width="4.28515625" style="1" customWidth="1"/>
    <col min="4098" max="4098" width="13.28515625" style="1" customWidth="1"/>
    <col min="4099" max="4099" width="39.7109375" style="1" customWidth="1"/>
    <col min="4100" max="4102" width="5.7109375" style="1" customWidth="1"/>
    <col min="4103" max="4103" width="6" style="1" customWidth="1"/>
    <col min="4104" max="4106" width="5.7109375" style="1" customWidth="1"/>
    <col min="4107" max="4107" width="6" style="1" bestFit="1" customWidth="1"/>
    <col min="4108" max="4110" width="5.7109375" style="1" customWidth="1"/>
    <col min="4111" max="4111" width="5.140625" style="1" customWidth="1"/>
    <col min="4112" max="4112" width="6" style="1" bestFit="1" customWidth="1"/>
    <col min="4113" max="4113" width="7.140625" style="1" bestFit="1" customWidth="1"/>
    <col min="4114" max="4114" width="6" style="1" bestFit="1" customWidth="1"/>
    <col min="4115" max="4115" width="6.85546875" style="1" customWidth="1"/>
    <col min="4116" max="4128" width="5.7109375" style="1" customWidth="1"/>
    <col min="4129" max="4129" width="5.140625" style="1" customWidth="1"/>
    <col min="4130" max="4130" width="5.7109375" style="1" customWidth="1"/>
    <col min="4131" max="4131" width="6" style="1" customWidth="1"/>
    <col min="4132" max="4132" width="6.7109375" style="1" customWidth="1"/>
    <col min="4133" max="4133" width="7.28515625" style="1" customWidth="1"/>
    <col min="4134" max="4135" width="5.7109375" style="1" customWidth="1"/>
    <col min="4136" max="4136" width="7.42578125" style="1" customWidth="1"/>
    <col min="4137" max="4137" width="5.7109375" style="1" customWidth="1"/>
    <col min="4138" max="4352" width="11.42578125" style="1"/>
    <col min="4353" max="4353" width="4.28515625" style="1" customWidth="1"/>
    <col min="4354" max="4354" width="13.28515625" style="1" customWidth="1"/>
    <col min="4355" max="4355" width="39.7109375" style="1" customWidth="1"/>
    <col min="4356" max="4358" width="5.7109375" style="1" customWidth="1"/>
    <col min="4359" max="4359" width="6" style="1" customWidth="1"/>
    <col min="4360" max="4362" width="5.7109375" style="1" customWidth="1"/>
    <col min="4363" max="4363" width="6" style="1" bestFit="1" customWidth="1"/>
    <col min="4364" max="4366" width="5.7109375" style="1" customWidth="1"/>
    <col min="4367" max="4367" width="5.140625" style="1" customWidth="1"/>
    <col min="4368" max="4368" width="6" style="1" bestFit="1" customWidth="1"/>
    <col min="4369" max="4369" width="7.140625" style="1" bestFit="1" customWidth="1"/>
    <col min="4370" max="4370" width="6" style="1" bestFit="1" customWidth="1"/>
    <col min="4371" max="4371" width="6.85546875" style="1" customWidth="1"/>
    <col min="4372" max="4384" width="5.7109375" style="1" customWidth="1"/>
    <col min="4385" max="4385" width="5.140625" style="1" customWidth="1"/>
    <col min="4386" max="4386" width="5.7109375" style="1" customWidth="1"/>
    <col min="4387" max="4387" width="6" style="1" customWidth="1"/>
    <col min="4388" max="4388" width="6.7109375" style="1" customWidth="1"/>
    <col min="4389" max="4389" width="7.28515625" style="1" customWidth="1"/>
    <col min="4390" max="4391" width="5.7109375" style="1" customWidth="1"/>
    <col min="4392" max="4392" width="7.42578125" style="1" customWidth="1"/>
    <col min="4393" max="4393" width="5.7109375" style="1" customWidth="1"/>
    <col min="4394" max="4608" width="11.42578125" style="1"/>
    <col min="4609" max="4609" width="4.28515625" style="1" customWidth="1"/>
    <col min="4610" max="4610" width="13.28515625" style="1" customWidth="1"/>
    <col min="4611" max="4611" width="39.7109375" style="1" customWidth="1"/>
    <col min="4612" max="4614" width="5.7109375" style="1" customWidth="1"/>
    <col min="4615" max="4615" width="6" style="1" customWidth="1"/>
    <col min="4616" max="4618" width="5.7109375" style="1" customWidth="1"/>
    <col min="4619" max="4619" width="6" style="1" bestFit="1" customWidth="1"/>
    <col min="4620" max="4622" width="5.7109375" style="1" customWidth="1"/>
    <col min="4623" max="4623" width="5.140625" style="1" customWidth="1"/>
    <col min="4624" max="4624" width="6" style="1" bestFit="1" customWidth="1"/>
    <col min="4625" max="4625" width="7.140625" style="1" bestFit="1" customWidth="1"/>
    <col min="4626" max="4626" width="6" style="1" bestFit="1" customWidth="1"/>
    <col min="4627" max="4627" width="6.85546875" style="1" customWidth="1"/>
    <col min="4628" max="4640" width="5.7109375" style="1" customWidth="1"/>
    <col min="4641" max="4641" width="5.140625" style="1" customWidth="1"/>
    <col min="4642" max="4642" width="5.7109375" style="1" customWidth="1"/>
    <col min="4643" max="4643" width="6" style="1" customWidth="1"/>
    <col min="4644" max="4644" width="6.7109375" style="1" customWidth="1"/>
    <col min="4645" max="4645" width="7.28515625" style="1" customWidth="1"/>
    <col min="4646" max="4647" width="5.7109375" style="1" customWidth="1"/>
    <col min="4648" max="4648" width="7.42578125" style="1" customWidth="1"/>
    <col min="4649" max="4649" width="5.7109375" style="1" customWidth="1"/>
    <col min="4650" max="4864" width="11.42578125" style="1"/>
    <col min="4865" max="4865" width="4.28515625" style="1" customWidth="1"/>
    <col min="4866" max="4866" width="13.28515625" style="1" customWidth="1"/>
    <col min="4867" max="4867" width="39.7109375" style="1" customWidth="1"/>
    <col min="4868" max="4870" width="5.7109375" style="1" customWidth="1"/>
    <col min="4871" max="4871" width="6" style="1" customWidth="1"/>
    <col min="4872" max="4874" width="5.7109375" style="1" customWidth="1"/>
    <col min="4875" max="4875" width="6" style="1" bestFit="1" customWidth="1"/>
    <col min="4876" max="4878" width="5.7109375" style="1" customWidth="1"/>
    <col min="4879" max="4879" width="5.140625" style="1" customWidth="1"/>
    <col min="4880" max="4880" width="6" style="1" bestFit="1" customWidth="1"/>
    <col min="4881" max="4881" width="7.140625" style="1" bestFit="1" customWidth="1"/>
    <col min="4882" max="4882" width="6" style="1" bestFit="1" customWidth="1"/>
    <col min="4883" max="4883" width="6.85546875" style="1" customWidth="1"/>
    <col min="4884" max="4896" width="5.7109375" style="1" customWidth="1"/>
    <col min="4897" max="4897" width="5.140625" style="1" customWidth="1"/>
    <col min="4898" max="4898" width="5.7109375" style="1" customWidth="1"/>
    <col min="4899" max="4899" width="6" style="1" customWidth="1"/>
    <col min="4900" max="4900" width="6.7109375" style="1" customWidth="1"/>
    <col min="4901" max="4901" width="7.28515625" style="1" customWidth="1"/>
    <col min="4902" max="4903" width="5.7109375" style="1" customWidth="1"/>
    <col min="4904" max="4904" width="7.42578125" style="1" customWidth="1"/>
    <col min="4905" max="4905" width="5.7109375" style="1" customWidth="1"/>
    <col min="4906" max="5120" width="11.42578125" style="1"/>
    <col min="5121" max="5121" width="4.28515625" style="1" customWidth="1"/>
    <col min="5122" max="5122" width="13.28515625" style="1" customWidth="1"/>
    <col min="5123" max="5123" width="39.7109375" style="1" customWidth="1"/>
    <col min="5124" max="5126" width="5.7109375" style="1" customWidth="1"/>
    <col min="5127" max="5127" width="6" style="1" customWidth="1"/>
    <col min="5128" max="5130" width="5.7109375" style="1" customWidth="1"/>
    <col min="5131" max="5131" width="6" style="1" bestFit="1" customWidth="1"/>
    <col min="5132" max="5134" width="5.7109375" style="1" customWidth="1"/>
    <col min="5135" max="5135" width="5.140625" style="1" customWidth="1"/>
    <col min="5136" max="5136" width="6" style="1" bestFit="1" customWidth="1"/>
    <col min="5137" max="5137" width="7.140625" style="1" bestFit="1" customWidth="1"/>
    <col min="5138" max="5138" width="6" style="1" bestFit="1" customWidth="1"/>
    <col min="5139" max="5139" width="6.85546875" style="1" customWidth="1"/>
    <col min="5140" max="5152" width="5.7109375" style="1" customWidth="1"/>
    <col min="5153" max="5153" width="5.140625" style="1" customWidth="1"/>
    <col min="5154" max="5154" width="5.7109375" style="1" customWidth="1"/>
    <col min="5155" max="5155" width="6" style="1" customWidth="1"/>
    <col min="5156" max="5156" width="6.7109375" style="1" customWidth="1"/>
    <col min="5157" max="5157" width="7.28515625" style="1" customWidth="1"/>
    <col min="5158" max="5159" width="5.7109375" style="1" customWidth="1"/>
    <col min="5160" max="5160" width="7.42578125" style="1" customWidth="1"/>
    <col min="5161" max="5161" width="5.7109375" style="1" customWidth="1"/>
    <col min="5162" max="5376" width="11.42578125" style="1"/>
    <col min="5377" max="5377" width="4.28515625" style="1" customWidth="1"/>
    <col min="5378" max="5378" width="13.28515625" style="1" customWidth="1"/>
    <col min="5379" max="5379" width="39.7109375" style="1" customWidth="1"/>
    <col min="5380" max="5382" width="5.7109375" style="1" customWidth="1"/>
    <col min="5383" max="5383" width="6" style="1" customWidth="1"/>
    <col min="5384" max="5386" width="5.7109375" style="1" customWidth="1"/>
    <col min="5387" max="5387" width="6" style="1" bestFit="1" customWidth="1"/>
    <col min="5388" max="5390" width="5.7109375" style="1" customWidth="1"/>
    <col min="5391" max="5391" width="5.140625" style="1" customWidth="1"/>
    <col min="5392" max="5392" width="6" style="1" bestFit="1" customWidth="1"/>
    <col min="5393" max="5393" width="7.140625" style="1" bestFit="1" customWidth="1"/>
    <col min="5394" max="5394" width="6" style="1" bestFit="1" customWidth="1"/>
    <col min="5395" max="5395" width="6.85546875" style="1" customWidth="1"/>
    <col min="5396" max="5408" width="5.7109375" style="1" customWidth="1"/>
    <col min="5409" max="5409" width="5.140625" style="1" customWidth="1"/>
    <col min="5410" max="5410" width="5.7109375" style="1" customWidth="1"/>
    <col min="5411" max="5411" width="6" style="1" customWidth="1"/>
    <col min="5412" max="5412" width="6.7109375" style="1" customWidth="1"/>
    <col min="5413" max="5413" width="7.28515625" style="1" customWidth="1"/>
    <col min="5414" max="5415" width="5.7109375" style="1" customWidth="1"/>
    <col min="5416" max="5416" width="7.42578125" style="1" customWidth="1"/>
    <col min="5417" max="5417" width="5.7109375" style="1" customWidth="1"/>
    <col min="5418" max="5632" width="11.42578125" style="1"/>
    <col min="5633" max="5633" width="4.28515625" style="1" customWidth="1"/>
    <col min="5634" max="5634" width="13.28515625" style="1" customWidth="1"/>
    <col min="5635" max="5635" width="39.7109375" style="1" customWidth="1"/>
    <col min="5636" max="5638" width="5.7109375" style="1" customWidth="1"/>
    <col min="5639" max="5639" width="6" style="1" customWidth="1"/>
    <col min="5640" max="5642" width="5.7109375" style="1" customWidth="1"/>
    <col min="5643" max="5643" width="6" style="1" bestFit="1" customWidth="1"/>
    <col min="5644" max="5646" width="5.7109375" style="1" customWidth="1"/>
    <col min="5647" max="5647" width="5.140625" style="1" customWidth="1"/>
    <col min="5648" max="5648" width="6" style="1" bestFit="1" customWidth="1"/>
    <col min="5649" max="5649" width="7.140625" style="1" bestFit="1" customWidth="1"/>
    <col min="5650" max="5650" width="6" style="1" bestFit="1" customWidth="1"/>
    <col min="5651" max="5651" width="6.85546875" style="1" customWidth="1"/>
    <col min="5652" max="5664" width="5.7109375" style="1" customWidth="1"/>
    <col min="5665" max="5665" width="5.140625" style="1" customWidth="1"/>
    <col min="5666" max="5666" width="5.7109375" style="1" customWidth="1"/>
    <col min="5667" max="5667" width="6" style="1" customWidth="1"/>
    <col min="5668" max="5668" width="6.7109375" style="1" customWidth="1"/>
    <col min="5669" max="5669" width="7.28515625" style="1" customWidth="1"/>
    <col min="5670" max="5671" width="5.7109375" style="1" customWidth="1"/>
    <col min="5672" max="5672" width="7.42578125" style="1" customWidth="1"/>
    <col min="5673" max="5673" width="5.7109375" style="1" customWidth="1"/>
    <col min="5674" max="5888" width="11.42578125" style="1"/>
    <col min="5889" max="5889" width="4.28515625" style="1" customWidth="1"/>
    <col min="5890" max="5890" width="13.28515625" style="1" customWidth="1"/>
    <col min="5891" max="5891" width="39.7109375" style="1" customWidth="1"/>
    <col min="5892" max="5894" width="5.7109375" style="1" customWidth="1"/>
    <col min="5895" max="5895" width="6" style="1" customWidth="1"/>
    <col min="5896" max="5898" width="5.7109375" style="1" customWidth="1"/>
    <col min="5899" max="5899" width="6" style="1" bestFit="1" customWidth="1"/>
    <col min="5900" max="5902" width="5.7109375" style="1" customWidth="1"/>
    <col min="5903" max="5903" width="5.140625" style="1" customWidth="1"/>
    <col min="5904" max="5904" width="6" style="1" bestFit="1" customWidth="1"/>
    <col min="5905" max="5905" width="7.140625" style="1" bestFit="1" customWidth="1"/>
    <col min="5906" max="5906" width="6" style="1" bestFit="1" customWidth="1"/>
    <col min="5907" max="5907" width="6.85546875" style="1" customWidth="1"/>
    <col min="5908" max="5920" width="5.7109375" style="1" customWidth="1"/>
    <col min="5921" max="5921" width="5.140625" style="1" customWidth="1"/>
    <col min="5922" max="5922" width="5.7109375" style="1" customWidth="1"/>
    <col min="5923" max="5923" width="6" style="1" customWidth="1"/>
    <col min="5924" max="5924" width="6.7109375" style="1" customWidth="1"/>
    <col min="5925" max="5925" width="7.28515625" style="1" customWidth="1"/>
    <col min="5926" max="5927" width="5.7109375" style="1" customWidth="1"/>
    <col min="5928" max="5928" width="7.42578125" style="1" customWidth="1"/>
    <col min="5929" max="5929" width="5.7109375" style="1" customWidth="1"/>
    <col min="5930" max="6144" width="11.42578125" style="1"/>
    <col min="6145" max="6145" width="4.28515625" style="1" customWidth="1"/>
    <col min="6146" max="6146" width="13.28515625" style="1" customWidth="1"/>
    <col min="6147" max="6147" width="39.7109375" style="1" customWidth="1"/>
    <col min="6148" max="6150" width="5.7109375" style="1" customWidth="1"/>
    <col min="6151" max="6151" width="6" style="1" customWidth="1"/>
    <col min="6152" max="6154" width="5.7109375" style="1" customWidth="1"/>
    <col min="6155" max="6155" width="6" style="1" bestFit="1" customWidth="1"/>
    <col min="6156" max="6158" width="5.7109375" style="1" customWidth="1"/>
    <col min="6159" max="6159" width="5.140625" style="1" customWidth="1"/>
    <col min="6160" max="6160" width="6" style="1" bestFit="1" customWidth="1"/>
    <col min="6161" max="6161" width="7.140625" style="1" bestFit="1" customWidth="1"/>
    <col min="6162" max="6162" width="6" style="1" bestFit="1" customWidth="1"/>
    <col min="6163" max="6163" width="6.85546875" style="1" customWidth="1"/>
    <col min="6164" max="6176" width="5.7109375" style="1" customWidth="1"/>
    <col min="6177" max="6177" width="5.140625" style="1" customWidth="1"/>
    <col min="6178" max="6178" width="5.7109375" style="1" customWidth="1"/>
    <col min="6179" max="6179" width="6" style="1" customWidth="1"/>
    <col min="6180" max="6180" width="6.7109375" style="1" customWidth="1"/>
    <col min="6181" max="6181" width="7.28515625" style="1" customWidth="1"/>
    <col min="6182" max="6183" width="5.7109375" style="1" customWidth="1"/>
    <col min="6184" max="6184" width="7.42578125" style="1" customWidth="1"/>
    <col min="6185" max="6185" width="5.7109375" style="1" customWidth="1"/>
    <col min="6186" max="6400" width="11.42578125" style="1"/>
    <col min="6401" max="6401" width="4.28515625" style="1" customWidth="1"/>
    <col min="6402" max="6402" width="13.28515625" style="1" customWidth="1"/>
    <col min="6403" max="6403" width="39.7109375" style="1" customWidth="1"/>
    <col min="6404" max="6406" width="5.7109375" style="1" customWidth="1"/>
    <col min="6407" max="6407" width="6" style="1" customWidth="1"/>
    <col min="6408" max="6410" width="5.7109375" style="1" customWidth="1"/>
    <col min="6411" max="6411" width="6" style="1" bestFit="1" customWidth="1"/>
    <col min="6412" max="6414" width="5.7109375" style="1" customWidth="1"/>
    <col min="6415" max="6415" width="5.140625" style="1" customWidth="1"/>
    <col min="6416" max="6416" width="6" style="1" bestFit="1" customWidth="1"/>
    <col min="6417" max="6417" width="7.140625" style="1" bestFit="1" customWidth="1"/>
    <col min="6418" max="6418" width="6" style="1" bestFit="1" customWidth="1"/>
    <col min="6419" max="6419" width="6.85546875" style="1" customWidth="1"/>
    <col min="6420" max="6432" width="5.7109375" style="1" customWidth="1"/>
    <col min="6433" max="6433" width="5.140625" style="1" customWidth="1"/>
    <col min="6434" max="6434" width="5.7109375" style="1" customWidth="1"/>
    <col min="6435" max="6435" width="6" style="1" customWidth="1"/>
    <col min="6436" max="6436" width="6.7109375" style="1" customWidth="1"/>
    <col min="6437" max="6437" width="7.28515625" style="1" customWidth="1"/>
    <col min="6438" max="6439" width="5.7109375" style="1" customWidth="1"/>
    <col min="6440" max="6440" width="7.42578125" style="1" customWidth="1"/>
    <col min="6441" max="6441" width="5.7109375" style="1" customWidth="1"/>
    <col min="6442" max="6656" width="11.42578125" style="1"/>
    <col min="6657" max="6657" width="4.28515625" style="1" customWidth="1"/>
    <col min="6658" max="6658" width="13.28515625" style="1" customWidth="1"/>
    <col min="6659" max="6659" width="39.7109375" style="1" customWidth="1"/>
    <col min="6660" max="6662" width="5.7109375" style="1" customWidth="1"/>
    <col min="6663" max="6663" width="6" style="1" customWidth="1"/>
    <col min="6664" max="6666" width="5.7109375" style="1" customWidth="1"/>
    <col min="6667" max="6667" width="6" style="1" bestFit="1" customWidth="1"/>
    <col min="6668" max="6670" width="5.7109375" style="1" customWidth="1"/>
    <col min="6671" max="6671" width="5.140625" style="1" customWidth="1"/>
    <col min="6672" max="6672" width="6" style="1" bestFit="1" customWidth="1"/>
    <col min="6673" max="6673" width="7.140625" style="1" bestFit="1" customWidth="1"/>
    <col min="6674" max="6674" width="6" style="1" bestFit="1" customWidth="1"/>
    <col min="6675" max="6675" width="6.85546875" style="1" customWidth="1"/>
    <col min="6676" max="6688" width="5.7109375" style="1" customWidth="1"/>
    <col min="6689" max="6689" width="5.140625" style="1" customWidth="1"/>
    <col min="6690" max="6690" width="5.7109375" style="1" customWidth="1"/>
    <col min="6691" max="6691" width="6" style="1" customWidth="1"/>
    <col min="6692" max="6692" width="6.7109375" style="1" customWidth="1"/>
    <col min="6693" max="6693" width="7.28515625" style="1" customWidth="1"/>
    <col min="6694" max="6695" width="5.7109375" style="1" customWidth="1"/>
    <col min="6696" max="6696" width="7.42578125" style="1" customWidth="1"/>
    <col min="6697" max="6697" width="5.7109375" style="1" customWidth="1"/>
    <col min="6698" max="6912" width="11.42578125" style="1"/>
    <col min="6913" max="6913" width="4.28515625" style="1" customWidth="1"/>
    <col min="6914" max="6914" width="13.28515625" style="1" customWidth="1"/>
    <col min="6915" max="6915" width="39.7109375" style="1" customWidth="1"/>
    <col min="6916" max="6918" width="5.7109375" style="1" customWidth="1"/>
    <col min="6919" max="6919" width="6" style="1" customWidth="1"/>
    <col min="6920" max="6922" width="5.7109375" style="1" customWidth="1"/>
    <col min="6923" max="6923" width="6" style="1" bestFit="1" customWidth="1"/>
    <col min="6924" max="6926" width="5.7109375" style="1" customWidth="1"/>
    <col min="6927" max="6927" width="5.140625" style="1" customWidth="1"/>
    <col min="6928" max="6928" width="6" style="1" bestFit="1" customWidth="1"/>
    <col min="6929" max="6929" width="7.140625" style="1" bestFit="1" customWidth="1"/>
    <col min="6930" max="6930" width="6" style="1" bestFit="1" customWidth="1"/>
    <col min="6931" max="6931" width="6.85546875" style="1" customWidth="1"/>
    <col min="6932" max="6944" width="5.7109375" style="1" customWidth="1"/>
    <col min="6945" max="6945" width="5.140625" style="1" customWidth="1"/>
    <col min="6946" max="6946" width="5.7109375" style="1" customWidth="1"/>
    <col min="6947" max="6947" width="6" style="1" customWidth="1"/>
    <col min="6948" max="6948" width="6.7109375" style="1" customWidth="1"/>
    <col min="6949" max="6949" width="7.28515625" style="1" customWidth="1"/>
    <col min="6950" max="6951" width="5.7109375" style="1" customWidth="1"/>
    <col min="6952" max="6952" width="7.42578125" style="1" customWidth="1"/>
    <col min="6953" max="6953" width="5.7109375" style="1" customWidth="1"/>
    <col min="6954" max="7168" width="11.42578125" style="1"/>
    <col min="7169" max="7169" width="4.28515625" style="1" customWidth="1"/>
    <col min="7170" max="7170" width="13.28515625" style="1" customWidth="1"/>
    <col min="7171" max="7171" width="39.7109375" style="1" customWidth="1"/>
    <col min="7172" max="7174" width="5.7109375" style="1" customWidth="1"/>
    <col min="7175" max="7175" width="6" style="1" customWidth="1"/>
    <col min="7176" max="7178" width="5.7109375" style="1" customWidth="1"/>
    <col min="7179" max="7179" width="6" style="1" bestFit="1" customWidth="1"/>
    <col min="7180" max="7182" width="5.7109375" style="1" customWidth="1"/>
    <col min="7183" max="7183" width="5.140625" style="1" customWidth="1"/>
    <col min="7184" max="7184" width="6" style="1" bestFit="1" customWidth="1"/>
    <col min="7185" max="7185" width="7.140625" style="1" bestFit="1" customWidth="1"/>
    <col min="7186" max="7186" width="6" style="1" bestFit="1" customWidth="1"/>
    <col min="7187" max="7187" width="6.85546875" style="1" customWidth="1"/>
    <col min="7188" max="7200" width="5.7109375" style="1" customWidth="1"/>
    <col min="7201" max="7201" width="5.140625" style="1" customWidth="1"/>
    <col min="7202" max="7202" width="5.7109375" style="1" customWidth="1"/>
    <col min="7203" max="7203" width="6" style="1" customWidth="1"/>
    <col min="7204" max="7204" width="6.7109375" style="1" customWidth="1"/>
    <col min="7205" max="7205" width="7.28515625" style="1" customWidth="1"/>
    <col min="7206" max="7207" width="5.7109375" style="1" customWidth="1"/>
    <col min="7208" max="7208" width="7.42578125" style="1" customWidth="1"/>
    <col min="7209" max="7209" width="5.7109375" style="1" customWidth="1"/>
    <col min="7210" max="7424" width="11.42578125" style="1"/>
    <col min="7425" max="7425" width="4.28515625" style="1" customWidth="1"/>
    <col min="7426" max="7426" width="13.28515625" style="1" customWidth="1"/>
    <col min="7427" max="7427" width="39.7109375" style="1" customWidth="1"/>
    <col min="7428" max="7430" width="5.7109375" style="1" customWidth="1"/>
    <col min="7431" max="7431" width="6" style="1" customWidth="1"/>
    <col min="7432" max="7434" width="5.7109375" style="1" customWidth="1"/>
    <col min="7435" max="7435" width="6" style="1" bestFit="1" customWidth="1"/>
    <col min="7436" max="7438" width="5.7109375" style="1" customWidth="1"/>
    <col min="7439" max="7439" width="5.140625" style="1" customWidth="1"/>
    <col min="7440" max="7440" width="6" style="1" bestFit="1" customWidth="1"/>
    <col min="7441" max="7441" width="7.140625" style="1" bestFit="1" customWidth="1"/>
    <col min="7442" max="7442" width="6" style="1" bestFit="1" customWidth="1"/>
    <col min="7443" max="7443" width="6.85546875" style="1" customWidth="1"/>
    <col min="7444" max="7456" width="5.7109375" style="1" customWidth="1"/>
    <col min="7457" max="7457" width="5.140625" style="1" customWidth="1"/>
    <col min="7458" max="7458" width="5.7109375" style="1" customWidth="1"/>
    <col min="7459" max="7459" width="6" style="1" customWidth="1"/>
    <col min="7460" max="7460" width="6.7109375" style="1" customWidth="1"/>
    <col min="7461" max="7461" width="7.28515625" style="1" customWidth="1"/>
    <col min="7462" max="7463" width="5.7109375" style="1" customWidth="1"/>
    <col min="7464" max="7464" width="7.42578125" style="1" customWidth="1"/>
    <col min="7465" max="7465" width="5.7109375" style="1" customWidth="1"/>
    <col min="7466" max="7680" width="11.42578125" style="1"/>
    <col min="7681" max="7681" width="4.28515625" style="1" customWidth="1"/>
    <col min="7682" max="7682" width="13.28515625" style="1" customWidth="1"/>
    <col min="7683" max="7683" width="39.7109375" style="1" customWidth="1"/>
    <col min="7684" max="7686" width="5.7109375" style="1" customWidth="1"/>
    <col min="7687" max="7687" width="6" style="1" customWidth="1"/>
    <col min="7688" max="7690" width="5.7109375" style="1" customWidth="1"/>
    <col min="7691" max="7691" width="6" style="1" bestFit="1" customWidth="1"/>
    <col min="7692" max="7694" width="5.7109375" style="1" customWidth="1"/>
    <col min="7695" max="7695" width="5.140625" style="1" customWidth="1"/>
    <col min="7696" max="7696" width="6" style="1" bestFit="1" customWidth="1"/>
    <col min="7697" max="7697" width="7.140625" style="1" bestFit="1" customWidth="1"/>
    <col min="7698" max="7698" width="6" style="1" bestFit="1" customWidth="1"/>
    <col min="7699" max="7699" width="6.85546875" style="1" customWidth="1"/>
    <col min="7700" max="7712" width="5.7109375" style="1" customWidth="1"/>
    <col min="7713" max="7713" width="5.140625" style="1" customWidth="1"/>
    <col min="7714" max="7714" width="5.7109375" style="1" customWidth="1"/>
    <col min="7715" max="7715" width="6" style="1" customWidth="1"/>
    <col min="7716" max="7716" width="6.7109375" style="1" customWidth="1"/>
    <col min="7717" max="7717" width="7.28515625" style="1" customWidth="1"/>
    <col min="7718" max="7719" width="5.7109375" style="1" customWidth="1"/>
    <col min="7720" max="7720" width="7.42578125" style="1" customWidth="1"/>
    <col min="7721" max="7721" width="5.7109375" style="1" customWidth="1"/>
    <col min="7722" max="7936" width="11.42578125" style="1"/>
    <col min="7937" max="7937" width="4.28515625" style="1" customWidth="1"/>
    <col min="7938" max="7938" width="13.28515625" style="1" customWidth="1"/>
    <col min="7939" max="7939" width="39.7109375" style="1" customWidth="1"/>
    <col min="7940" max="7942" width="5.7109375" style="1" customWidth="1"/>
    <col min="7943" max="7943" width="6" style="1" customWidth="1"/>
    <col min="7944" max="7946" width="5.7109375" style="1" customWidth="1"/>
    <col min="7947" max="7947" width="6" style="1" bestFit="1" customWidth="1"/>
    <col min="7948" max="7950" width="5.7109375" style="1" customWidth="1"/>
    <col min="7951" max="7951" width="5.140625" style="1" customWidth="1"/>
    <col min="7952" max="7952" width="6" style="1" bestFit="1" customWidth="1"/>
    <col min="7953" max="7953" width="7.140625" style="1" bestFit="1" customWidth="1"/>
    <col min="7954" max="7954" width="6" style="1" bestFit="1" customWidth="1"/>
    <col min="7955" max="7955" width="6.85546875" style="1" customWidth="1"/>
    <col min="7956" max="7968" width="5.7109375" style="1" customWidth="1"/>
    <col min="7969" max="7969" width="5.140625" style="1" customWidth="1"/>
    <col min="7970" max="7970" width="5.7109375" style="1" customWidth="1"/>
    <col min="7971" max="7971" width="6" style="1" customWidth="1"/>
    <col min="7972" max="7972" width="6.7109375" style="1" customWidth="1"/>
    <col min="7973" max="7973" width="7.28515625" style="1" customWidth="1"/>
    <col min="7974" max="7975" width="5.7109375" style="1" customWidth="1"/>
    <col min="7976" max="7976" width="7.42578125" style="1" customWidth="1"/>
    <col min="7977" max="7977" width="5.7109375" style="1" customWidth="1"/>
    <col min="7978" max="8192" width="11.42578125" style="1"/>
    <col min="8193" max="8193" width="4.28515625" style="1" customWidth="1"/>
    <col min="8194" max="8194" width="13.28515625" style="1" customWidth="1"/>
    <col min="8195" max="8195" width="39.7109375" style="1" customWidth="1"/>
    <col min="8196" max="8198" width="5.7109375" style="1" customWidth="1"/>
    <col min="8199" max="8199" width="6" style="1" customWidth="1"/>
    <col min="8200" max="8202" width="5.7109375" style="1" customWidth="1"/>
    <col min="8203" max="8203" width="6" style="1" bestFit="1" customWidth="1"/>
    <col min="8204" max="8206" width="5.7109375" style="1" customWidth="1"/>
    <col min="8207" max="8207" width="5.140625" style="1" customWidth="1"/>
    <col min="8208" max="8208" width="6" style="1" bestFit="1" customWidth="1"/>
    <col min="8209" max="8209" width="7.140625" style="1" bestFit="1" customWidth="1"/>
    <col min="8210" max="8210" width="6" style="1" bestFit="1" customWidth="1"/>
    <col min="8211" max="8211" width="6.85546875" style="1" customWidth="1"/>
    <col min="8212" max="8224" width="5.7109375" style="1" customWidth="1"/>
    <col min="8225" max="8225" width="5.140625" style="1" customWidth="1"/>
    <col min="8226" max="8226" width="5.7109375" style="1" customWidth="1"/>
    <col min="8227" max="8227" width="6" style="1" customWidth="1"/>
    <col min="8228" max="8228" width="6.7109375" style="1" customWidth="1"/>
    <col min="8229" max="8229" width="7.28515625" style="1" customWidth="1"/>
    <col min="8230" max="8231" width="5.7109375" style="1" customWidth="1"/>
    <col min="8232" max="8232" width="7.42578125" style="1" customWidth="1"/>
    <col min="8233" max="8233" width="5.7109375" style="1" customWidth="1"/>
    <col min="8234" max="8448" width="11.42578125" style="1"/>
    <col min="8449" max="8449" width="4.28515625" style="1" customWidth="1"/>
    <col min="8450" max="8450" width="13.28515625" style="1" customWidth="1"/>
    <col min="8451" max="8451" width="39.7109375" style="1" customWidth="1"/>
    <col min="8452" max="8454" width="5.7109375" style="1" customWidth="1"/>
    <col min="8455" max="8455" width="6" style="1" customWidth="1"/>
    <col min="8456" max="8458" width="5.7109375" style="1" customWidth="1"/>
    <col min="8459" max="8459" width="6" style="1" bestFit="1" customWidth="1"/>
    <col min="8460" max="8462" width="5.7109375" style="1" customWidth="1"/>
    <col min="8463" max="8463" width="5.140625" style="1" customWidth="1"/>
    <col min="8464" max="8464" width="6" style="1" bestFit="1" customWidth="1"/>
    <col min="8465" max="8465" width="7.140625" style="1" bestFit="1" customWidth="1"/>
    <col min="8466" max="8466" width="6" style="1" bestFit="1" customWidth="1"/>
    <col min="8467" max="8467" width="6.85546875" style="1" customWidth="1"/>
    <col min="8468" max="8480" width="5.7109375" style="1" customWidth="1"/>
    <col min="8481" max="8481" width="5.140625" style="1" customWidth="1"/>
    <col min="8482" max="8482" width="5.7109375" style="1" customWidth="1"/>
    <col min="8483" max="8483" width="6" style="1" customWidth="1"/>
    <col min="8484" max="8484" width="6.7109375" style="1" customWidth="1"/>
    <col min="8485" max="8485" width="7.28515625" style="1" customWidth="1"/>
    <col min="8486" max="8487" width="5.7109375" style="1" customWidth="1"/>
    <col min="8488" max="8488" width="7.42578125" style="1" customWidth="1"/>
    <col min="8489" max="8489" width="5.7109375" style="1" customWidth="1"/>
    <col min="8490" max="8704" width="11.42578125" style="1"/>
    <col min="8705" max="8705" width="4.28515625" style="1" customWidth="1"/>
    <col min="8706" max="8706" width="13.28515625" style="1" customWidth="1"/>
    <col min="8707" max="8707" width="39.7109375" style="1" customWidth="1"/>
    <col min="8708" max="8710" width="5.7109375" style="1" customWidth="1"/>
    <col min="8711" max="8711" width="6" style="1" customWidth="1"/>
    <col min="8712" max="8714" width="5.7109375" style="1" customWidth="1"/>
    <col min="8715" max="8715" width="6" style="1" bestFit="1" customWidth="1"/>
    <col min="8716" max="8718" width="5.7109375" style="1" customWidth="1"/>
    <col min="8719" max="8719" width="5.140625" style="1" customWidth="1"/>
    <col min="8720" max="8720" width="6" style="1" bestFit="1" customWidth="1"/>
    <col min="8721" max="8721" width="7.140625" style="1" bestFit="1" customWidth="1"/>
    <col min="8722" max="8722" width="6" style="1" bestFit="1" customWidth="1"/>
    <col min="8723" max="8723" width="6.85546875" style="1" customWidth="1"/>
    <col min="8724" max="8736" width="5.7109375" style="1" customWidth="1"/>
    <col min="8737" max="8737" width="5.140625" style="1" customWidth="1"/>
    <col min="8738" max="8738" width="5.7109375" style="1" customWidth="1"/>
    <col min="8739" max="8739" width="6" style="1" customWidth="1"/>
    <col min="8740" max="8740" width="6.7109375" style="1" customWidth="1"/>
    <col min="8741" max="8741" width="7.28515625" style="1" customWidth="1"/>
    <col min="8742" max="8743" width="5.7109375" style="1" customWidth="1"/>
    <col min="8744" max="8744" width="7.42578125" style="1" customWidth="1"/>
    <col min="8745" max="8745" width="5.7109375" style="1" customWidth="1"/>
    <col min="8746" max="8960" width="11.42578125" style="1"/>
    <col min="8961" max="8961" width="4.28515625" style="1" customWidth="1"/>
    <col min="8962" max="8962" width="13.28515625" style="1" customWidth="1"/>
    <col min="8963" max="8963" width="39.7109375" style="1" customWidth="1"/>
    <col min="8964" max="8966" width="5.7109375" style="1" customWidth="1"/>
    <col min="8967" max="8967" width="6" style="1" customWidth="1"/>
    <col min="8968" max="8970" width="5.7109375" style="1" customWidth="1"/>
    <col min="8971" max="8971" width="6" style="1" bestFit="1" customWidth="1"/>
    <col min="8972" max="8974" width="5.7109375" style="1" customWidth="1"/>
    <col min="8975" max="8975" width="5.140625" style="1" customWidth="1"/>
    <col min="8976" max="8976" width="6" style="1" bestFit="1" customWidth="1"/>
    <col min="8977" max="8977" width="7.140625" style="1" bestFit="1" customWidth="1"/>
    <col min="8978" max="8978" width="6" style="1" bestFit="1" customWidth="1"/>
    <col min="8979" max="8979" width="6.85546875" style="1" customWidth="1"/>
    <col min="8980" max="8992" width="5.7109375" style="1" customWidth="1"/>
    <col min="8993" max="8993" width="5.140625" style="1" customWidth="1"/>
    <col min="8994" max="8994" width="5.7109375" style="1" customWidth="1"/>
    <col min="8995" max="8995" width="6" style="1" customWidth="1"/>
    <col min="8996" max="8996" width="6.7109375" style="1" customWidth="1"/>
    <col min="8997" max="8997" width="7.28515625" style="1" customWidth="1"/>
    <col min="8998" max="8999" width="5.7109375" style="1" customWidth="1"/>
    <col min="9000" max="9000" width="7.42578125" style="1" customWidth="1"/>
    <col min="9001" max="9001" width="5.7109375" style="1" customWidth="1"/>
    <col min="9002" max="9216" width="11.42578125" style="1"/>
    <col min="9217" max="9217" width="4.28515625" style="1" customWidth="1"/>
    <col min="9218" max="9218" width="13.28515625" style="1" customWidth="1"/>
    <col min="9219" max="9219" width="39.7109375" style="1" customWidth="1"/>
    <col min="9220" max="9222" width="5.7109375" style="1" customWidth="1"/>
    <col min="9223" max="9223" width="6" style="1" customWidth="1"/>
    <col min="9224" max="9226" width="5.7109375" style="1" customWidth="1"/>
    <col min="9227" max="9227" width="6" style="1" bestFit="1" customWidth="1"/>
    <col min="9228" max="9230" width="5.7109375" style="1" customWidth="1"/>
    <col min="9231" max="9231" width="5.140625" style="1" customWidth="1"/>
    <col min="9232" max="9232" width="6" style="1" bestFit="1" customWidth="1"/>
    <col min="9233" max="9233" width="7.140625" style="1" bestFit="1" customWidth="1"/>
    <col min="9234" max="9234" width="6" style="1" bestFit="1" customWidth="1"/>
    <col min="9235" max="9235" width="6.85546875" style="1" customWidth="1"/>
    <col min="9236" max="9248" width="5.7109375" style="1" customWidth="1"/>
    <col min="9249" max="9249" width="5.140625" style="1" customWidth="1"/>
    <col min="9250" max="9250" width="5.7109375" style="1" customWidth="1"/>
    <col min="9251" max="9251" width="6" style="1" customWidth="1"/>
    <col min="9252" max="9252" width="6.7109375" style="1" customWidth="1"/>
    <col min="9253" max="9253" width="7.28515625" style="1" customWidth="1"/>
    <col min="9254" max="9255" width="5.7109375" style="1" customWidth="1"/>
    <col min="9256" max="9256" width="7.42578125" style="1" customWidth="1"/>
    <col min="9257" max="9257" width="5.7109375" style="1" customWidth="1"/>
    <col min="9258" max="9472" width="11.42578125" style="1"/>
    <col min="9473" max="9473" width="4.28515625" style="1" customWidth="1"/>
    <col min="9474" max="9474" width="13.28515625" style="1" customWidth="1"/>
    <col min="9475" max="9475" width="39.7109375" style="1" customWidth="1"/>
    <col min="9476" max="9478" width="5.7109375" style="1" customWidth="1"/>
    <col min="9479" max="9479" width="6" style="1" customWidth="1"/>
    <col min="9480" max="9482" width="5.7109375" style="1" customWidth="1"/>
    <col min="9483" max="9483" width="6" style="1" bestFit="1" customWidth="1"/>
    <col min="9484" max="9486" width="5.7109375" style="1" customWidth="1"/>
    <col min="9487" max="9487" width="5.140625" style="1" customWidth="1"/>
    <col min="9488" max="9488" width="6" style="1" bestFit="1" customWidth="1"/>
    <col min="9489" max="9489" width="7.140625" style="1" bestFit="1" customWidth="1"/>
    <col min="9490" max="9490" width="6" style="1" bestFit="1" customWidth="1"/>
    <col min="9491" max="9491" width="6.85546875" style="1" customWidth="1"/>
    <col min="9492" max="9504" width="5.7109375" style="1" customWidth="1"/>
    <col min="9505" max="9505" width="5.140625" style="1" customWidth="1"/>
    <col min="9506" max="9506" width="5.7109375" style="1" customWidth="1"/>
    <col min="9507" max="9507" width="6" style="1" customWidth="1"/>
    <col min="9508" max="9508" width="6.7109375" style="1" customWidth="1"/>
    <col min="9509" max="9509" width="7.28515625" style="1" customWidth="1"/>
    <col min="9510" max="9511" width="5.7109375" style="1" customWidth="1"/>
    <col min="9512" max="9512" width="7.42578125" style="1" customWidth="1"/>
    <col min="9513" max="9513" width="5.7109375" style="1" customWidth="1"/>
    <col min="9514" max="9728" width="11.42578125" style="1"/>
    <col min="9729" max="9729" width="4.28515625" style="1" customWidth="1"/>
    <col min="9730" max="9730" width="13.28515625" style="1" customWidth="1"/>
    <col min="9731" max="9731" width="39.7109375" style="1" customWidth="1"/>
    <col min="9732" max="9734" width="5.7109375" style="1" customWidth="1"/>
    <col min="9735" max="9735" width="6" style="1" customWidth="1"/>
    <col min="9736" max="9738" width="5.7109375" style="1" customWidth="1"/>
    <col min="9739" max="9739" width="6" style="1" bestFit="1" customWidth="1"/>
    <col min="9740" max="9742" width="5.7109375" style="1" customWidth="1"/>
    <col min="9743" max="9743" width="5.140625" style="1" customWidth="1"/>
    <col min="9744" max="9744" width="6" style="1" bestFit="1" customWidth="1"/>
    <col min="9745" max="9745" width="7.140625" style="1" bestFit="1" customWidth="1"/>
    <col min="9746" max="9746" width="6" style="1" bestFit="1" customWidth="1"/>
    <col min="9747" max="9747" width="6.85546875" style="1" customWidth="1"/>
    <col min="9748" max="9760" width="5.7109375" style="1" customWidth="1"/>
    <col min="9761" max="9761" width="5.140625" style="1" customWidth="1"/>
    <col min="9762" max="9762" width="5.7109375" style="1" customWidth="1"/>
    <col min="9763" max="9763" width="6" style="1" customWidth="1"/>
    <col min="9764" max="9764" width="6.7109375" style="1" customWidth="1"/>
    <col min="9765" max="9765" width="7.28515625" style="1" customWidth="1"/>
    <col min="9766" max="9767" width="5.7109375" style="1" customWidth="1"/>
    <col min="9768" max="9768" width="7.42578125" style="1" customWidth="1"/>
    <col min="9769" max="9769" width="5.7109375" style="1" customWidth="1"/>
    <col min="9770" max="9984" width="11.42578125" style="1"/>
    <col min="9985" max="9985" width="4.28515625" style="1" customWidth="1"/>
    <col min="9986" max="9986" width="13.28515625" style="1" customWidth="1"/>
    <col min="9987" max="9987" width="39.7109375" style="1" customWidth="1"/>
    <col min="9988" max="9990" width="5.7109375" style="1" customWidth="1"/>
    <col min="9991" max="9991" width="6" style="1" customWidth="1"/>
    <col min="9992" max="9994" width="5.7109375" style="1" customWidth="1"/>
    <col min="9995" max="9995" width="6" style="1" bestFit="1" customWidth="1"/>
    <col min="9996" max="9998" width="5.7109375" style="1" customWidth="1"/>
    <col min="9999" max="9999" width="5.140625" style="1" customWidth="1"/>
    <col min="10000" max="10000" width="6" style="1" bestFit="1" customWidth="1"/>
    <col min="10001" max="10001" width="7.140625" style="1" bestFit="1" customWidth="1"/>
    <col min="10002" max="10002" width="6" style="1" bestFit="1" customWidth="1"/>
    <col min="10003" max="10003" width="6.85546875" style="1" customWidth="1"/>
    <col min="10004" max="10016" width="5.7109375" style="1" customWidth="1"/>
    <col min="10017" max="10017" width="5.140625" style="1" customWidth="1"/>
    <col min="10018" max="10018" width="5.7109375" style="1" customWidth="1"/>
    <col min="10019" max="10019" width="6" style="1" customWidth="1"/>
    <col min="10020" max="10020" width="6.7109375" style="1" customWidth="1"/>
    <col min="10021" max="10021" width="7.28515625" style="1" customWidth="1"/>
    <col min="10022" max="10023" width="5.7109375" style="1" customWidth="1"/>
    <col min="10024" max="10024" width="7.42578125" style="1" customWidth="1"/>
    <col min="10025" max="10025" width="5.7109375" style="1" customWidth="1"/>
    <col min="10026" max="10240" width="11.42578125" style="1"/>
    <col min="10241" max="10241" width="4.28515625" style="1" customWidth="1"/>
    <col min="10242" max="10242" width="13.28515625" style="1" customWidth="1"/>
    <col min="10243" max="10243" width="39.7109375" style="1" customWidth="1"/>
    <col min="10244" max="10246" width="5.7109375" style="1" customWidth="1"/>
    <col min="10247" max="10247" width="6" style="1" customWidth="1"/>
    <col min="10248" max="10250" width="5.7109375" style="1" customWidth="1"/>
    <col min="10251" max="10251" width="6" style="1" bestFit="1" customWidth="1"/>
    <col min="10252" max="10254" width="5.7109375" style="1" customWidth="1"/>
    <col min="10255" max="10255" width="5.140625" style="1" customWidth="1"/>
    <col min="10256" max="10256" width="6" style="1" bestFit="1" customWidth="1"/>
    <col min="10257" max="10257" width="7.140625" style="1" bestFit="1" customWidth="1"/>
    <col min="10258" max="10258" width="6" style="1" bestFit="1" customWidth="1"/>
    <col min="10259" max="10259" width="6.85546875" style="1" customWidth="1"/>
    <col min="10260" max="10272" width="5.7109375" style="1" customWidth="1"/>
    <col min="10273" max="10273" width="5.140625" style="1" customWidth="1"/>
    <col min="10274" max="10274" width="5.7109375" style="1" customWidth="1"/>
    <col min="10275" max="10275" width="6" style="1" customWidth="1"/>
    <col min="10276" max="10276" width="6.7109375" style="1" customWidth="1"/>
    <col min="10277" max="10277" width="7.28515625" style="1" customWidth="1"/>
    <col min="10278" max="10279" width="5.7109375" style="1" customWidth="1"/>
    <col min="10280" max="10280" width="7.42578125" style="1" customWidth="1"/>
    <col min="10281" max="10281" width="5.7109375" style="1" customWidth="1"/>
    <col min="10282" max="10496" width="11.42578125" style="1"/>
    <col min="10497" max="10497" width="4.28515625" style="1" customWidth="1"/>
    <col min="10498" max="10498" width="13.28515625" style="1" customWidth="1"/>
    <col min="10499" max="10499" width="39.7109375" style="1" customWidth="1"/>
    <col min="10500" max="10502" width="5.7109375" style="1" customWidth="1"/>
    <col min="10503" max="10503" width="6" style="1" customWidth="1"/>
    <col min="10504" max="10506" width="5.7109375" style="1" customWidth="1"/>
    <col min="10507" max="10507" width="6" style="1" bestFit="1" customWidth="1"/>
    <col min="10508" max="10510" width="5.7109375" style="1" customWidth="1"/>
    <col min="10511" max="10511" width="5.140625" style="1" customWidth="1"/>
    <col min="10512" max="10512" width="6" style="1" bestFit="1" customWidth="1"/>
    <col min="10513" max="10513" width="7.140625" style="1" bestFit="1" customWidth="1"/>
    <col min="10514" max="10514" width="6" style="1" bestFit="1" customWidth="1"/>
    <col min="10515" max="10515" width="6.85546875" style="1" customWidth="1"/>
    <col min="10516" max="10528" width="5.7109375" style="1" customWidth="1"/>
    <col min="10529" max="10529" width="5.140625" style="1" customWidth="1"/>
    <col min="10530" max="10530" width="5.7109375" style="1" customWidth="1"/>
    <col min="10531" max="10531" width="6" style="1" customWidth="1"/>
    <col min="10532" max="10532" width="6.7109375" style="1" customWidth="1"/>
    <col min="10533" max="10533" width="7.28515625" style="1" customWidth="1"/>
    <col min="10534" max="10535" width="5.7109375" style="1" customWidth="1"/>
    <col min="10536" max="10536" width="7.42578125" style="1" customWidth="1"/>
    <col min="10537" max="10537" width="5.7109375" style="1" customWidth="1"/>
    <col min="10538" max="10752" width="11.42578125" style="1"/>
    <col min="10753" max="10753" width="4.28515625" style="1" customWidth="1"/>
    <col min="10754" max="10754" width="13.28515625" style="1" customWidth="1"/>
    <col min="10755" max="10755" width="39.7109375" style="1" customWidth="1"/>
    <col min="10756" max="10758" width="5.7109375" style="1" customWidth="1"/>
    <col min="10759" max="10759" width="6" style="1" customWidth="1"/>
    <col min="10760" max="10762" width="5.7109375" style="1" customWidth="1"/>
    <col min="10763" max="10763" width="6" style="1" bestFit="1" customWidth="1"/>
    <col min="10764" max="10766" width="5.7109375" style="1" customWidth="1"/>
    <col min="10767" max="10767" width="5.140625" style="1" customWidth="1"/>
    <col min="10768" max="10768" width="6" style="1" bestFit="1" customWidth="1"/>
    <col min="10769" max="10769" width="7.140625" style="1" bestFit="1" customWidth="1"/>
    <col min="10770" max="10770" width="6" style="1" bestFit="1" customWidth="1"/>
    <col min="10771" max="10771" width="6.85546875" style="1" customWidth="1"/>
    <col min="10772" max="10784" width="5.7109375" style="1" customWidth="1"/>
    <col min="10785" max="10785" width="5.140625" style="1" customWidth="1"/>
    <col min="10786" max="10786" width="5.7109375" style="1" customWidth="1"/>
    <col min="10787" max="10787" width="6" style="1" customWidth="1"/>
    <col min="10788" max="10788" width="6.7109375" style="1" customWidth="1"/>
    <col min="10789" max="10789" width="7.28515625" style="1" customWidth="1"/>
    <col min="10790" max="10791" width="5.7109375" style="1" customWidth="1"/>
    <col min="10792" max="10792" width="7.42578125" style="1" customWidth="1"/>
    <col min="10793" max="10793" width="5.7109375" style="1" customWidth="1"/>
    <col min="10794" max="11008" width="11.42578125" style="1"/>
    <col min="11009" max="11009" width="4.28515625" style="1" customWidth="1"/>
    <col min="11010" max="11010" width="13.28515625" style="1" customWidth="1"/>
    <col min="11011" max="11011" width="39.7109375" style="1" customWidth="1"/>
    <col min="11012" max="11014" width="5.7109375" style="1" customWidth="1"/>
    <col min="11015" max="11015" width="6" style="1" customWidth="1"/>
    <col min="11016" max="11018" width="5.7109375" style="1" customWidth="1"/>
    <col min="11019" max="11019" width="6" style="1" bestFit="1" customWidth="1"/>
    <col min="11020" max="11022" width="5.7109375" style="1" customWidth="1"/>
    <col min="11023" max="11023" width="5.140625" style="1" customWidth="1"/>
    <col min="11024" max="11024" width="6" style="1" bestFit="1" customWidth="1"/>
    <col min="11025" max="11025" width="7.140625" style="1" bestFit="1" customWidth="1"/>
    <col min="11026" max="11026" width="6" style="1" bestFit="1" customWidth="1"/>
    <col min="11027" max="11027" width="6.85546875" style="1" customWidth="1"/>
    <col min="11028" max="11040" width="5.7109375" style="1" customWidth="1"/>
    <col min="11041" max="11041" width="5.140625" style="1" customWidth="1"/>
    <col min="11042" max="11042" width="5.7109375" style="1" customWidth="1"/>
    <col min="11043" max="11043" width="6" style="1" customWidth="1"/>
    <col min="11044" max="11044" width="6.7109375" style="1" customWidth="1"/>
    <col min="11045" max="11045" width="7.28515625" style="1" customWidth="1"/>
    <col min="11046" max="11047" width="5.7109375" style="1" customWidth="1"/>
    <col min="11048" max="11048" width="7.42578125" style="1" customWidth="1"/>
    <col min="11049" max="11049" width="5.7109375" style="1" customWidth="1"/>
    <col min="11050" max="11264" width="11.42578125" style="1"/>
    <col min="11265" max="11265" width="4.28515625" style="1" customWidth="1"/>
    <col min="11266" max="11266" width="13.28515625" style="1" customWidth="1"/>
    <col min="11267" max="11267" width="39.7109375" style="1" customWidth="1"/>
    <col min="11268" max="11270" width="5.7109375" style="1" customWidth="1"/>
    <col min="11271" max="11271" width="6" style="1" customWidth="1"/>
    <col min="11272" max="11274" width="5.7109375" style="1" customWidth="1"/>
    <col min="11275" max="11275" width="6" style="1" bestFit="1" customWidth="1"/>
    <col min="11276" max="11278" width="5.7109375" style="1" customWidth="1"/>
    <col min="11279" max="11279" width="5.140625" style="1" customWidth="1"/>
    <col min="11280" max="11280" width="6" style="1" bestFit="1" customWidth="1"/>
    <col min="11281" max="11281" width="7.140625" style="1" bestFit="1" customWidth="1"/>
    <col min="11282" max="11282" width="6" style="1" bestFit="1" customWidth="1"/>
    <col min="11283" max="11283" width="6.85546875" style="1" customWidth="1"/>
    <col min="11284" max="11296" width="5.7109375" style="1" customWidth="1"/>
    <col min="11297" max="11297" width="5.140625" style="1" customWidth="1"/>
    <col min="11298" max="11298" width="5.7109375" style="1" customWidth="1"/>
    <col min="11299" max="11299" width="6" style="1" customWidth="1"/>
    <col min="11300" max="11300" width="6.7109375" style="1" customWidth="1"/>
    <col min="11301" max="11301" width="7.28515625" style="1" customWidth="1"/>
    <col min="11302" max="11303" width="5.7109375" style="1" customWidth="1"/>
    <col min="11304" max="11304" width="7.42578125" style="1" customWidth="1"/>
    <col min="11305" max="11305" width="5.7109375" style="1" customWidth="1"/>
    <col min="11306" max="11520" width="11.42578125" style="1"/>
    <col min="11521" max="11521" width="4.28515625" style="1" customWidth="1"/>
    <col min="11522" max="11522" width="13.28515625" style="1" customWidth="1"/>
    <col min="11523" max="11523" width="39.7109375" style="1" customWidth="1"/>
    <col min="11524" max="11526" width="5.7109375" style="1" customWidth="1"/>
    <col min="11527" max="11527" width="6" style="1" customWidth="1"/>
    <col min="11528" max="11530" width="5.7109375" style="1" customWidth="1"/>
    <col min="11531" max="11531" width="6" style="1" bestFit="1" customWidth="1"/>
    <col min="11532" max="11534" width="5.7109375" style="1" customWidth="1"/>
    <col min="11535" max="11535" width="5.140625" style="1" customWidth="1"/>
    <col min="11536" max="11536" width="6" style="1" bestFit="1" customWidth="1"/>
    <col min="11537" max="11537" width="7.140625" style="1" bestFit="1" customWidth="1"/>
    <col min="11538" max="11538" width="6" style="1" bestFit="1" customWidth="1"/>
    <col min="11539" max="11539" width="6.85546875" style="1" customWidth="1"/>
    <col min="11540" max="11552" width="5.7109375" style="1" customWidth="1"/>
    <col min="11553" max="11553" width="5.140625" style="1" customWidth="1"/>
    <col min="11554" max="11554" width="5.7109375" style="1" customWidth="1"/>
    <col min="11555" max="11555" width="6" style="1" customWidth="1"/>
    <col min="11556" max="11556" width="6.7109375" style="1" customWidth="1"/>
    <col min="11557" max="11557" width="7.28515625" style="1" customWidth="1"/>
    <col min="11558" max="11559" width="5.7109375" style="1" customWidth="1"/>
    <col min="11560" max="11560" width="7.42578125" style="1" customWidth="1"/>
    <col min="11561" max="11561" width="5.7109375" style="1" customWidth="1"/>
    <col min="11562" max="11776" width="11.42578125" style="1"/>
    <col min="11777" max="11777" width="4.28515625" style="1" customWidth="1"/>
    <col min="11778" max="11778" width="13.28515625" style="1" customWidth="1"/>
    <col min="11779" max="11779" width="39.7109375" style="1" customWidth="1"/>
    <col min="11780" max="11782" width="5.7109375" style="1" customWidth="1"/>
    <col min="11783" max="11783" width="6" style="1" customWidth="1"/>
    <col min="11784" max="11786" width="5.7109375" style="1" customWidth="1"/>
    <col min="11787" max="11787" width="6" style="1" bestFit="1" customWidth="1"/>
    <col min="11788" max="11790" width="5.7109375" style="1" customWidth="1"/>
    <col min="11791" max="11791" width="5.140625" style="1" customWidth="1"/>
    <col min="11792" max="11792" width="6" style="1" bestFit="1" customWidth="1"/>
    <col min="11793" max="11793" width="7.140625" style="1" bestFit="1" customWidth="1"/>
    <col min="11794" max="11794" width="6" style="1" bestFit="1" customWidth="1"/>
    <col min="11795" max="11795" width="6.85546875" style="1" customWidth="1"/>
    <col min="11796" max="11808" width="5.7109375" style="1" customWidth="1"/>
    <col min="11809" max="11809" width="5.140625" style="1" customWidth="1"/>
    <col min="11810" max="11810" width="5.7109375" style="1" customWidth="1"/>
    <col min="11811" max="11811" width="6" style="1" customWidth="1"/>
    <col min="11812" max="11812" width="6.7109375" style="1" customWidth="1"/>
    <col min="11813" max="11813" width="7.28515625" style="1" customWidth="1"/>
    <col min="11814" max="11815" width="5.7109375" style="1" customWidth="1"/>
    <col min="11816" max="11816" width="7.42578125" style="1" customWidth="1"/>
    <col min="11817" max="11817" width="5.7109375" style="1" customWidth="1"/>
    <col min="11818" max="12032" width="11.42578125" style="1"/>
    <col min="12033" max="12033" width="4.28515625" style="1" customWidth="1"/>
    <col min="12034" max="12034" width="13.28515625" style="1" customWidth="1"/>
    <col min="12035" max="12035" width="39.7109375" style="1" customWidth="1"/>
    <col min="12036" max="12038" width="5.7109375" style="1" customWidth="1"/>
    <col min="12039" max="12039" width="6" style="1" customWidth="1"/>
    <col min="12040" max="12042" width="5.7109375" style="1" customWidth="1"/>
    <col min="12043" max="12043" width="6" style="1" bestFit="1" customWidth="1"/>
    <col min="12044" max="12046" width="5.7109375" style="1" customWidth="1"/>
    <col min="12047" max="12047" width="5.140625" style="1" customWidth="1"/>
    <col min="12048" max="12048" width="6" style="1" bestFit="1" customWidth="1"/>
    <col min="12049" max="12049" width="7.140625" style="1" bestFit="1" customWidth="1"/>
    <col min="12050" max="12050" width="6" style="1" bestFit="1" customWidth="1"/>
    <col min="12051" max="12051" width="6.85546875" style="1" customWidth="1"/>
    <col min="12052" max="12064" width="5.7109375" style="1" customWidth="1"/>
    <col min="12065" max="12065" width="5.140625" style="1" customWidth="1"/>
    <col min="12066" max="12066" width="5.7109375" style="1" customWidth="1"/>
    <col min="12067" max="12067" width="6" style="1" customWidth="1"/>
    <col min="12068" max="12068" width="6.7109375" style="1" customWidth="1"/>
    <col min="12069" max="12069" width="7.28515625" style="1" customWidth="1"/>
    <col min="12070" max="12071" width="5.7109375" style="1" customWidth="1"/>
    <col min="12072" max="12072" width="7.42578125" style="1" customWidth="1"/>
    <col min="12073" max="12073" width="5.7109375" style="1" customWidth="1"/>
    <col min="12074" max="12288" width="11.42578125" style="1"/>
    <col min="12289" max="12289" width="4.28515625" style="1" customWidth="1"/>
    <col min="12290" max="12290" width="13.28515625" style="1" customWidth="1"/>
    <col min="12291" max="12291" width="39.7109375" style="1" customWidth="1"/>
    <col min="12292" max="12294" width="5.7109375" style="1" customWidth="1"/>
    <col min="12295" max="12295" width="6" style="1" customWidth="1"/>
    <col min="12296" max="12298" width="5.7109375" style="1" customWidth="1"/>
    <col min="12299" max="12299" width="6" style="1" bestFit="1" customWidth="1"/>
    <col min="12300" max="12302" width="5.7109375" style="1" customWidth="1"/>
    <col min="12303" max="12303" width="5.140625" style="1" customWidth="1"/>
    <col min="12304" max="12304" width="6" style="1" bestFit="1" customWidth="1"/>
    <col min="12305" max="12305" width="7.140625" style="1" bestFit="1" customWidth="1"/>
    <col min="12306" max="12306" width="6" style="1" bestFit="1" customWidth="1"/>
    <col min="12307" max="12307" width="6.85546875" style="1" customWidth="1"/>
    <col min="12308" max="12320" width="5.7109375" style="1" customWidth="1"/>
    <col min="12321" max="12321" width="5.140625" style="1" customWidth="1"/>
    <col min="12322" max="12322" width="5.7109375" style="1" customWidth="1"/>
    <col min="12323" max="12323" width="6" style="1" customWidth="1"/>
    <col min="12324" max="12324" width="6.7109375" style="1" customWidth="1"/>
    <col min="12325" max="12325" width="7.28515625" style="1" customWidth="1"/>
    <col min="12326" max="12327" width="5.7109375" style="1" customWidth="1"/>
    <col min="12328" max="12328" width="7.42578125" style="1" customWidth="1"/>
    <col min="12329" max="12329" width="5.7109375" style="1" customWidth="1"/>
    <col min="12330" max="12544" width="11.42578125" style="1"/>
    <col min="12545" max="12545" width="4.28515625" style="1" customWidth="1"/>
    <col min="12546" max="12546" width="13.28515625" style="1" customWidth="1"/>
    <col min="12547" max="12547" width="39.7109375" style="1" customWidth="1"/>
    <col min="12548" max="12550" width="5.7109375" style="1" customWidth="1"/>
    <col min="12551" max="12551" width="6" style="1" customWidth="1"/>
    <col min="12552" max="12554" width="5.7109375" style="1" customWidth="1"/>
    <col min="12555" max="12555" width="6" style="1" bestFit="1" customWidth="1"/>
    <col min="12556" max="12558" width="5.7109375" style="1" customWidth="1"/>
    <col min="12559" max="12559" width="5.140625" style="1" customWidth="1"/>
    <col min="12560" max="12560" width="6" style="1" bestFit="1" customWidth="1"/>
    <col min="12561" max="12561" width="7.140625" style="1" bestFit="1" customWidth="1"/>
    <col min="12562" max="12562" width="6" style="1" bestFit="1" customWidth="1"/>
    <col min="12563" max="12563" width="6.85546875" style="1" customWidth="1"/>
    <col min="12564" max="12576" width="5.7109375" style="1" customWidth="1"/>
    <col min="12577" max="12577" width="5.140625" style="1" customWidth="1"/>
    <col min="12578" max="12578" width="5.7109375" style="1" customWidth="1"/>
    <col min="12579" max="12579" width="6" style="1" customWidth="1"/>
    <col min="12580" max="12580" width="6.7109375" style="1" customWidth="1"/>
    <col min="12581" max="12581" width="7.28515625" style="1" customWidth="1"/>
    <col min="12582" max="12583" width="5.7109375" style="1" customWidth="1"/>
    <col min="12584" max="12584" width="7.42578125" style="1" customWidth="1"/>
    <col min="12585" max="12585" width="5.7109375" style="1" customWidth="1"/>
    <col min="12586" max="12800" width="11.42578125" style="1"/>
    <col min="12801" max="12801" width="4.28515625" style="1" customWidth="1"/>
    <col min="12802" max="12802" width="13.28515625" style="1" customWidth="1"/>
    <col min="12803" max="12803" width="39.7109375" style="1" customWidth="1"/>
    <col min="12804" max="12806" width="5.7109375" style="1" customWidth="1"/>
    <col min="12807" max="12807" width="6" style="1" customWidth="1"/>
    <col min="12808" max="12810" width="5.7109375" style="1" customWidth="1"/>
    <col min="12811" max="12811" width="6" style="1" bestFit="1" customWidth="1"/>
    <col min="12812" max="12814" width="5.7109375" style="1" customWidth="1"/>
    <col min="12815" max="12815" width="5.140625" style="1" customWidth="1"/>
    <col min="12816" max="12816" width="6" style="1" bestFit="1" customWidth="1"/>
    <col min="12817" max="12817" width="7.140625" style="1" bestFit="1" customWidth="1"/>
    <col min="12818" max="12818" width="6" style="1" bestFit="1" customWidth="1"/>
    <col min="12819" max="12819" width="6.85546875" style="1" customWidth="1"/>
    <col min="12820" max="12832" width="5.7109375" style="1" customWidth="1"/>
    <col min="12833" max="12833" width="5.140625" style="1" customWidth="1"/>
    <col min="12834" max="12834" width="5.7109375" style="1" customWidth="1"/>
    <col min="12835" max="12835" width="6" style="1" customWidth="1"/>
    <col min="12836" max="12836" width="6.7109375" style="1" customWidth="1"/>
    <col min="12837" max="12837" width="7.28515625" style="1" customWidth="1"/>
    <col min="12838" max="12839" width="5.7109375" style="1" customWidth="1"/>
    <col min="12840" max="12840" width="7.42578125" style="1" customWidth="1"/>
    <col min="12841" max="12841" width="5.7109375" style="1" customWidth="1"/>
    <col min="12842" max="13056" width="11.42578125" style="1"/>
    <col min="13057" max="13057" width="4.28515625" style="1" customWidth="1"/>
    <col min="13058" max="13058" width="13.28515625" style="1" customWidth="1"/>
    <col min="13059" max="13059" width="39.7109375" style="1" customWidth="1"/>
    <col min="13060" max="13062" width="5.7109375" style="1" customWidth="1"/>
    <col min="13063" max="13063" width="6" style="1" customWidth="1"/>
    <col min="13064" max="13066" width="5.7109375" style="1" customWidth="1"/>
    <col min="13067" max="13067" width="6" style="1" bestFit="1" customWidth="1"/>
    <col min="13068" max="13070" width="5.7109375" style="1" customWidth="1"/>
    <col min="13071" max="13071" width="5.140625" style="1" customWidth="1"/>
    <col min="13072" max="13072" width="6" style="1" bestFit="1" customWidth="1"/>
    <col min="13073" max="13073" width="7.140625" style="1" bestFit="1" customWidth="1"/>
    <col min="13074" max="13074" width="6" style="1" bestFit="1" customWidth="1"/>
    <col min="13075" max="13075" width="6.85546875" style="1" customWidth="1"/>
    <col min="13076" max="13088" width="5.7109375" style="1" customWidth="1"/>
    <col min="13089" max="13089" width="5.140625" style="1" customWidth="1"/>
    <col min="13090" max="13090" width="5.7109375" style="1" customWidth="1"/>
    <col min="13091" max="13091" width="6" style="1" customWidth="1"/>
    <col min="13092" max="13092" width="6.7109375" style="1" customWidth="1"/>
    <col min="13093" max="13093" width="7.28515625" style="1" customWidth="1"/>
    <col min="13094" max="13095" width="5.7109375" style="1" customWidth="1"/>
    <col min="13096" max="13096" width="7.42578125" style="1" customWidth="1"/>
    <col min="13097" max="13097" width="5.7109375" style="1" customWidth="1"/>
    <col min="13098" max="13312" width="11.42578125" style="1"/>
    <col min="13313" max="13313" width="4.28515625" style="1" customWidth="1"/>
    <col min="13314" max="13314" width="13.28515625" style="1" customWidth="1"/>
    <col min="13315" max="13315" width="39.7109375" style="1" customWidth="1"/>
    <col min="13316" max="13318" width="5.7109375" style="1" customWidth="1"/>
    <col min="13319" max="13319" width="6" style="1" customWidth="1"/>
    <col min="13320" max="13322" width="5.7109375" style="1" customWidth="1"/>
    <col min="13323" max="13323" width="6" style="1" bestFit="1" customWidth="1"/>
    <col min="13324" max="13326" width="5.7109375" style="1" customWidth="1"/>
    <col min="13327" max="13327" width="5.140625" style="1" customWidth="1"/>
    <col min="13328" max="13328" width="6" style="1" bestFit="1" customWidth="1"/>
    <col min="13329" max="13329" width="7.140625" style="1" bestFit="1" customWidth="1"/>
    <col min="13330" max="13330" width="6" style="1" bestFit="1" customWidth="1"/>
    <col min="13331" max="13331" width="6.85546875" style="1" customWidth="1"/>
    <col min="13332" max="13344" width="5.7109375" style="1" customWidth="1"/>
    <col min="13345" max="13345" width="5.140625" style="1" customWidth="1"/>
    <col min="13346" max="13346" width="5.7109375" style="1" customWidth="1"/>
    <col min="13347" max="13347" width="6" style="1" customWidth="1"/>
    <col min="13348" max="13348" width="6.7109375" style="1" customWidth="1"/>
    <col min="13349" max="13349" width="7.28515625" style="1" customWidth="1"/>
    <col min="13350" max="13351" width="5.7109375" style="1" customWidth="1"/>
    <col min="13352" max="13352" width="7.42578125" style="1" customWidth="1"/>
    <col min="13353" max="13353" width="5.7109375" style="1" customWidth="1"/>
    <col min="13354" max="13568" width="11.42578125" style="1"/>
    <col min="13569" max="13569" width="4.28515625" style="1" customWidth="1"/>
    <col min="13570" max="13570" width="13.28515625" style="1" customWidth="1"/>
    <col min="13571" max="13571" width="39.7109375" style="1" customWidth="1"/>
    <col min="13572" max="13574" width="5.7109375" style="1" customWidth="1"/>
    <col min="13575" max="13575" width="6" style="1" customWidth="1"/>
    <col min="13576" max="13578" width="5.7109375" style="1" customWidth="1"/>
    <col min="13579" max="13579" width="6" style="1" bestFit="1" customWidth="1"/>
    <col min="13580" max="13582" width="5.7109375" style="1" customWidth="1"/>
    <col min="13583" max="13583" width="5.140625" style="1" customWidth="1"/>
    <col min="13584" max="13584" width="6" style="1" bestFit="1" customWidth="1"/>
    <col min="13585" max="13585" width="7.140625" style="1" bestFit="1" customWidth="1"/>
    <col min="13586" max="13586" width="6" style="1" bestFit="1" customWidth="1"/>
    <col min="13587" max="13587" width="6.85546875" style="1" customWidth="1"/>
    <col min="13588" max="13600" width="5.7109375" style="1" customWidth="1"/>
    <col min="13601" max="13601" width="5.140625" style="1" customWidth="1"/>
    <col min="13602" max="13602" width="5.7109375" style="1" customWidth="1"/>
    <col min="13603" max="13603" width="6" style="1" customWidth="1"/>
    <col min="13604" max="13604" width="6.7109375" style="1" customWidth="1"/>
    <col min="13605" max="13605" width="7.28515625" style="1" customWidth="1"/>
    <col min="13606" max="13607" width="5.7109375" style="1" customWidth="1"/>
    <col min="13608" max="13608" width="7.42578125" style="1" customWidth="1"/>
    <col min="13609" max="13609" width="5.7109375" style="1" customWidth="1"/>
    <col min="13610" max="13824" width="11.42578125" style="1"/>
    <col min="13825" max="13825" width="4.28515625" style="1" customWidth="1"/>
    <col min="13826" max="13826" width="13.28515625" style="1" customWidth="1"/>
    <col min="13827" max="13827" width="39.7109375" style="1" customWidth="1"/>
    <col min="13828" max="13830" width="5.7109375" style="1" customWidth="1"/>
    <col min="13831" max="13831" width="6" style="1" customWidth="1"/>
    <col min="13832" max="13834" width="5.7109375" style="1" customWidth="1"/>
    <col min="13835" max="13835" width="6" style="1" bestFit="1" customWidth="1"/>
    <col min="13836" max="13838" width="5.7109375" style="1" customWidth="1"/>
    <col min="13839" max="13839" width="5.140625" style="1" customWidth="1"/>
    <col min="13840" max="13840" width="6" style="1" bestFit="1" customWidth="1"/>
    <col min="13841" max="13841" width="7.140625" style="1" bestFit="1" customWidth="1"/>
    <col min="13842" max="13842" width="6" style="1" bestFit="1" customWidth="1"/>
    <col min="13843" max="13843" width="6.85546875" style="1" customWidth="1"/>
    <col min="13844" max="13856" width="5.7109375" style="1" customWidth="1"/>
    <col min="13857" max="13857" width="5.140625" style="1" customWidth="1"/>
    <col min="13858" max="13858" width="5.7109375" style="1" customWidth="1"/>
    <col min="13859" max="13859" width="6" style="1" customWidth="1"/>
    <col min="13860" max="13860" width="6.7109375" style="1" customWidth="1"/>
    <col min="13861" max="13861" width="7.28515625" style="1" customWidth="1"/>
    <col min="13862" max="13863" width="5.7109375" style="1" customWidth="1"/>
    <col min="13864" max="13864" width="7.42578125" style="1" customWidth="1"/>
    <col min="13865" max="13865" width="5.7109375" style="1" customWidth="1"/>
    <col min="13866" max="14080" width="11.42578125" style="1"/>
    <col min="14081" max="14081" width="4.28515625" style="1" customWidth="1"/>
    <col min="14082" max="14082" width="13.28515625" style="1" customWidth="1"/>
    <col min="14083" max="14083" width="39.7109375" style="1" customWidth="1"/>
    <col min="14084" max="14086" width="5.7109375" style="1" customWidth="1"/>
    <col min="14087" max="14087" width="6" style="1" customWidth="1"/>
    <col min="14088" max="14090" width="5.7109375" style="1" customWidth="1"/>
    <col min="14091" max="14091" width="6" style="1" bestFit="1" customWidth="1"/>
    <col min="14092" max="14094" width="5.7109375" style="1" customWidth="1"/>
    <col min="14095" max="14095" width="5.140625" style="1" customWidth="1"/>
    <col min="14096" max="14096" width="6" style="1" bestFit="1" customWidth="1"/>
    <col min="14097" max="14097" width="7.140625" style="1" bestFit="1" customWidth="1"/>
    <col min="14098" max="14098" width="6" style="1" bestFit="1" customWidth="1"/>
    <col min="14099" max="14099" width="6.85546875" style="1" customWidth="1"/>
    <col min="14100" max="14112" width="5.7109375" style="1" customWidth="1"/>
    <col min="14113" max="14113" width="5.140625" style="1" customWidth="1"/>
    <col min="14114" max="14114" width="5.7109375" style="1" customWidth="1"/>
    <col min="14115" max="14115" width="6" style="1" customWidth="1"/>
    <col min="14116" max="14116" width="6.7109375" style="1" customWidth="1"/>
    <col min="14117" max="14117" width="7.28515625" style="1" customWidth="1"/>
    <col min="14118" max="14119" width="5.7109375" style="1" customWidth="1"/>
    <col min="14120" max="14120" width="7.42578125" style="1" customWidth="1"/>
    <col min="14121" max="14121" width="5.7109375" style="1" customWidth="1"/>
    <col min="14122" max="14336" width="11.42578125" style="1"/>
    <col min="14337" max="14337" width="4.28515625" style="1" customWidth="1"/>
    <col min="14338" max="14338" width="13.28515625" style="1" customWidth="1"/>
    <col min="14339" max="14339" width="39.7109375" style="1" customWidth="1"/>
    <col min="14340" max="14342" width="5.7109375" style="1" customWidth="1"/>
    <col min="14343" max="14343" width="6" style="1" customWidth="1"/>
    <col min="14344" max="14346" width="5.7109375" style="1" customWidth="1"/>
    <col min="14347" max="14347" width="6" style="1" bestFit="1" customWidth="1"/>
    <col min="14348" max="14350" width="5.7109375" style="1" customWidth="1"/>
    <col min="14351" max="14351" width="5.140625" style="1" customWidth="1"/>
    <col min="14352" max="14352" width="6" style="1" bestFit="1" customWidth="1"/>
    <col min="14353" max="14353" width="7.140625" style="1" bestFit="1" customWidth="1"/>
    <col min="14354" max="14354" width="6" style="1" bestFit="1" customWidth="1"/>
    <col min="14355" max="14355" width="6.85546875" style="1" customWidth="1"/>
    <col min="14356" max="14368" width="5.7109375" style="1" customWidth="1"/>
    <col min="14369" max="14369" width="5.140625" style="1" customWidth="1"/>
    <col min="14370" max="14370" width="5.7109375" style="1" customWidth="1"/>
    <col min="14371" max="14371" width="6" style="1" customWidth="1"/>
    <col min="14372" max="14372" width="6.7109375" style="1" customWidth="1"/>
    <col min="14373" max="14373" width="7.28515625" style="1" customWidth="1"/>
    <col min="14374" max="14375" width="5.7109375" style="1" customWidth="1"/>
    <col min="14376" max="14376" width="7.42578125" style="1" customWidth="1"/>
    <col min="14377" max="14377" width="5.7109375" style="1" customWidth="1"/>
    <col min="14378" max="14592" width="11.42578125" style="1"/>
    <col min="14593" max="14593" width="4.28515625" style="1" customWidth="1"/>
    <col min="14594" max="14594" width="13.28515625" style="1" customWidth="1"/>
    <col min="14595" max="14595" width="39.7109375" style="1" customWidth="1"/>
    <col min="14596" max="14598" width="5.7109375" style="1" customWidth="1"/>
    <col min="14599" max="14599" width="6" style="1" customWidth="1"/>
    <col min="14600" max="14602" width="5.7109375" style="1" customWidth="1"/>
    <col min="14603" max="14603" width="6" style="1" bestFit="1" customWidth="1"/>
    <col min="14604" max="14606" width="5.7109375" style="1" customWidth="1"/>
    <col min="14607" max="14607" width="5.140625" style="1" customWidth="1"/>
    <col min="14608" max="14608" width="6" style="1" bestFit="1" customWidth="1"/>
    <col min="14609" max="14609" width="7.140625" style="1" bestFit="1" customWidth="1"/>
    <col min="14610" max="14610" width="6" style="1" bestFit="1" customWidth="1"/>
    <col min="14611" max="14611" width="6.85546875" style="1" customWidth="1"/>
    <col min="14612" max="14624" width="5.7109375" style="1" customWidth="1"/>
    <col min="14625" max="14625" width="5.140625" style="1" customWidth="1"/>
    <col min="14626" max="14626" width="5.7109375" style="1" customWidth="1"/>
    <col min="14627" max="14627" width="6" style="1" customWidth="1"/>
    <col min="14628" max="14628" width="6.7109375" style="1" customWidth="1"/>
    <col min="14629" max="14629" width="7.28515625" style="1" customWidth="1"/>
    <col min="14630" max="14631" width="5.7109375" style="1" customWidth="1"/>
    <col min="14632" max="14632" width="7.42578125" style="1" customWidth="1"/>
    <col min="14633" max="14633" width="5.7109375" style="1" customWidth="1"/>
    <col min="14634" max="14848" width="11.42578125" style="1"/>
    <col min="14849" max="14849" width="4.28515625" style="1" customWidth="1"/>
    <col min="14850" max="14850" width="13.28515625" style="1" customWidth="1"/>
    <col min="14851" max="14851" width="39.7109375" style="1" customWidth="1"/>
    <col min="14852" max="14854" width="5.7109375" style="1" customWidth="1"/>
    <col min="14855" max="14855" width="6" style="1" customWidth="1"/>
    <col min="14856" max="14858" width="5.7109375" style="1" customWidth="1"/>
    <col min="14859" max="14859" width="6" style="1" bestFit="1" customWidth="1"/>
    <col min="14860" max="14862" width="5.7109375" style="1" customWidth="1"/>
    <col min="14863" max="14863" width="5.140625" style="1" customWidth="1"/>
    <col min="14864" max="14864" width="6" style="1" bestFit="1" customWidth="1"/>
    <col min="14865" max="14865" width="7.140625" style="1" bestFit="1" customWidth="1"/>
    <col min="14866" max="14866" width="6" style="1" bestFit="1" customWidth="1"/>
    <col min="14867" max="14867" width="6.85546875" style="1" customWidth="1"/>
    <col min="14868" max="14880" width="5.7109375" style="1" customWidth="1"/>
    <col min="14881" max="14881" width="5.140625" style="1" customWidth="1"/>
    <col min="14882" max="14882" width="5.7109375" style="1" customWidth="1"/>
    <col min="14883" max="14883" width="6" style="1" customWidth="1"/>
    <col min="14884" max="14884" width="6.7109375" style="1" customWidth="1"/>
    <col min="14885" max="14885" width="7.28515625" style="1" customWidth="1"/>
    <col min="14886" max="14887" width="5.7109375" style="1" customWidth="1"/>
    <col min="14888" max="14888" width="7.42578125" style="1" customWidth="1"/>
    <col min="14889" max="14889" width="5.7109375" style="1" customWidth="1"/>
    <col min="14890" max="15104" width="11.42578125" style="1"/>
    <col min="15105" max="15105" width="4.28515625" style="1" customWidth="1"/>
    <col min="15106" max="15106" width="13.28515625" style="1" customWidth="1"/>
    <col min="15107" max="15107" width="39.7109375" style="1" customWidth="1"/>
    <col min="15108" max="15110" width="5.7109375" style="1" customWidth="1"/>
    <col min="15111" max="15111" width="6" style="1" customWidth="1"/>
    <col min="15112" max="15114" width="5.7109375" style="1" customWidth="1"/>
    <col min="15115" max="15115" width="6" style="1" bestFit="1" customWidth="1"/>
    <col min="15116" max="15118" width="5.7109375" style="1" customWidth="1"/>
    <col min="15119" max="15119" width="5.140625" style="1" customWidth="1"/>
    <col min="15120" max="15120" width="6" style="1" bestFit="1" customWidth="1"/>
    <col min="15121" max="15121" width="7.140625" style="1" bestFit="1" customWidth="1"/>
    <col min="15122" max="15122" width="6" style="1" bestFit="1" customWidth="1"/>
    <col min="15123" max="15123" width="6.85546875" style="1" customWidth="1"/>
    <col min="15124" max="15136" width="5.7109375" style="1" customWidth="1"/>
    <col min="15137" max="15137" width="5.140625" style="1" customWidth="1"/>
    <col min="15138" max="15138" width="5.7109375" style="1" customWidth="1"/>
    <col min="15139" max="15139" width="6" style="1" customWidth="1"/>
    <col min="15140" max="15140" width="6.7109375" style="1" customWidth="1"/>
    <col min="15141" max="15141" width="7.28515625" style="1" customWidth="1"/>
    <col min="15142" max="15143" width="5.7109375" style="1" customWidth="1"/>
    <col min="15144" max="15144" width="7.42578125" style="1" customWidth="1"/>
    <col min="15145" max="15145" width="5.7109375" style="1" customWidth="1"/>
    <col min="15146" max="15360" width="11.42578125" style="1"/>
    <col min="15361" max="15361" width="4.28515625" style="1" customWidth="1"/>
    <col min="15362" max="15362" width="13.28515625" style="1" customWidth="1"/>
    <col min="15363" max="15363" width="39.7109375" style="1" customWidth="1"/>
    <col min="15364" max="15366" width="5.7109375" style="1" customWidth="1"/>
    <col min="15367" max="15367" width="6" style="1" customWidth="1"/>
    <col min="15368" max="15370" width="5.7109375" style="1" customWidth="1"/>
    <col min="15371" max="15371" width="6" style="1" bestFit="1" customWidth="1"/>
    <col min="15372" max="15374" width="5.7109375" style="1" customWidth="1"/>
    <col min="15375" max="15375" width="5.140625" style="1" customWidth="1"/>
    <col min="15376" max="15376" width="6" style="1" bestFit="1" customWidth="1"/>
    <col min="15377" max="15377" width="7.140625" style="1" bestFit="1" customWidth="1"/>
    <col min="15378" max="15378" width="6" style="1" bestFit="1" customWidth="1"/>
    <col min="15379" max="15379" width="6.85546875" style="1" customWidth="1"/>
    <col min="15380" max="15392" width="5.7109375" style="1" customWidth="1"/>
    <col min="15393" max="15393" width="5.140625" style="1" customWidth="1"/>
    <col min="15394" max="15394" width="5.7109375" style="1" customWidth="1"/>
    <col min="15395" max="15395" width="6" style="1" customWidth="1"/>
    <col min="15396" max="15396" width="6.7109375" style="1" customWidth="1"/>
    <col min="15397" max="15397" width="7.28515625" style="1" customWidth="1"/>
    <col min="15398" max="15399" width="5.7109375" style="1" customWidth="1"/>
    <col min="15400" max="15400" width="7.42578125" style="1" customWidth="1"/>
    <col min="15401" max="15401" width="5.7109375" style="1" customWidth="1"/>
    <col min="15402" max="15616" width="11.42578125" style="1"/>
    <col min="15617" max="15617" width="4.28515625" style="1" customWidth="1"/>
    <col min="15618" max="15618" width="13.28515625" style="1" customWidth="1"/>
    <col min="15619" max="15619" width="39.7109375" style="1" customWidth="1"/>
    <col min="15620" max="15622" width="5.7109375" style="1" customWidth="1"/>
    <col min="15623" max="15623" width="6" style="1" customWidth="1"/>
    <col min="15624" max="15626" width="5.7109375" style="1" customWidth="1"/>
    <col min="15627" max="15627" width="6" style="1" bestFit="1" customWidth="1"/>
    <col min="15628" max="15630" width="5.7109375" style="1" customWidth="1"/>
    <col min="15631" max="15631" width="5.140625" style="1" customWidth="1"/>
    <col min="15632" max="15632" width="6" style="1" bestFit="1" customWidth="1"/>
    <col min="15633" max="15633" width="7.140625" style="1" bestFit="1" customWidth="1"/>
    <col min="15634" max="15634" width="6" style="1" bestFit="1" customWidth="1"/>
    <col min="15635" max="15635" width="6.85546875" style="1" customWidth="1"/>
    <col min="15636" max="15648" width="5.7109375" style="1" customWidth="1"/>
    <col min="15649" max="15649" width="5.140625" style="1" customWidth="1"/>
    <col min="15650" max="15650" width="5.7109375" style="1" customWidth="1"/>
    <col min="15651" max="15651" width="6" style="1" customWidth="1"/>
    <col min="15652" max="15652" width="6.7109375" style="1" customWidth="1"/>
    <col min="15653" max="15653" width="7.28515625" style="1" customWidth="1"/>
    <col min="15654" max="15655" width="5.7109375" style="1" customWidth="1"/>
    <col min="15656" max="15656" width="7.42578125" style="1" customWidth="1"/>
    <col min="15657" max="15657" width="5.7109375" style="1" customWidth="1"/>
    <col min="15658" max="15872" width="11.42578125" style="1"/>
    <col min="15873" max="15873" width="4.28515625" style="1" customWidth="1"/>
    <col min="15874" max="15874" width="13.28515625" style="1" customWidth="1"/>
    <col min="15875" max="15875" width="39.7109375" style="1" customWidth="1"/>
    <col min="15876" max="15878" width="5.7109375" style="1" customWidth="1"/>
    <col min="15879" max="15879" width="6" style="1" customWidth="1"/>
    <col min="15880" max="15882" width="5.7109375" style="1" customWidth="1"/>
    <col min="15883" max="15883" width="6" style="1" bestFit="1" customWidth="1"/>
    <col min="15884" max="15886" width="5.7109375" style="1" customWidth="1"/>
    <col min="15887" max="15887" width="5.140625" style="1" customWidth="1"/>
    <col min="15888" max="15888" width="6" style="1" bestFit="1" customWidth="1"/>
    <col min="15889" max="15889" width="7.140625" style="1" bestFit="1" customWidth="1"/>
    <col min="15890" max="15890" width="6" style="1" bestFit="1" customWidth="1"/>
    <col min="15891" max="15891" width="6.85546875" style="1" customWidth="1"/>
    <col min="15892" max="15904" width="5.7109375" style="1" customWidth="1"/>
    <col min="15905" max="15905" width="5.140625" style="1" customWidth="1"/>
    <col min="15906" max="15906" width="5.7109375" style="1" customWidth="1"/>
    <col min="15907" max="15907" width="6" style="1" customWidth="1"/>
    <col min="15908" max="15908" width="6.7109375" style="1" customWidth="1"/>
    <col min="15909" max="15909" width="7.28515625" style="1" customWidth="1"/>
    <col min="15910" max="15911" width="5.7109375" style="1" customWidth="1"/>
    <col min="15912" max="15912" width="7.42578125" style="1" customWidth="1"/>
    <col min="15913" max="15913" width="5.7109375" style="1" customWidth="1"/>
    <col min="15914" max="16128" width="11.42578125" style="1"/>
    <col min="16129" max="16129" width="4.28515625" style="1" customWidth="1"/>
    <col min="16130" max="16130" width="13.28515625" style="1" customWidth="1"/>
    <col min="16131" max="16131" width="39.7109375" style="1" customWidth="1"/>
    <col min="16132" max="16134" width="5.7109375" style="1" customWidth="1"/>
    <col min="16135" max="16135" width="6" style="1" customWidth="1"/>
    <col min="16136" max="16138" width="5.7109375" style="1" customWidth="1"/>
    <col min="16139" max="16139" width="6" style="1" bestFit="1" customWidth="1"/>
    <col min="16140" max="16142" width="5.7109375" style="1" customWidth="1"/>
    <col min="16143" max="16143" width="5.140625" style="1" customWidth="1"/>
    <col min="16144" max="16144" width="6" style="1" bestFit="1" customWidth="1"/>
    <col min="16145" max="16145" width="7.140625" style="1" bestFit="1" customWidth="1"/>
    <col min="16146" max="16146" width="6" style="1" bestFit="1" customWidth="1"/>
    <col min="16147" max="16147" width="6.85546875" style="1" customWidth="1"/>
    <col min="16148" max="16160" width="5.7109375" style="1" customWidth="1"/>
    <col min="16161" max="16161" width="5.140625" style="1" customWidth="1"/>
    <col min="16162" max="16162" width="5.7109375" style="1" customWidth="1"/>
    <col min="16163" max="16163" width="6" style="1" customWidth="1"/>
    <col min="16164" max="16164" width="6.7109375" style="1" customWidth="1"/>
    <col min="16165" max="16165" width="7.28515625" style="1" customWidth="1"/>
    <col min="16166" max="16167" width="5.7109375" style="1" customWidth="1"/>
    <col min="16168" max="16168" width="7.42578125" style="1" customWidth="1"/>
    <col min="16169" max="16169" width="5.7109375" style="1" customWidth="1"/>
    <col min="16170" max="16384" width="11.42578125" style="1"/>
  </cols>
  <sheetData>
    <row r="1" spans="1:41" x14ac:dyDescent="0.2">
      <c r="AJ1" s="1" t="s">
        <v>0</v>
      </c>
    </row>
    <row r="2" spans="1:41" x14ac:dyDescent="0.2">
      <c r="AJ2" s="131" t="s">
        <v>1</v>
      </c>
      <c r="AK2" s="132"/>
      <c r="AL2" s="132"/>
      <c r="AM2" s="132"/>
      <c r="AN2" s="132"/>
    </row>
    <row r="3" spans="1:41" x14ac:dyDescent="0.2">
      <c r="AJ3" s="1" t="s">
        <v>2</v>
      </c>
    </row>
    <row r="4" spans="1:41" x14ac:dyDescent="0.2">
      <c r="AJ4" s="131" t="s">
        <v>3</v>
      </c>
      <c r="AK4" s="132"/>
      <c r="AL4" s="132"/>
      <c r="AM4" s="132"/>
      <c r="AN4" s="132"/>
    </row>
    <row r="5" spans="1:41" x14ac:dyDescent="0.2">
      <c r="AJ5" s="49"/>
      <c r="AK5" s="49"/>
      <c r="AL5" s="49"/>
      <c r="AM5" s="70"/>
      <c r="AN5" s="49"/>
    </row>
    <row r="6" spans="1:41" s="6" customFormat="1" ht="20.100000000000001" customHeight="1" x14ac:dyDescent="0.25">
      <c r="A6" s="133" t="s">
        <v>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</row>
    <row r="7" spans="1:41" s="6" customFormat="1" ht="20.100000000000001" customHeight="1" x14ac:dyDescent="0.25">
      <c r="A7" s="125"/>
      <c r="B7" s="12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1"/>
      <c r="AN7" s="7"/>
      <c r="AO7" s="7"/>
    </row>
    <row r="9" spans="1:41" s="9" customFormat="1" ht="15" customHeight="1" x14ac:dyDescent="0.25">
      <c r="A9" s="153" t="s">
        <v>5</v>
      </c>
      <c r="B9" s="153"/>
      <c r="C9" s="9" t="s">
        <v>6</v>
      </c>
      <c r="U9" s="72"/>
      <c r="AM9" s="72"/>
    </row>
    <row r="10" spans="1:41" s="9" customFormat="1" ht="15" customHeight="1" x14ac:dyDescent="0.25">
      <c r="A10" s="153" t="s">
        <v>7</v>
      </c>
      <c r="B10" s="153"/>
      <c r="C10" s="9" t="s">
        <v>8</v>
      </c>
      <c r="U10" s="72"/>
      <c r="AM10" s="72"/>
    </row>
    <row r="11" spans="1:41" s="9" customFormat="1" ht="15" customHeight="1" x14ac:dyDescent="0.25">
      <c r="A11" s="153" t="s">
        <v>9</v>
      </c>
      <c r="B11" s="153"/>
      <c r="C11" s="9" t="s">
        <v>81</v>
      </c>
      <c r="U11" s="72"/>
      <c r="AM11" s="72"/>
    </row>
    <row r="12" spans="1:41" s="9" customFormat="1" ht="15" customHeight="1" x14ac:dyDescent="0.25">
      <c r="A12" s="153" t="s">
        <v>11</v>
      </c>
      <c r="B12" s="153"/>
      <c r="C12" s="9" t="s">
        <v>12</v>
      </c>
      <c r="U12" s="72"/>
      <c r="AM12" s="72"/>
    </row>
    <row r="13" spans="1:41" ht="15" customHeight="1" x14ac:dyDescent="0.2">
      <c r="A13" s="154" t="s">
        <v>13</v>
      </c>
      <c r="D13" s="1" t="s">
        <v>82</v>
      </c>
    </row>
    <row r="15" spans="1:41" ht="13.5" thickBot="1" x14ac:dyDescent="0.25"/>
    <row r="16" spans="1:41" ht="13.5" customHeight="1" thickBot="1" x14ac:dyDescent="0.25">
      <c r="A16" s="134" t="s">
        <v>15</v>
      </c>
      <c r="B16" s="12"/>
      <c r="C16" s="145" t="s">
        <v>16</v>
      </c>
      <c r="D16" s="147" t="s">
        <v>17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7" t="s">
        <v>18</v>
      </c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9" t="s">
        <v>19</v>
      </c>
      <c r="AO16" s="151" t="s">
        <v>20</v>
      </c>
    </row>
    <row r="17" spans="1:41" ht="231" x14ac:dyDescent="0.2">
      <c r="A17" s="135"/>
      <c r="B17" s="13" t="s">
        <v>21</v>
      </c>
      <c r="C17" s="146"/>
      <c r="D17" s="73" t="s">
        <v>22</v>
      </c>
      <c r="E17" s="74" t="s">
        <v>23</v>
      </c>
      <c r="F17" s="75" t="s">
        <v>24</v>
      </c>
      <c r="G17" s="75" t="s">
        <v>25</v>
      </c>
      <c r="H17" s="75" t="s">
        <v>26</v>
      </c>
      <c r="I17" s="75" t="s">
        <v>27</v>
      </c>
      <c r="J17" s="75" t="s">
        <v>28</v>
      </c>
      <c r="K17" s="75" t="s">
        <v>83</v>
      </c>
      <c r="L17" s="75" t="s">
        <v>84</v>
      </c>
      <c r="M17" s="75" t="s">
        <v>31</v>
      </c>
      <c r="N17" s="75" t="s">
        <v>32</v>
      </c>
      <c r="O17" s="75" t="s">
        <v>33</v>
      </c>
      <c r="P17" s="75" t="s">
        <v>34</v>
      </c>
      <c r="Q17" s="75" t="s">
        <v>35</v>
      </c>
      <c r="R17" s="75" t="s">
        <v>36</v>
      </c>
      <c r="S17" s="75" t="s">
        <v>37</v>
      </c>
      <c r="T17" s="75" t="s">
        <v>38</v>
      </c>
      <c r="U17" s="76" t="s">
        <v>39</v>
      </c>
      <c r="V17" s="73" t="s">
        <v>22</v>
      </c>
      <c r="W17" s="75" t="s">
        <v>23</v>
      </c>
      <c r="X17" s="75" t="s">
        <v>24</v>
      </c>
      <c r="Y17" s="75" t="s">
        <v>25</v>
      </c>
      <c r="Z17" s="74" t="s">
        <v>26</v>
      </c>
      <c r="AA17" s="74" t="s">
        <v>27</v>
      </c>
      <c r="AB17" s="74" t="s">
        <v>28</v>
      </c>
      <c r="AC17" s="75" t="s">
        <v>85</v>
      </c>
      <c r="AD17" s="75" t="s">
        <v>86</v>
      </c>
      <c r="AE17" s="75" t="s">
        <v>31</v>
      </c>
      <c r="AF17" s="75" t="s">
        <v>32</v>
      </c>
      <c r="AG17" s="75" t="s">
        <v>33</v>
      </c>
      <c r="AH17" s="75" t="s">
        <v>34</v>
      </c>
      <c r="AI17" s="75" t="s">
        <v>35</v>
      </c>
      <c r="AJ17" s="75" t="s">
        <v>36</v>
      </c>
      <c r="AK17" s="75" t="s">
        <v>37</v>
      </c>
      <c r="AL17" s="75" t="s">
        <v>38</v>
      </c>
      <c r="AM17" s="76" t="s">
        <v>39</v>
      </c>
      <c r="AN17" s="150"/>
      <c r="AO17" s="152"/>
    </row>
    <row r="18" spans="1:41" ht="15" customHeight="1" x14ac:dyDescent="0.2">
      <c r="A18" s="155">
        <v>1</v>
      </c>
      <c r="B18" s="156" t="s">
        <v>42</v>
      </c>
      <c r="C18" s="50" t="s">
        <v>87</v>
      </c>
      <c r="D18" s="77">
        <v>10</v>
      </c>
      <c r="E18" s="78"/>
      <c r="F18" s="79"/>
      <c r="G18" s="78"/>
      <c r="H18" s="79"/>
      <c r="I18" s="79"/>
      <c r="J18" s="79"/>
      <c r="K18" s="78"/>
      <c r="L18" s="79"/>
      <c r="M18" s="78"/>
      <c r="N18" s="79"/>
      <c r="O18" s="79"/>
      <c r="P18" s="78"/>
      <c r="Q18" s="78">
        <v>15</v>
      </c>
      <c r="R18" s="79">
        <f t="shared" ref="R18:R30" si="0">SUM(D18:P18)</f>
        <v>10</v>
      </c>
      <c r="S18" s="79">
        <f>SUM(D18:Q18)</f>
        <v>25</v>
      </c>
      <c r="T18" s="80" t="s">
        <v>44</v>
      </c>
      <c r="U18" s="81">
        <v>1</v>
      </c>
      <c r="V18" s="82"/>
      <c r="W18" s="80"/>
      <c r="X18" s="83"/>
      <c r="Y18" s="80"/>
      <c r="Z18" s="83"/>
      <c r="AA18" s="83"/>
      <c r="AB18" s="83"/>
      <c r="AC18" s="80"/>
      <c r="AD18" s="79"/>
      <c r="AE18" s="80"/>
      <c r="AF18" s="79"/>
      <c r="AG18" s="79"/>
      <c r="AH18" s="79"/>
      <c r="AI18" s="80"/>
      <c r="AJ18" s="79"/>
      <c r="AK18" s="84"/>
      <c r="AL18" s="80"/>
      <c r="AM18" s="81"/>
      <c r="AN18" s="85">
        <v>25</v>
      </c>
      <c r="AO18" s="86">
        <v>1</v>
      </c>
    </row>
    <row r="19" spans="1:41" ht="15" customHeight="1" x14ac:dyDescent="0.2">
      <c r="A19" s="155">
        <v>2</v>
      </c>
      <c r="B19" s="156" t="s">
        <v>42</v>
      </c>
      <c r="C19" s="50" t="s">
        <v>87</v>
      </c>
      <c r="D19" s="77"/>
      <c r="E19" s="78"/>
      <c r="F19" s="79"/>
      <c r="G19" s="78"/>
      <c r="H19" s="79"/>
      <c r="I19" s="79"/>
      <c r="J19" s="79"/>
      <c r="K19" s="78">
        <v>10</v>
      </c>
      <c r="L19" s="79"/>
      <c r="M19" s="78"/>
      <c r="N19" s="79"/>
      <c r="O19" s="79"/>
      <c r="P19" s="78"/>
      <c r="Q19" s="78">
        <v>15</v>
      </c>
      <c r="R19" s="79">
        <f>SUM(D19:P19)</f>
        <v>10</v>
      </c>
      <c r="S19" s="79">
        <f>SUM(D19:Q19)</f>
        <v>25</v>
      </c>
      <c r="T19" s="80" t="s">
        <v>44</v>
      </c>
      <c r="U19" s="81">
        <v>1</v>
      </c>
      <c r="V19" s="82"/>
      <c r="W19" s="80"/>
      <c r="X19" s="83"/>
      <c r="Y19" s="80"/>
      <c r="Z19" s="83"/>
      <c r="AA19" s="83"/>
      <c r="AB19" s="83"/>
      <c r="AC19" s="80"/>
      <c r="AD19" s="79"/>
      <c r="AE19" s="80"/>
      <c r="AF19" s="79"/>
      <c r="AG19" s="79"/>
      <c r="AH19" s="79"/>
      <c r="AI19" s="80"/>
      <c r="AJ19" s="79"/>
      <c r="AK19" s="84"/>
      <c r="AL19" s="80"/>
      <c r="AM19" s="81"/>
      <c r="AN19" s="85">
        <v>25</v>
      </c>
      <c r="AO19" s="86">
        <v>1</v>
      </c>
    </row>
    <row r="20" spans="1:41" ht="15" customHeight="1" x14ac:dyDescent="0.2">
      <c r="A20" s="155">
        <v>3</v>
      </c>
      <c r="B20" s="156" t="s">
        <v>42</v>
      </c>
      <c r="C20" s="18" t="s">
        <v>88</v>
      </c>
      <c r="D20" s="77"/>
      <c r="E20" s="78"/>
      <c r="F20" s="79"/>
      <c r="G20" s="78"/>
      <c r="H20" s="79"/>
      <c r="I20" s="79"/>
      <c r="J20" s="79"/>
      <c r="K20" s="78">
        <v>20</v>
      </c>
      <c r="L20" s="79"/>
      <c r="M20" s="78"/>
      <c r="N20" s="79"/>
      <c r="O20" s="79"/>
      <c r="P20" s="78"/>
      <c r="Q20" s="78">
        <v>5</v>
      </c>
      <c r="R20" s="79">
        <f t="shared" si="0"/>
        <v>20</v>
      </c>
      <c r="S20" s="79">
        <f>SUM(D20:Q20)</f>
        <v>25</v>
      </c>
      <c r="T20" s="80" t="s">
        <v>44</v>
      </c>
      <c r="U20" s="81">
        <v>1</v>
      </c>
      <c r="V20" s="82"/>
      <c r="W20" s="80"/>
      <c r="X20" s="83"/>
      <c r="Y20" s="80"/>
      <c r="Z20" s="83"/>
      <c r="AA20" s="83"/>
      <c r="AB20" s="83"/>
      <c r="AC20" s="80"/>
      <c r="AD20" s="79"/>
      <c r="AE20" s="80"/>
      <c r="AF20" s="79"/>
      <c r="AG20" s="79"/>
      <c r="AH20" s="79"/>
      <c r="AI20" s="80"/>
      <c r="AJ20" s="79"/>
      <c r="AK20" s="84"/>
      <c r="AL20" s="80"/>
      <c r="AM20" s="81"/>
      <c r="AN20" s="85">
        <v>25</v>
      </c>
      <c r="AO20" s="86">
        <v>1</v>
      </c>
    </row>
    <row r="21" spans="1:41" ht="15" customHeight="1" x14ac:dyDescent="0.2">
      <c r="A21" s="155">
        <v>4</v>
      </c>
      <c r="B21" s="156" t="s">
        <v>42</v>
      </c>
      <c r="C21" s="18" t="s">
        <v>89</v>
      </c>
      <c r="D21" s="77"/>
      <c r="E21" s="78"/>
      <c r="F21" s="79"/>
      <c r="G21" s="78"/>
      <c r="H21" s="79"/>
      <c r="I21" s="79"/>
      <c r="J21" s="79"/>
      <c r="K21" s="78">
        <v>30</v>
      </c>
      <c r="L21" s="79"/>
      <c r="M21" s="78"/>
      <c r="N21" s="79"/>
      <c r="O21" s="79"/>
      <c r="P21" s="78"/>
      <c r="Q21" s="78">
        <v>20</v>
      </c>
      <c r="R21" s="79">
        <f>SUM(D21:P21)</f>
        <v>30</v>
      </c>
      <c r="S21" s="79">
        <f>SUM(D21:Q21)</f>
        <v>50</v>
      </c>
      <c r="T21" s="87" t="s">
        <v>44</v>
      </c>
      <c r="U21" s="88">
        <v>2</v>
      </c>
      <c r="V21" s="77"/>
      <c r="W21" s="78"/>
      <c r="X21" s="83"/>
      <c r="Y21" s="78"/>
      <c r="Z21" s="83"/>
      <c r="AA21" s="83"/>
      <c r="AB21" s="83"/>
      <c r="AC21" s="78"/>
      <c r="AD21" s="79"/>
      <c r="AE21" s="78"/>
      <c r="AF21" s="79"/>
      <c r="AG21" s="79"/>
      <c r="AH21" s="79"/>
      <c r="AI21" s="78"/>
      <c r="AJ21" s="79"/>
      <c r="AK21" s="84"/>
      <c r="AL21" s="80"/>
      <c r="AM21" s="81"/>
      <c r="AN21" s="85">
        <v>50</v>
      </c>
      <c r="AO21" s="86">
        <v>2</v>
      </c>
    </row>
    <row r="22" spans="1:41" ht="15" customHeight="1" x14ac:dyDescent="0.2">
      <c r="A22" s="155">
        <v>5</v>
      </c>
      <c r="B22" s="156" t="s">
        <v>42</v>
      </c>
      <c r="C22" s="18" t="s">
        <v>90</v>
      </c>
      <c r="D22" s="77"/>
      <c r="E22" s="78"/>
      <c r="F22" s="79"/>
      <c r="G22" s="78"/>
      <c r="H22" s="79"/>
      <c r="I22" s="79"/>
      <c r="J22" s="79"/>
      <c r="K22" s="78"/>
      <c r="L22" s="79"/>
      <c r="M22" s="78"/>
      <c r="N22" s="79"/>
      <c r="O22" s="79"/>
      <c r="P22" s="78"/>
      <c r="Q22" s="78"/>
      <c r="R22" s="79">
        <f t="shared" si="0"/>
        <v>0</v>
      </c>
      <c r="S22" s="79"/>
      <c r="T22" s="87"/>
      <c r="U22" s="88"/>
      <c r="V22" s="77"/>
      <c r="W22" s="78"/>
      <c r="X22" s="83"/>
      <c r="Y22" s="78"/>
      <c r="Z22" s="83"/>
      <c r="AA22" s="83"/>
      <c r="AB22" s="83"/>
      <c r="AC22" s="78">
        <v>10</v>
      </c>
      <c r="AD22" s="79"/>
      <c r="AE22" s="78"/>
      <c r="AF22" s="79"/>
      <c r="AG22" s="79"/>
      <c r="AH22" s="79"/>
      <c r="AI22" s="78">
        <v>40</v>
      </c>
      <c r="AJ22" s="79">
        <f>SUM(V22:AH22)</f>
        <v>10</v>
      </c>
      <c r="AK22" s="84">
        <f>SUM(V22:AI22)</f>
        <v>50</v>
      </c>
      <c r="AL22" s="80" t="s">
        <v>44</v>
      </c>
      <c r="AM22" s="81">
        <v>2</v>
      </c>
      <c r="AN22" s="85">
        <v>50</v>
      </c>
      <c r="AO22" s="86">
        <v>2</v>
      </c>
    </row>
    <row r="23" spans="1:41" ht="15" customHeight="1" x14ac:dyDescent="0.2">
      <c r="A23" s="155">
        <v>6</v>
      </c>
      <c r="B23" s="156" t="s">
        <v>42</v>
      </c>
      <c r="C23" s="18" t="s">
        <v>91</v>
      </c>
      <c r="D23" s="77"/>
      <c r="E23" s="78"/>
      <c r="F23" s="79"/>
      <c r="G23" s="78"/>
      <c r="H23" s="79"/>
      <c r="I23" s="79"/>
      <c r="J23" s="79"/>
      <c r="K23" s="78"/>
      <c r="L23" s="79"/>
      <c r="M23" s="78"/>
      <c r="N23" s="79"/>
      <c r="O23" s="79"/>
      <c r="P23" s="78"/>
      <c r="Q23" s="78"/>
      <c r="R23" s="79">
        <f t="shared" si="0"/>
        <v>0</v>
      </c>
      <c r="S23" s="79"/>
      <c r="T23" s="87"/>
      <c r="U23" s="88"/>
      <c r="V23" s="77"/>
      <c r="W23" s="78"/>
      <c r="X23" s="83"/>
      <c r="Y23" s="78"/>
      <c r="Z23" s="83"/>
      <c r="AA23" s="83"/>
      <c r="AB23" s="83"/>
      <c r="AC23" s="78">
        <v>10</v>
      </c>
      <c r="AD23" s="79"/>
      <c r="AE23" s="78"/>
      <c r="AF23" s="79"/>
      <c r="AG23" s="79"/>
      <c r="AH23" s="79"/>
      <c r="AI23" s="78">
        <v>40</v>
      </c>
      <c r="AJ23" s="79">
        <f>SUM(V23:AH23)</f>
        <v>10</v>
      </c>
      <c r="AK23" s="84">
        <f>SUM(V23:AI23)</f>
        <v>50</v>
      </c>
      <c r="AL23" s="80" t="s">
        <v>44</v>
      </c>
      <c r="AM23" s="81">
        <v>2</v>
      </c>
      <c r="AN23" s="85">
        <v>50</v>
      </c>
      <c r="AO23" s="86">
        <v>2</v>
      </c>
    </row>
    <row r="24" spans="1:41" ht="18" customHeight="1" x14ac:dyDescent="0.2">
      <c r="A24" s="155">
        <v>7</v>
      </c>
      <c r="B24" s="156" t="s">
        <v>42</v>
      </c>
      <c r="C24" s="18" t="s">
        <v>92</v>
      </c>
      <c r="D24" s="77"/>
      <c r="E24" s="78"/>
      <c r="F24" s="79"/>
      <c r="G24" s="78"/>
      <c r="H24" s="79"/>
      <c r="I24" s="79"/>
      <c r="J24" s="79"/>
      <c r="K24" s="78"/>
      <c r="L24" s="79"/>
      <c r="M24" s="78"/>
      <c r="N24" s="79"/>
      <c r="O24" s="79"/>
      <c r="P24" s="78"/>
      <c r="Q24" s="78"/>
      <c r="R24" s="79">
        <f t="shared" si="0"/>
        <v>0</v>
      </c>
      <c r="S24" s="79"/>
      <c r="T24" s="87"/>
      <c r="U24" s="88"/>
      <c r="V24" s="77"/>
      <c r="W24" s="78"/>
      <c r="X24" s="83"/>
      <c r="Y24" s="78"/>
      <c r="Z24" s="83"/>
      <c r="AA24" s="83"/>
      <c r="AB24" s="83"/>
      <c r="AC24" s="78">
        <v>20</v>
      </c>
      <c r="AD24" s="79"/>
      <c r="AE24" s="78"/>
      <c r="AF24" s="79"/>
      <c r="AG24" s="79"/>
      <c r="AH24" s="79"/>
      <c r="AI24" s="78">
        <v>30</v>
      </c>
      <c r="AJ24" s="79">
        <f>SUM(V24:AH24)</f>
        <v>20</v>
      </c>
      <c r="AK24" s="84">
        <f>SUM(V24:AI24)</f>
        <v>50</v>
      </c>
      <c r="AL24" s="80" t="s">
        <v>44</v>
      </c>
      <c r="AM24" s="81">
        <v>2</v>
      </c>
      <c r="AN24" s="85">
        <v>50</v>
      </c>
      <c r="AO24" s="86">
        <v>2</v>
      </c>
    </row>
    <row r="25" spans="1:41" ht="15" customHeight="1" x14ac:dyDescent="0.2">
      <c r="A25" s="155">
        <v>8</v>
      </c>
      <c r="B25" s="156" t="s">
        <v>42</v>
      </c>
      <c r="C25" s="18" t="s">
        <v>93</v>
      </c>
      <c r="D25" s="77"/>
      <c r="E25" s="78"/>
      <c r="F25" s="79"/>
      <c r="G25" s="78"/>
      <c r="H25" s="79"/>
      <c r="I25" s="79"/>
      <c r="J25" s="79"/>
      <c r="K25" s="78"/>
      <c r="L25" s="79"/>
      <c r="M25" s="78"/>
      <c r="N25" s="79"/>
      <c r="O25" s="79"/>
      <c r="P25" s="78"/>
      <c r="Q25" s="78"/>
      <c r="R25" s="79">
        <f t="shared" si="0"/>
        <v>0</v>
      </c>
      <c r="S25" s="79"/>
      <c r="T25" s="87"/>
      <c r="U25" s="88"/>
      <c r="V25" s="77"/>
      <c r="W25" s="78"/>
      <c r="X25" s="83"/>
      <c r="Y25" s="78"/>
      <c r="Z25" s="83"/>
      <c r="AA25" s="83">
        <v>40</v>
      </c>
      <c r="AB25" s="83"/>
      <c r="AC25" s="78"/>
      <c r="AD25" s="79"/>
      <c r="AE25" s="78"/>
      <c r="AF25" s="79"/>
      <c r="AG25" s="79"/>
      <c r="AH25" s="79"/>
      <c r="AI25" s="78">
        <v>35</v>
      </c>
      <c r="AJ25" s="79">
        <f>SUM(V25:AH25)</f>
        <v>40</v>
      </c>
      <c r="AK25" s="84">
        <f>SUM(V25:AI25)</f>
        <v>75</v>
      </c>
      <c r="AL25" s="80" t="s">
        <v>44</v>
      </c>
      <c r="AM25" s="81">
        <v>3</v>
      </c>
      <c r="AN25" s="85">
        <v>75</v>
      </c>
      <c r="AO25" s="86">
        <v>3</v>
      </c>
    </row>
    <row r="26" spans="1:41" ht="21.95" customHeight="1" x14ac:dyDescent="0.2">
      <c r="A26" s="155">
        <v>9</v>
      </c>
      <c r="B26" s="156" t="s">
        <v>42</v>
      </c>
      <c r="C26" s="18" t="s">
        <v>94</v>
      </c>
      <c r="D26" s="77">
        <v>15</v>
      </c>
      <c r="E26" s="78"/>
      <c r="F26" s="79"/>
      <c r="G26" s="78"/>
      <c r="H26" s="79"/>
      <c r="I26" s="79"/>
      <c r="J26" s="79"/>
      <c r="K26" s="78"/>
      <c r="L26" s="79"/>
      <c r="M26" s="78"/>
      <c r="N26" s="79"/>
      <c r="O26" s="79"/>
      <c r="P26" s="78"/>
      <c r="Q26" s="78">
        <v>10</v>
      </c>
      <c r="R26" s="79">
        <f t="shared" si="0"/>
        <v>15</v>
      </c>
      <c r="S26" s="79">
        <f>SUM(D26:Q26)</f>
        <v>25</v>
      </c>
      <c r="T26" s="80" t="s">
        <v>49</v>
      </c>
      <c r="U26" s="81">
        <v>1</v>
      </c>
      <c r="V26" s="77"/>
      <c r="W26" s="78"/>
      <c r="X26" s="83"/>
      <c r="Y26" s="78"/>
      <c r="Z26" s="83"/>
      <c r="AA26" s="83"/>
      <c r="AB26" s="83"/>
      <c r="AC26" s="78"/>
      <c r="AD26" s="79"/>
      <c r="AE26" s="78"/>
      <c r="AF26" s="79"/>
      <c r="AG26" s="79"/>
      <c r="AH26" s="79"/>
      <c r="AI26" s="78"/>
      <c r="AJ26" s="79">
        <f>SUM(V26:AH26)</f>
        <v>0</v>
      </c>
      <c r="AK26" s="84">
        <f>SUM(V26:AI26)</f>
        <v>0</v>
      </c>
      <c r="AL26" s="80"/>
      <c r="AM26" s="81"/>
      <c r="AN26" s="89">
        <v>25</v>
      </c>
      <c r="AO26" s="90">
        <v>1</v>
      </c>
    </row>
    <row r="27" spans="1:41" ht="21.95" customHeight="1" x14ac:dyDescent="0.2">
      <c r="A27" s="155">
        <v>10</v>
      </c>
      <c r="B27" s="156" t="s">
        <v>42</v>
      </c>
      <c r="C27" s="18" t="s">
        <v>94</v>
      </c>
      <c r="D27" s="77"/>
      <c r="E27" s="78"/>
      <c r="F27" s="79"/>
      <c r="G27" s="78">
        <v>30</v>
      </c>
      <c r="H27" s="79"/>
      <c r="I27" s="79"/>
      <c r="J27" s="79"/>
      <c r="K27" s="78"/>
      <c r="L27" s="79"/>
      <c r="M27" s="78"/>
      <c r="N27" s="79"/>
      <c r="O27" s="79"/>
      <c r="P27" s="78"/>
      <c r="Q27" s="78">
        <v>20</v>
      </c>
      <c r="R27" s="79">
        <f t="shared" si="0"/>
        <v>30</v>
      </c>
      <c r="S27" s="79">
        <f>SUM(D27:Q27)</f>
        <v>50</v>
      </c>
      <c r="T27" s="80" t="s">
        <v>44</v>
      </c>
      <c r="U27" s="81">
        <v>2</v>
      </c>
      <c r="V27" s="77"/>
      <c r="W27" s="78"/>
      <c r="X27" s="83"/>
      <c r="Y27" s="78"/>
      <c r="Z27" s="83"/>
      <c r="AA27" s="83"/>
      <c r="AB27" s="83"/>
      <c r="AC27" s="78"/>
      <c r="AD27" s="79"/>
      <c r="AE27" s="78"/>
      <c r="AF27" s="79"/>
      <c r="AG27" s="79"/>
      <c r="AH27" s="79"/>
      <c r="AI27" s="78"/>
      <c r="AJ27" s="79"/>
      <c r="AK27" s="84"/>
      <c r="AL27" s="80"/>
      <c r="AM27" s="81"/>
      <c r="AN27" s="89">
        <v>50</v>
      </c>
      <c r="AO27" s="90">
        <v>2</v>
      </c>
    </row>
    <row r="28" spans="1:41" ht="15" customHeight="1" x14ac:dyDescent="0.2">
      <c r="A28" s="155">
        <v>11</v>
      </c>
      <c r="B28" s="156" t="s">
        <v>42</v>
      </c>
      <c r="C28" s="18" t="s">
        <v>95</v>
      </c>
      <c r="D28" s="77">
        <v>10</v>
      </c>
      <c r="E28" s="78"/>
      <c r="F28" s="79"/>
      <c r="G28" s="78"/>
      <c r="H28" s="79"/>
      <c r="I28" s="79"/>
      <c r="J28" s="79"/>
      <c r="K28" s="78"/>
      <c r="L28" s="79"/>
      <c r="M28" s="78"/>
      <c r="N28" s="79"/>
      <c r="O28" s="79"/>
      <c r="P28" s="78"/>
      <c r="Q28" s="78">
        <v>15</v>
      </c>
      <c r="R28" s="79">
        <f t="shared" si="0"/>
        <v>10</v>
      </c>
      <c r="S28" s="79">
        <f>SUM(D28:Q28)</f>
        <v>25</v>
      </c>
      <c r="T28" s="87" t="s">
        <v>49</v>
      </c>
      <c r="U28" s="88">
        <v>1</v>
      </c>
      <c r="V28" s="77"/>
      <c r="W28" s="78"/>
      <c r="X28" s="83"/>
      <c r="Y28" s="78"/>
      <c r="Z28" s="83"/>
      <c r="AA28" s="83"/>
      <c r="AB28" s="83"/>
      <c r="AC28" s="78"/>
      <c r="AD28" s="79"/>
      <c r="AE28" s="78"/>
      <c r="AF28" s="79"/>
      <c r="AG28" s="79"/>
      <c r="AH28" s="79"/>
      <c r="AI28" s="78"/>
      <c r="AJ28" s="79">
        <f>SUM(V28:AH28)</f>
        <v>0</v>
      </c>
      <c r="AK28" s="84">
        <f>SUM(V28:AI28)</f>
        <v>0</v>
      </c>
      <c r="AL28" s="80"/>
      <c r="AM28" s="81"/>
      <c r="AN28" s="89">
        <v>25</v>
      </c>
      <c r="AO28" s="90">
        <v>1</v>
      </c>
    </row>
    <row r="29" spans="1:41" ht="15" customHeight="1" x14ac:dyDescent="0.2">
      <c r="A29" s="155">
        <v>12</v>
      </c>
      <c r="B29" s="156" t="s">
        <v>42</v>
      </c>
      <c r="C29" s="18" t="s">
        <v>95</v>
      </c>
      <c r="D29" s="77"/>
      <c r="E29" s="78"/>
      <c r="F29" s="79"/>
      <c r="G29" s="78">
        <v>15</v>
      </c>
      <c r="H29" s="79"/>
      <c r="I29" s="79"/>
      <c r="J29" s="79"/>
      <c r="K29" s="78"/>
      <c r="L29" s="79"/>
      <c r="M29" s="78"/>
      <c r="N29" s="79"/>
      <c r="O29" s="79"/>
      <c r="P29" s="78"/>
      <c r="Q29" s="78">
        <v>10</v>
      </c>
      <c r="R29" s="79">
        <f t="shared" si="0"/>
        <v>15</v>
      </c>
      <c r="S29" s="79">
        <f>SUM(D29:Q29)</f>
        <v>25</v>
      </c>
      <c r="T29" s="87" t="s">
        <v>44</v>
      </c>
      <c r="U29" s="88">
        <v>1</v>
      </c>
      <c r="V29" s="77"/>
      <c r="W29" s="78"/>
      <c r="X29" s="79"/>
      <c r="Y29" s="78"/>
      <c r="Z29" s="83"/>
      <c r="AA29" s="83"/>
      <c r="AB29" s="83"/>
      <c r="AC29" s="78"/>
      <c r="AD29" s="79"/>
      <c r="AE29" s="78"/>
      <c r="AF29" s="79"/>
      <c r="AG29" s="79"/>
      <c r="AH29" s="79"/>
      <c r="AI29" s="78"/>
      <c r="AJ29" s="79"/>
      <c r="AK29" s="84"/>
      <c r="AL29" s="80"/>
      <c r="AM29" s="81"/>
      <c r="AN29" s="89">
        <v>25</v>
      </c>
      <c r="AO29" s="90">
        <v>1</v>
      </c>
    </row>
    <row r="30" spans="1:41" ht="15" customHeight="1" x14ac:dyDescent="0.2">
      <c r="A30" s="155">
        <v>13</v>
      </c>
      <c r="B30" s="156" t="s">
        <v>42</v>
      </c>
      <c r="C30" s="18" t="s">
        <v>96</v>
      </c>
      <c r="D30" s="77"/>
      <c r="E30" s="78"/>
      <c r="F30" s="79"/>
      <c r="G30" s="78"/>
      <c r="H30" s="79"/>
      <c r="I30" s="79"/>
      <c r="J30" s="79"/>
      <c r="K30" s="78"/>
      <c r="L30" s="79"/>
      <c r="M30" s="78"/>
      <c r="N30" s="79"/>
      <c r="O30" s="79"/>
      <c r="P30" s="78"/>
      <c r="Q30" s="78"/>
      <c r="R30" s="79">
        <f t="shared" si="0"/>
        <v>0</v>
      </c>
      <c r="S30" s="79">
        <f>SUM(D30:Q30)</f>
        <v>0</v>
      </c>
      <c r="T30" s="87"/>
      <c r="U30" s="88"/>
      <c r="V30" s="77">
        <v>10</v>
      </c>
      <c r="W30" s="35"/>
      <c r="X30" s="78"/>
      <c r="Y30" s="78"/>
      <c r="Z30" s="83"/>
      <c r="AA30" s="83"/>
      <c r="AB30" s="83"/>
      <c r="AC30" s="78"/>
      <c r="AD30" s="79"/>
      <c r="AE30" s="78"/>
      <c r="AF30" s="79"/>
      <c r="AG30" s="79"/>
      <c r="AH30" s="79"/>
      <c r="AI30" s="78">
        <v>40</v>
      </c>
      <c r="AJ30" s="79">
        <f t="shared" ref="AJ30:AJ45" si="1">SUM(V30:AH30)</f>
        <v>10</v>
      </c>
      <c r="AK30" s="84">
        <f t="shared" ref="AK30:AK45" si="2">SUM(V30:AI30)</f>
        <v>50</v>
      </c>
      <c r="AL30" s="80" t="s">
        <v>49</v>
      </c>
      <c r="AM30" s="81">
        <v>2</v>
      </c>
      <c r="AN30" s="89">
        <v>50</v>
      </c>
      <c r="AO30" s="90">
        <v>2</v>
      </c>
    </row>
    <row r="31" spans="1:41" ht="15" customHeight="1" x14ac:dyDescent="0.2">
      <c r="A31" s="155">
        <v>14</v>
      </c>
      <c r="B31" s="156" t="s">
        <v>42</v>
      </c>
      <c r="C31" s="18" t="s">
        <v>96</v>
      </c>
      <c r="D31" s="77"/>
      <c r="E31" s="78"/>
      <c r="F31" s="79"/>
      <c r="G31" s="78"/>
      <c r="H31" s="79"/>
      <c r="I31" s="79"/>
      <c r="J31" s="79"/>
      <c r="K31" s="78"/>
      <c r="L31" s="79"/>
      <c r="M31" s="78"/>
      <c r="N31" s="79"/>
      <c r="O31" s="79"/>
      <c r="P31" s="78"/>
      <c r="Q31" s="78"/>
      <c r="R31" s="79"/>
      <c r="S31" s="79"/>
      <c r="T31" s="87"/>
      <c r="U31" s="88"/>
      <c r="V31" s="77"/>
      <c r="W31" s="35"/>
      <c r="X31" s="78"/>
      <c r="Y31" s="78">
        <v>10</v>
      </c>
      <c r="Z31" s="83"/>
      <c r="AA31" s="83"/>
      <c r="AB31" s="83"/>
      <c r="AC31" s="78"/>
      <c r="AD31" s="79"/>
      <c r="AE31" s="78"/>
      <c r="AF31" s="79"/>
      <c r="AG31" s="79"/>
      <c r="AH31" s="79"/>
      <c r="AI31" s="78">
        <v>15</v>
      </c>
      <c r="AJ31" s="79">
        <f t="shared" si="1"/>
        <v>10</v>
      </c>
      <c r="AK31" s="84">
        <f t="shared" si="2"/>
        <v>25</v>
      </c>
      <c r="AL31" s="80" t="s">
        <v>44</v>
      </c>
      <c r="AM31" s="81">
        <v>1</v>
      </c>
      <c r="AN31" s="89">
        <v>25</v>
      </c>
      <c r="AO31" s="90">
        <v>1</v>
      </c>
    </row>
    <row r="32" spans="1:41" ht="24.75" customHeight="1" x14ac:dyDescent="0.2">
      <c r="A32" s="155">
        <v>15</v>
      </c>
      <c r="B32" s="156" t="s">
        <v>42</v>
      </c>
      <c r="C32" s="18" t="s">
        <v>97</v>
      </c>
      <c r="D32" s="77">
        <v>10</v>
      </c>
      <c r="E32" s="78"/>
      <c r="F32" s="79"/>
      <c r="G32" s="78">
        <v>10</v>
      </c>
      <c r="H32" s="79"/>
      <c r="I32" s="79"/>
      <c r="J32" s="79"/>
      <c r="K32" s="78"/>
      <c r="L32" s="79"/>
      <c r="M32" s="78"/>
      <c r="N32" s="79"/>
      <c r="O32" s="79"/>
      <c r="P32" s="78"/>
      <c r="Q32" s="78">
        <v>5</v>
      </c>
      <c r="R32" s="79">
        <f>SUM(D32:P32)</f>
        <v>20</v>
      </c>
      <c r="S32" s="79">
        <f>SUM(D32:Q32)</f>
        <v>25</v>
      </c>
      <c r="T32" s="87" t="s">
        <v>44</v>
      </c>
      <c r="U32" s="88">
        <v>1</v>
      </c>
      <c r="V32" s="77"/>
      <c r="W32" s="78"/>
      <c r="X32" s="83"/>
      <c r="Y32" s="78"/>
      <c r="Z32" s="83"/>
      <c r="AA32" s="83"/>
      <c r="AB32" s="83"/>
      <c r="AC32" s="78"/>
      <c r="AD32" s="79"/>
      <c r="AE32" s="78"/>
      <c r="AF32" s="79"/>
      <c r="AG32" s="79"/>
      <c r="AH32" s="79"/>
      <c r="AI32" s="78"/>
      <c r="AJ32" s="79">
        <f t="shared" si="1"/>
        <v>0</v>
      </c>
      <c r="AK32" s="84">
        <f t="shared" si="2"/>
        <v>0</v>
      </c>
      <c r="AL32" s="80"/>
      <c r="AM32" s="81"/>
      <c r="AN32" s="89">
        <v>25</v>
      </c>
      <c r="AO32" s="90">
        <v>1</v>
      </c>
    </row>
    <row r="33" spans="1:42" ht="15" customHeight="1" x14ac:dyDescent="0.2">
      <c r="A33" s="155">
        <v>16</v>
      </c>
      <c r="B33" s="156" t="s">
        <v>42</v>
      </c>
      <c r="C33" s="18" t="s">
        <v>54</v>
      </c>
      <c r="D33" s="77"/>
      <c r="E33" s="78">
        <v>5</v>
      </c>
      <c r="F33" s="79"/>
      <c r="G33" s="78"/>
      <c r="H33" s="79"/>
      <c r="I33" s="79"/>
      <c r="J33" s="79"/>
      <c r="K33" s="78"/>
      <c r="L33" s="79"/>
      <c r="M33" s="78"/>
      <c r="N33" s="79"/>
      <c r="O33" s="79"/>
      <c r="P33" s="78"/>
      <c r="Q33" s="78">
        <v>20</v>
      </c>
      <c r="R33" s="79">
        <f>SUM(D33:P33)</f>
        <v>5</v>
      </c>
      <c r="S33" s="79">
        <f>SUM(D33:Q33)</f>
        <v>25</v>
      </c>
      <c r="T33" s="87" t="s">
        <v>44</v>
      </c>
      <c r="U33" s="88">
        <v>1</v>
      </c>
      <c r="V33" s="77"/>
      <c r="W33" s="78">
        <v>5</v>
      </c>
      <c r="X33" s="83"/>
      <c r="Y33" s="78"/>
      <c r="Z33" s="83"/>
      <c r="AA33" s="83"/>
      <c r="AB33" s="83"/>
      <c r="AC33" s="78"/>
      <c r="AD33" s="79"/>
      <c r="AE33" s="78"/>
      <c r="AF33" s="79"/>
      <c r="AG33" s="79"/>
      <c r="AH33" s="79"/>
      <c r="AI33" s="78">
        <v>20</v>
      </c>
      <c r="AJ33" s="79">
        <f t="shared" si="1"/>
        <v>5</v>
      </c>
      <c r="AK33" s="84">
        <f t="shared" si="2"/>
        <v>25</v>
      </c>
      <c r="AL33" s="80" t="s">
        <v>44</v>
      </c>
      <c r="AM33" s="81">
        <v>1</v>
      </c>
      <c r="AN33" s="85">
        <v>50</v>
      </c>
      <c r="AO33" s="86">
        <v>2</v>
      </c>
    </row>
    <row r="34" spans="1:42" ht="15" customHeight="1" x14ac:dyDescent="0.2">
      <c r="A34" s="155">
        <v>17</v>
      </c>
      <c r="B34" s="156" t="s">
        <v>42</v>
      </c>
      <c r="C34" s="18" t="s">
        <v>54</v>
      </c>
      <c r="D34" s="77"/>
      <c r="E34" s="78"/>
      <c r="F34" s="79"/>
      <c r="G34" s="78"/>
      <c r="H34" s="79"/>
      <c r="I34" s="79"/>
      <c r="J34" s="79"/>
      <c r="K34" s="78"/>
      <c r="L34" s="78">
        <v>80</v>
      </c>
      <c r="M34" s="78"/>
      <c r="N34" s="79"/>
      <c r="O34" s="79"/>
      <c r="P34" s="78"/>
      <c r="Q34" s="78">
        <v>45</v>
      </c>
      <c r="R34" s="79">
        <f>SUM(D34:P34)</f>
        <v>80</v>
      </c>
      <c r="S34" s="79">
        <f>SUM(D34:Q34)</f>
        <v>125</v>
      </c>
      <c r="T34" s="87" t="s">
        <v>44</v>
      </c>
      <c r="U34" s="88">
        <v>5</v>
      </c>
      <c r="V34" s="77"/>
      <c r="W34" s="78"/>
      <c r="X34" s="83"/>
      <c r="Y34" s="78"/>
      <c r="Z34" s="83"/>
      <c r="AA34" s="83"/>
      <c r="AB34" s="83"/>
      <c r="AC34" s="78"/>
      <c r="AD34" s="78">
        <v>50</v>
      </c>
      <c r="AE34" s="78"/>
      <c r="AF34" s="79"/>
      <c r="AG34" s="79"/>
      <c r="AH34" s="79"/>
      <c r="AI34" s="78">
        <v>125</v>
      </c>
      <c r="AJ34" s="79">
        <f t="shared" si="1"/>
        <v>50</v>
      </c>
      <c r="AK34" s="84">
        <f t="shared" si="2"/>
        <v>175</v>
      </c>
      <c r="AL34" s="80" t="s">
        <v>44</v>
      </c>
      <c r="AM34" s="81">
        <v>7</v>
      </c>
      <c r="AN34" s="85">
        <v>300</v>
      </c>
      <c r="AO34" s="86">
        <v>12</v>
      </c>
    </row>
    <row r="35" spans="1:42" ht="24" customHeight="1" x14ac:dyDescent="0.2">
      <c r="A35" s="155">
        <v>18</v>
      </c>
      <c r="B35" s="156" t="s">
        <v>42</v>
      </c>
      <c r="C35" s="28" t="s">
        <v>98</v>
      </c>
      <c r="D35" s="77"/>
      <c r="E35" s="78"/>
      <c r="F35" s="79"/>
      <c r="G35" s="78"/>
      <c r="H35" s="79"/>
      <c r="I35" s="91"/>
      <c r="J35" s="79"/>
      <c r="K35" s="78"/>
      <c r="L35" s="79"/>
      <c r="M35" s="78"/>
      <c r="N35" s="79"/>
      <c r="O35" s="79"/>
      <c r="P35" s="78"/>
      <c r="Q35" s="78"/>
      <c r="R35" s="79"/>
      <c r="S35" s="79"/>
      <c r="T35" s="87"/>
      <c r="U35" s="88"/>
      <c r="V35" s="77">
        <v>10</v>
      </c>
      <c r="W35" s="78"/>
      <c r="X35" s="83"/>
      <c r="Y35" s="78"/>
      <c r="Z35" s="83"/>
      <c r="AA35" s="92"/>
      <c r="AB35" s="83"/>
      <c r="AC35" s="78"/>
      <c r="AD35" s="79"/>
      <c r="AE35" s="78"/>
      <c r="AF35" s="79"/>
      <c r="AG35" s="79"/>
      <c r="AH35" s="78"/>
      <c r="AI35" s="78">
        <v>15</v>
      </c>
      <c r="AJ35" s="79">
        <f t="shared" si="1"/>
        <v>10</v>
      </c>
      <c r="AK35" s="84">
        <f t="shared" si="2"/>
        <v>25</v>
      </c>
      <c r="AL35" s="87" t="s">
        <v>44</v>
      </c>
      <c r="AM35" s="88">
        <v>1</v>
      </c>
      <c r="AN35" s="89">
        <v>25</v>
      </c>
      <c r="AO35" s="90">
        <v>1</v>
      </c>
    </row>
    <row r="36" spans="1:42" ht="24.75" customHeight="1" x14ac:dyDescent="0.2">
      <c r="A36" s="155">
        <v>19</v>
      </c>
      <c r="B36" s="156" t="s">
        <v>42</v>
      </c>
      <c r="C36" s="28" t="s">
        <v>98</v>
      </c>
      <c r="D36" s="77"/>
      <c r="E36" s="78"/>
      <c r="F36" s="79"/>
      <c r="G36" s="78"/>
      <c r="H36" s="79"/>
      <c r="I36" s="91"/>
      <c r="J36" s="79"/>
      <c r="K36" s="78"/>
      <c r="L36" s="79"/>
      <c r="M36" s="78"/>
      <c r="N36" s="79"/>
      <c r="O36" s="79"/>
      <c r="P36" s="78"/>
      <c r="Q36" s="78"/>
      <c r="R36" s="79"/>
      <c r="S36" s="79"/>
      <c r="T36" s="87"/>
      <c r="U36" s="88"/>
      <c r="V36" s="77"/>
      <c r="W36" s="78"/>
      <c r="X36" s="78">
        <v>20</v>
      </c>
      <c r="Y36" s="78"/>
      <c r="Z36" s="83"/>
      <c r="AA36" s="92"/>
      <c r="AB36" s="83"/>
      <c r="AC36" s="78"/>
      <c r="AD36" s="79"/>
      <c r="AE36" s="78"/>
      <c r="AF36" s="79"/>
      <c r="AG36" s="79"/>
      <c r="AH36" s="78"/>
      <c r="AI36" s="78">
        <v>5</v>
      </c>
      <c r="AJ36" s="79">
        <f t="shared" si="1"/>
        <v>20</v>
      </c>
      <c r="AK36" s="84">
        <f t="shared" si="2"/>
        <v>25</v>
      </c>
      <c r="AL36" s="87" t="s">
        <v>44</v>
      </c>
      <c r="AM36" s="88">
        <v>1</v>
      </c>
      <c r="AN36" s="85">
        <v>25</v>
      </c>
      <c r="AO36" s="86">
        <v>1</v>
      </c>
    </row>
    <row r="37" spans="1:42" ht="36.75" customHeight="1" x14ac:dyDescent="0.2">
      <c r="A37" s="155">
        <v>20</v>
      </c>
      <c r="B37" s="126" t="s">
        <v>57</v>
      </c>
      <c r="C37" s="50" t="s">
        <v>99</v>
      </c>
      <c r="D37" s="93"/>
      <c r="E37" s="94"/>
      <c r="F37" s="79"/>
      <c r="G37" s="94"/>
      <c r="H37" s="79"/>
      <c r="I37" s="79"/>
      <c r="J37" s="79"/>
      <c r="K37" s="94"/>
      <c r="L37" s="79"/>
      <c r="M37" s="94"/>
      <c r="N37" s="79"/>
      <c r="O37" s="79"/>
      <c r="P37" s="94"/>
      <c r="Q37" s="94"/>
      <c r="R37" s="79">
        <f t="shared" ref="R37:R45" si="3">SUM(D37:P37)</f>
        <v>0</v>
      </c>
      <c r="S37" s="79">
        <f t="shared" ref="S37:S45" si="4">SUM(D37:Q37)</f>
        <v>0</v>
      </c>
      <c r="T37" s="84"/>
      <c r="U37" s="95"/>
      <c r="V37" s="93">
        <v>10</v>
      </c>
      <c r="W37" s="35"/>
      <c r="X37" s="94"/>
      <c r="Y37" s="94"/>
      <c r="Z37" s="83"/>
      <c r="AA37" s="83"/>
      <c r="AB37" s="83"/>
      <c r="AC37" s="94"/>
      <c r="AD37" s="79"/>
      <c r="AE37" s="94"/>
      <c r="AF37" s="79"/>
      <c r="AG37" s="79"/>
      <c r="AH37" s="79"/>
      <c r="AI37" s="94">
        <v>15</v>
      </c>
      <c r="AJ37" s="79">
        <f t="shared" si="1"/>
        <v>10</v>
      </c>
      <c r="AK37" s="84">
        <f t="shared" si="2"/>
        <v>25</v>
      </c>
      <c r="AL37" s="84" t="s">
        <v>44</v>
      </c>
      <c r="AM37" s="95">
        <v>1</v>
      </c>
      <c r="AN37" s="85">
        <v>25</v>
      </c>
      <c r="AO37" s="86">
        <v>1</v>
      </c>
    </row>
    <row r="38" spans="1:42" ht="33.75" customHeight="1" x14ac:dyDescent="0.2">
      <c r="A38" s="155">
        <v>21</v>
      </c>
      <c r="B38" s="126" t="s">
        <v>57</v>
      </c>
      <c r="C38" s="50" t="s">
        <v>99</v>
      </c>
      <c r="D38" s="93"/>
      <c r="E38" s="94"/>
      <c r="F38" s="79"/>
      <c r="G38" s="94"/>
      <c r="H38" s="79"/>
      <c r="I38" s="79"/>
      <c r="J38" s="79"/>
      <c r="K38" s="94"/>
      <c r="L38" s="79"/>
      <c r="M38" s="94"/>
      <c r="N38" s="79"/>
      <c r="O38" s="79"/>
      <c r="P38" s="94"/>
      <c r="Q38" s="94"/>
      <c r="R38" s="79"/>
      <c r="S38" s="79"/>
      <c r="T38" s="84"/>
      <c r="U38" s="95"/>
      <c r="V38" s="93"/>
      <c r="W38" s="35"/>
      <c r="X38" s="94">
        <v>10</v>
      </c>
      <c r="Y38" s="94"/>
      <c r="Z38" s="83"/>
      <c r="AA38" s="83"/>
      <c r="AB38" s="83"/>
      <c r="AC38" s="94"/>
      <c r="AD38" s="79"/>
      <c r="AE38" s="94"/>
      <c r="AF38" s="79"/>
      <c r="AG38" s="79"/>
      <c r="AH38" s="79"/>
      <c r="AI38" s="94">
        <v>15</v>
      </c>
      <c r="AJ38" s="79">
        <f>SUM(V38:AH38)</f>
        <v>10</v>
      </c>
      <c r="AK38" s="84">
        <f>SUM(V38:AI38)</f>
        <v>25</v>
      </c>
      <c r="AL38" s="84" t="s">
        <v>44</v>
      </c>
      <c r="AM38" s="95">
        <v>1</v>
      </c>
      <c r="AN38" s="85">
        <v>25</v>
      </c>
      <c r="AO38" s="86">
        <v>1</v>
      </c>
    </row>
    <row r="39" spans="1:42" ht="38.25" customHeight="1" x14ac:dyDescent="0.2">
      <c r="A39" s="155">
        <v>22</v>
      </c>
      <c r="B39" s="126" t="s">
        <v>57</v>
      </c>
      <c r="C39" s="50" t="s">
        <v>100</v>
      </c>
      <c r="D39" s="93"/>
      <c r="E39" s="94"/>
      <c r="F39" s="79"/>
      <c r="G39" s="94"/>
      <c r="H39" s="79"/>
      <c r="I39" s="79"/>
      <c r="J39" s="79"/>
      <c r="K39" s="94"/>
      <c r="L39" s="79"/>
      <c r="M39" s="94"/>
      <c r="N39" s="79"/>
      <c r="O39" s="79"/>
      <c r="P39" s="94"/>
      <c r="Q39" s="94"/>
      <c r="R39" s="79">
        <f t="shared" si="3"/>
        <v>0</v>
      </c>
      <c r="S39" s="79">
        <f t="shared" si="4"/>
        <v>0</v>
      </c>
      <c r="T39" s="84"/>
      <c r="U39" s="95"/>
      <c r="V39" s="93">
        <v>10</v>
      </c>
      <c r="W39" s="35"/>
      <c r="X39" s="94"/>
      <c r="Y39" s="94"/>
      <c r="Z39" s="83"/>
      <c r="AA39" s="83"/>
      <c r="AB39" s="83"/>
      <c r="AC39" s="94"/>
      <c r="AD39" s="79"/>
      <c r="AE39" s="94"/>
      <c r="AF39" s="79"/>
      <c r="AG39" s="79"/>
      <c r="AH39" s="79"/>
      <c r="AI39" s="94">
        <v>15</v>
      </c>
      <c r="AJ39" s="79">
        <f t="shared" si="1"/>
        <v>10</v>
      </c>
      <c r="AK39" s="84">
        <f t="shared" si="2"/>
        <v>25</v>
      </c>
      <c r="AL39" s="84" t="s">
        <v>44</v>
      </c>
      <c r="AM39" s="95">
        <v>1</v>
      </c>
      <c r="AN39" s="89">
        <v>25</v>
      </c>
      <c r="AO39" s="90">
        <v>1</v>
      </c>
    </row>
    <row r="40" spans="1:42" ht="39" customHeight="1" x14ac:dyDescent="0.2">
      <c r="A40" s="155">
        <v>23</v>
      </c>
      <c r="B40" s="126" t="s">
        <v>57</v>
      </c>
      <c r="C40" s="50" t="s">
        <v>100</v>
      </c>
      <c r="D40" s="93"/>
      <c r="E40" s="94"/>
      <c r="F40" s="79"/>
      <c r="G40" s="94"/>
      <c r="H40" s="79"/>
      <c r="I40" s="79"/>
      <c r="J40" s="79"/>
      <c r="K40" s="94"/>
      <c r="L40" s="79"/>
      <c r="M40" s="94"/>
      <c r="N40" s="79"/>
      <c r="O40" s="79"/>
      <c r="P40" s="94"/>
      <c r="Q40" s="94"/>
      <c r="R40" s="79"/>
      <c r="S40" s="79"/>
      <c r="T40" s="84"/>
      <c r="U40" s="95"/>
      <c r="V40" s="93"/>
      <c r="W40" s="35"/>
      <c r="X40" s="96">
        <v>10</v>
      </c>
      <c r="Y40" s="94"/>
      <c r="Z40" s="83"/>
      <c r="AA40" s="83"/>
      <c r="AB40" s="83"/>
      <c r="AC40" s="94"/>
      <c r="AD40" s="79"/>
      <c r="AE40" s="94"/>
      <c r="AF40" s="79"/>
      <c r="AG40" s="79"/>
      <c r="AH40" s="79"/>
      <c r="AI40" s="94">
        <v>15</v>
      </c>
      <c r="AJ40" s="79">
        <f>SUM(V40:AH40)</f>
        <v>10</v>
      </c>
      <c r="AK40" s="84">
        <f>SUM(V40:AI40)</f>
        <v>25</v>
      </c>
      <c r="AL40" s="84" t="s">
        <v>44</v>
      </c>
      <c r="AM40" s="95">
        <v>1</v>
      </c>
      <c r="AN40" s="89">
        <v>25</v>
      </c>
      <c r="AO40" s="90">
        <v>1</v>
      </c>
    </row>
    <row r="41" spans="1:42" ht="26.25" customHeight="1" x14ac:dyDescent="0.2">
      <c r="A41" s="155">
        <v>24</v>
      </c>
      <c r="B41" s="126" t="s">
        <v>57</v>
      </c>
      <c r="C41" s="50" t="s">
        <v>101</v>
      </c>
      <c r="D41" s="77"/>
      <c r="E41" s="78"/>
      <c r="F41" s="78">
        <v>15</v>
      </c>
      <c r="G41" s="78"/>
      <c r="H41" s="79"/>
      <c r="I41" s="79"/>
      <c r="J41" s="79"/>
      <c r="K41" s="78"/>
      <c r="L41" s="79"/>
      <c r="M41" s="78"/>
      <c r="N41" s="79"/>
      <c r="O41" s="79"/>
      <c r="P41" s="78"/>
      <c r="Q41" s="78">
        <v>35</v>
      </c>
      <c r="R41" s="79">
        <f>SUM(D41:P41)</f>
        <v>15</v>
      </c>
      <c r="S41" s="79">
        <f>SUM(D41:Q41)</f>
        <v>50</v>
      </c>
      <c r="T41" s="80" t="s">
        <v>44</v>
      </c>
      <c r="U41" s="81">
        <v>2</v>
      </c>
      <c r="V41" s="77"/>
      <c r="W41" s="78"/>
      <c r="X41" s="83"/>
      <c r="Y41" s="78"/>
      <c r="Z41" s="83"/>
      <c r="AA41" s="83"/>
      <c r="AB41" s="83"/>
      <c r="AC41" s="78"/>
      <c r="AD41" s="79"/>
      <c r="AE41" s="78"/>
      <c r="AF41" s="79"/>
      <c r="AG41" s="79"/>
      <c r="AH41" s="79"/>
      <c r="AI41" s="78"/>
      <c r="AJ41" s="79">
        <f>SUM(V41:AH41)</f>
        <v>0</v>
      </c>
      <c r="AK41" s="84">
        <f>SUM(V41:AI41)</f>
        <v>0</v>
      </c>
      <c r="AL41" s="80"/>
      <c r="AM41" s="81"/>
      <c r="AN41" s="89">
        <v>50</v>
      </c>
      <c r="AO41" s="90">
        <v>2</v>
      </c>
    </row>
    <row r="42" spans="1:42" ht="21.95" customHeight="1" x14ac:dyDescent="0.2">
      <c r="A42" s="155">
        <v>25</v>
      </c>
      <c r="B42" s="126" t="s">
        <v>57</v>
      </c>
      <c r="C42" s="50" t="s">
        <v>101</v>
      </c>
      <c r="D42" s="77"/>
      <c r="E42" s="78"/>
      <c r="F42" s="78"/>
      <c r="G42" s="78">
        <v>15</v>
      </c>
      <c r="H42" s="79"/>
      <c r="I42" s="79"/>
      <c r="J42" s="79"/>
      <c r="K42" s="78"/>
      <c r="L42" s="79"/>
      <c r="M42" s="78"/>
      <c r="N42" s="79"/>
      <c r="O42" s="79"/>
      <c r="P42" s="78"/>
      <c r="Q42" s="78">
        <v>10</v>
      </c>
      <c r="R42" s="79">
        <f>SUM(D42:P42)</f>
        <v>15</v>
      </c>
      <c r="S42" s="79">
        <f>SUM(D42:Q42)</f>
        <v>25</v>
      </c>
      <c r="T42" s="80" t="s">
        <v>44</v>
      </c>
      <c r="U42" s="81">
        <v>1</v>
      </c>
      <c r="V42" s="77"/>
      <c r="W42" s="78"/>
      <c r="X42" s="83"/>
      <c r="Y42" s="78"/>
      <c r="Z42" s="83"/>
      <c r="AA42" s="83"/>
      <c r="AB42" s="83"/>
      <c r="AC42" s="78"/>
      <c r="AD42" s="79"/>
      <c r="AE42" s="78"/>
      <c r="AF42" s="79"/>
      <c r="AG42" s="79"/>
      <c r="AH42" s="79"/>
      <c r="AI42" s="78"/>
      <c r="AJ42" s="79"/>
      <c r="AK42" s="84"/>
      <c r="AL42" s="80"/>
      <c r="AM42" s="81"/>
      <c r="AN42" s="89">
        <v>25</v>
      </c>
      <c r="AO42" s="90">
        <v>1</v>
      </c>
    </row>
    <row r="43" spans="1:42" ht="21.95" customHeight="1" x14ac:dyDescent="0.2">
      <c r="A43" s="155">
        <v>26</v>
      </c>
      <c r="B43" s="126" t="s">
        <v>57</v>
      </c>
      <c r="C43" s="28" t="s">
        <v>102</v>
      </c>
      <c r="D43" s="77"/>
      <c r="E43" s="78"/>
      <c r="F43" s="79"/>
      <c r="G43" s="78"/>
      <c r="H43" s="79"/>
      <c r="I43" s="79"/>
      <c r="J43" s="79"/>
      <c r="K43" s="78"/>
      <c r="L43" s="79"/>
      <c r="M43" s="78"/>
      <c r="N43" s="79"/>
      <c r="O43" s="79"/>
      <c r="P43" s="78"/>
      <c r="Q43" s="78"/>
      <c r="R43" s="79">
        <f t="shared" si="3"/>
        <v>0</v>
      </c>
      <c r="S43" s="79">
        <f t="shared" si="4"/>
        <v>0</v>
      </c>
      <c r="T43" s="87"/>
      <c r="U43" s="88"/>
      <c r="V43" s="77">
        <v>20</v>
      </c>
      <c r="W43" s="78"/>
      <c r="X43" s="83"/>
      <c r="Y43" s="78"/>
      <c r="Z43" s="83"/>
      <c r="AA43" s="92"/>
      <c r="AB43" s="83"/>
      <c r="AC43" s="78"/>
      <c r="AD43" s="79"/>
      <c r="AE43" s="78"/>
      <c r="AF43" s="79"/>
      <c r="AG43" s="79"/>
      <c r="AH43" s="79"/>
      <c r="AI43" s="78">
        <v>5</v>
      </c>
      <c r="AJ43" s="79">
        <f t="shared" si="1"/>
        <v>20</v>
      </c>
      <c r="AK43" s="84">
        <f t="shared" si="2"/>
        <v>25</v>
      </c>
      <c r="AL43" s="80" t="s">
        <v>44</v>
      </c>
      <c r="AM43" s="81">
        <v>1</v>
      </c>
      <c r="AN43" s="89">
        <v>25</v>
      </c>
      <c r="AO43" s="90">
        <v>1</v>
      </c>
    </row>
    <row r="44" spans="1:42" ht="21.95" customHeight="1" x14ac:dyDescent="0.2">
      <c r="A44" s="155">
        <v>27</v>
      </c>
      <c r="B44" s="126" t="s">
        <v>57</v>
      </c>
      <c r="C44" s="28" t="s">
        <v>102</v>
      </c>
      <c r="D44" s="77"/>
      <c r="E44" s="78"/>
      <c r="F44" s="79"/>
      <c r="G44" s="78"/>
      <c r="H44" s="79"/>
      <c r="I44" s="79"/>
      <c r="J44" s="79"/>
      <c r="K44" s="78"/>
      <c r="L44" s="79"/>
      <c r="M44" s="78"/>
      <c r="N44" s="79"/>
      <c r="O44" s="79"/>
      <c r="P44" s="78"/>
      <c r="Q44" s="78"/>
      <c r="R44" s="79"/>
      <c r="S44" s="79"/>
      <c r="T44" s="87"/>
      <c r="U44" s="88"/>
      <c r="V44" s="77"/>
      <c r="W44" s="78"/>
      <c r="X44" s="83"/>
      <c r="Y44" s="78">
        <v>20</v>
      </c>
      <c r="Z44" s="83"/>
      <c r="AA44" s="92"/>
      <c r="AB44" s="83"/>
      <c r="AC44" s="78"/>
      <c r="AD44" s="79"/>
      <c r="AE44" s="78"/>
      <c r="AF44" s="79"/>
      <c r="AG44" s="79"/>
      <c r="AH44" s="79"/>
      <c r="AI44" s="78">
        <v>30</v>
      </c>
      <c r="AJ44" s="79">
        <f>SUM(V44:AH44)</f>
        <v>20</v>
      </c>
      <c r="AK44" s="84">
        <f>SUM(V44:AI44)</f>
        <v>50</v>
      </c>
      <c r="AL44" s="80" t="s">
        <v>44</v>
      </c>
      <c r="AM44" s="81">
        <v>2</v>
      </c>
      <c r="AN44" s="89">
        <v>50</v>
      </c>
      <c r="AO44" s="90">
        <v>2</v>
      </c>
    </row>
    <row r="45" spans="1:42" ht="24" customHeight="1" x14ac:dyDescent="0.2">
      <c r="A45" s="155">
        <v>28</v>
      </c>
      <c r="B45" s="126" t="s">
        <v>57</v>
      </c>
      <c r="C45" s="28" t="s">
        <v>103</v>
      </c>
      <c r="D45" s="77">
        <v>15</v>
      </c>
      <c r="E45" s="78"/>
      <c r="F45" s="79"/>
      <c r="G45" s="78"/>
      <c r="H45" s="79"/>
      <c r="I45" s="91"/>
      <c r="J45" s="79"/>
      <c r="K45" s="78"/>
      <c r="L45" s="79"/>
      <c r="M45" s="78"/>
      <c r="N45" s="79"/>
      <c r="O45" s="79"/>
      <c r="P45" s="78"/>
      <c r="Q45" s="78">
        <v>10</v>
      </c>
      <c r="R45" s="79">
        <f t="shared" si="3"/>
        <v>15</v>
      </c>
      <c r="S45" s="79">
        <f t="shared" si="4"/>
        <v>25</v>
      </c>
      <c r="T45" s="87" t="s">
        <v>44</v>
      </c>
      <c r="U45" s="88">
        <v>1</v>
      </c>
      <c r="V45" s="77"/>
      <c r="W45" s="78"/>
      <c r="X45" s="83"/>
      <c r="Y45" s="78"/>
      <c r="Z45" s="83"/>
      <c r="AA45" s="83"/>
      <c r="AB45" s="83"/>
      <c r="AC45" s="78"/>
      <c r="AD45" s="79"/>
      <c r="AE45" s="78"/>
      <c r="AF45" s="79"/>
      <c r="AG45" s="79"/>
      <c r="AH45" s="79"/>
      <c r="AI45" s="78"/>
      <c r="AJ45" s="79">
        <f t="shared" si="1"/>
        <v>0</v>
      </c>
      <c r="AK45" s="84">
        <f t="shared" si="2"/>
        <v>0</v>
      </c>
      <c r="AL45" s="80"/>
      <c r="AM45" s="81"/>
      <c r="AN45" s="89">
        <v>25</v>
      </c>
      <c r="AO45" s="90">
        <v>1</v>
      </c>
      <c r="AP45" s="49"/>
    </row>
    <row r="46" spans="1:42" ht="24.75" customHeight="1" x14ac:dyDescent="0.2">
      <c r="A46" s="155">
        <v>29</v>
      </c>
      <c r="B46" s="126" t="s">
        <v>57</v>
      </c>
      <c r="C46" s="56" t="s">
        <v>103</v>
      </c>
      <c r="D46" s="77"/>
      <c r="E46" s="78"/>
      <c r="F46" s="79">
        <v>15</v>
      </c>
      <c r="G46" s="78"/>
      <c r="H46" s="79"/>
      <c r="I46" s="91"/>
      <c r="J46" s="79"/>
      <c r="K46" s="78"/>
      <c r="L46" s="79"/>
      <c r="M46" s="78"/>
      <c r="N46" s="79"/>
      <c r="O46" s="79"/>
      <c r="P46" s="78"/>
      <c r="Q46" s="78">
        <v>10</v>
      </c>
      <c r="R46" s="79">
        <f>SUM(D46:P46)</f>
        <v>15</v>
      </c>
      <c r="S46" s="79">
        <f>SUM(D46:Q46)</f>
        <v>25</v>
      </c>
      <c r="T46" s="87" t="s">
        <v>44</v>
      </c>
      <c r="U46" s="88">
        <v>1</v>
      </c>
      <c r="V46" s="77"/>
      <c r="W46" s="78"/>
      <c r="X46" s="83"/>
      <c r="Y46" s="78"/>
      <c r="Z46" s="83"/>
      <c r="AA46" s="83"/>
      <c r="AB46" s="83"/>
      <c r="AC46" s="78"/>
      <c r="AD46" s="79"/>
      <c r="AE46" s="78"/>
      <c r="AF46" s="79"/>
      <c r="AG46" s="79"/>
      <c r="AH46" s="79"/>
      <c r="AI46" s="78"/>
      <c r="AJ46" s="79"/>
      <c r="AK46" s="84"/>
      <c r="AL46" s="80"/>
      <c r="AM46" s="81"/>
      <c r="AN46" s="89">
        <v>25</v>
      </c>
      <c r="AO46" s="90">
        <v>1</v>
      </c>
      <c r="AP46" s="49"/>
    </row>
    <row r="47" spans="1:42" ht="24" customHeight="1" x14ac:dyDescent="0.2">
      <c r="A47" s="155">
        <v>30</v>
      </c>
      <c r="B47" s="126" t="s">
        <v>57</v>
      </c>
      <c r="C47" s="28" t="s">
        <v>104</v>
      </c>
      <c r="D47" s="77"/>
      <c r="E47" s="78"/>
      <c r="F47" s="79"/>
      <c r="G47" s="78"/>
      <c r="H47" s="79"/>
      <c r="I47" s="91"/>
      <c r="J47" s="79"/>
      <c r="K47" s="78"/>
      <c r="L47" s="79"/>
      <c r="M47" s="78"/>
      <c r="N47" s="79"/>
      <c r="O47" s="79"/>
      <c r="P47" s="78"/>
      <c r="Q47" s="78"/>
      <c r="R47" s="79"/>
      <c r="S47" s="79"/>
      <c r="T47" s="87"/>
      <c r="U47" s="88"/>
      <c r="V47" s="77">
        <v>10</v>
      </c>
      <c r="W47" s="78"/>
      <c r="X47" s="79">
        <v>10</v>
      </c>
      <c r="Y47" s="78"/>
      <c r="Z47" s="79"/>
      <c r="AA47" s="91"/>
      <c r="AB47" s="79"/>
      <c r="AC47" s="78"/>
      <c r="AD47" s="79"/>
      <c r="AE47" s="78"/>
      <c r="AF47" s="79"/>
      <c r="AG47" s="79"/>
      <c r="AH47" s="78"/>
      <c r="AI47" s="78">
        <v>5</v>
      </c>
      <c r="AJ47" s="79">
        <f>SUM(V47:AH47)</f>
        <v>20</v>
      </c>
      <c r="AK47" s="79">
        <f>SUM(V47:AI47)</f>
        <v>25</v>
      </c>
      <c r="AL47" s="87" t="s">
        <v>44</v>
      </c>
      <c r="AM47" s="88">
        <v>1</v>
      </c>
      <c r="AN47" s="89">
        <v>25</v>
      </c>
      <c r="AO47" s="90">
        <v>1</v>
      </c>
    </row>
    <row r="48" spans="1:42" ht="26.25" customHeight="1" x14ac:dyDescent="0.2">
      <c r="A48" s="155">
        <v>31</v>
      </c>
      <c r="B48" s="126" t="s">
        <v>57</v>
      </c>
      <c r="C48" s="97" t="s">
        <v>105</v>
      </c>
      <c r="D48" s="98"/>
      <c r="E48" s="99"/>
      <c r="F48" s="100"/>
      <c r="G48" s="99"/>
      <c r="H48" s="100"/>
      <c r="I48" s="100"/>
      <c r="J48" s="100"/>
      <c r="K48" s="99">
        <v>30</v>
      </c>
      <c r="L48" s="100"/>
      <c r="M48" s="99"/>
      <c r="N48" s="100"/>
      <c r="O48" s="100"/>
      <c r="P48" s="99"/>
      <c r="Q48" s="99">
        <v>20</v>
      </c>
      <c r="R48" s="100">
        <f t="shared" ref="R48:R53" si="5">SUM(D48:P48)</f>
        <v>30</v>
      </c>
      <c r="S48" s="100">
        <f t="shared" ref="S48:S53" si="6">SUM(D48:Q48)</f>
        <v>50</v>
      </c>
      <c r="T48" s="101" t="s">
        <v>44</v>
      </c>
      <c r="U48" s="102">
        <v>2</v>
      </c>
      <c r="V48" s="98"/>
      <c r="W48" s="99"/>
      <c r="X48" s="103"/>
      <c r="Y48" s="99"/>
      <c r="Z48" s="103"/>
      <c r="AA48" s="103"/>
      <c r="AB48" s="103"/>
      <c r="AC48" s="99"/>
      <c r="AD48" s="100"/>
      <c r="AE48" s="99"/>
      <c r="AF48" s="100"/>
      <c r="AG48" s="100"/>
      <c r="AH48" s="100"/>
      <c r="AI48" s="99"/>
      <c r="AJ48" s="100">
        <f t="shared" ref="AJ48:AJ53" si="7">SUM(V48:AH48)</f>
        <v>0</v>
      </c>
      <c r="AK48" s="100">
        <f t="shared" ref="AK48:AK53" si="8">SUM(V48:AI48)</f>
        <v>0</v>
      </c>
      <c r="AL48" s="104"/>
      <c r="AM48" s="105"/>
      <c r="AN48" s="86">
        <v>50</v>
      </c>
      <c r="AO48" s="86">
        <v>2</v>
      </c>
    </row>
    <row r="49" spans="1:41" ht="30" customHeight="1" x14ac:dyDescent="0.2">
      <c r="A49" s="155">
        <v>32</v>
      </c>
      <c r="B49" s="126" t="s">
        <v>57</v>
      </c>
      <c r="C49" s="106" t="s">
        <v>106</v>
      </c>
      <c r="D49" s="98"/>
      <c r="E49" s="99"/>
      <c r="F49" s="100">
        <v>10</v>
      </c>
      <c r="G49" s="99"/>
      <c r="H49" s="100"/>
      <c r="I49" s="107"/>
      <c r="J49" s="100"/>
      <c r="K49" s="99"/>
      <c r="L49" s="100"/>
      <c r="M49" s="99"/>
      <c r="N49" s="100"/>
      <c r="O49" s="100"/>
      <c r="P49" s="99"/>
      <c r="Q49" s="99">
        <v>15</v>
      </c>
      <c r="R49" s="100">
        <f t="shared" si="5"/>
        <v>10</v>
      </c>
      <c r="S49" s="100">
        <f t="shared" si="6"/>
        <v>25</v>
      </c>
      <c r="T49" s="101" t="s">
        <v>44</v>
      </c>
      <c r="U49" s="102">
        <v>1</v>
      </c>
      <c r="V49" s="98"/>
      <c r="W49" s="99"/>
      <c r="X49" s="103"/>
      <c r="Y49" s="99"/>
      <c r="Z49" s="103"/>
      <c r="AA49" s="103"/>
      <c r="AB49" s="103"/>
      <c r="AC49" s="99"/>
      <c r="AD49" s="100"/>
      <c r="AE49" s="99"/>
      <c r="AF49" s="100"/>
      <c r="AG49" s="100"/>
      <c r="AH49" s="100"/>
      <c r="AI49" s="99"/>
      <c r="AJ49" s="100">
        <f t="shared" si="7"/>
        <v>0</v>
      </c>
      <c r="AK49" s="100">
        <f t="shared" si="8"/>
        <v>0</v>
      </c>
      <c r="AL49" s="104"/>
      <c r="AM49" s="105"/>
      <c r="AN49" s="90">
        <v>25</v>
      </c>
      <c r="AO49" s="90">
        <v>1</v>
      </c>
    </row>
    <row r="50" spans="1:41" ht="30.75" customHeight="1" x14ac:dyDescent="0.2">
      <c r="A50" s="155">
        <v>33</v>
      </c>
      <c r="B50" s="126" t="s">
        <v>57</v>
      </c>
      <c r="C50" s="28" t="s">
        <v>106</v>
      </c>
      <c r="D50" s="98"/>
      <c r="E50" s="108"/>
      <c r="F50" s="100"/>
      <c r="G50" s="99"/>
      <c r="H50" s="100"/>
      <c r="I50" s="107"/>
      <c r="J50" s="100"/>
      <c r="K50" s="99">
        <v>10</v>
      </c>
      <c r="L50" s="100"/>
      <c r="M50" s="99"/>
      <c r="N50" s="100"/>
      <c r="O50" s="100"/>
      <c r="P50" s="99"/>
      <c r="Q50" s="99">
        <v>15</v>
      </c>
      <c r="R50" s="100">
        <f t="shared" si="5"/>
        <v>10</v>
      </c>
      <c r="S50" s="100">
        <f t="shared" si="6"/>
        <v>25</v>
      </c>
      <c r="T50" s="101" t="s">
        <v>44</v>
      </c>
      <c r="U50" s="109">
        <v>1</v>
      </c>
      <c r="V50" s="98"/>
      <c r="W50" s="99"/>
      <c r="X50" s="103"/>
      <c r="Y50" s="99"/>
      <c r="Z50" s="103"/>
      <c r="AA50" s="103"/>
      <c r="AB50" s="103"/>
      <c r="AC50" s="108"/>
      <c r="AD50" s="100"/>
      <c r="AE50" s="99"/>
      <c r="AF50" s="100"/>
      <c r="AG50" s="100"/>
      <c r="AH50" s="100"/>
      <c r="AI50" s="99"/>
      <c r="AJ50" s="100"/>
      <c r="AK50" s="100"/>
      <c r="AL50" s="104"/>
      <c r="AM50" s="105"/>
      <c r="AN50" s="110">
        <v>25</v>
      </c>
      <c r="AO50" s="90">
        <v>1</v>
      </c>
    </row>
    <row r="51" spans="1:41" ht="15" customHeight="1" x14ac:dyDescent="0.2">
      <c r="A51" s="155"/>
      <c r="B51" s="156"/>
      <c r="C51" s="111" t="s">
        <v>107</v>
      </c>
      <c r="D51" s="112"/>
      <c r="E51" s="103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>
        <f t="shared" si="5"/>
        <v>0</v>
      </c>
      <c r="S51" s="100">
        <f t="shared" si="6"/>
        <v>0</v>
      </c>
      <c r="T51" s="113"/>
      <c r="U51" s="114"/>
      <c r="V51" s="112"/>
      <c r="W51" s="100"/>
      <c r="X51" s="100"/>
      <c r="Y51" s="100"/>
      <c r="Z51" s="103"/>
      <c r="AA51" s="103"/>
      <c r="AB51" s="103"/>
      <c r="AC51" s="103"/>
      <c r="AD51" s="100"/>
      <c r="AE51" s="100"/>
      <c r="AF51" s="100"/>
      <c r="AG51" s="100"/>
      <c r="AH51" s="100"/>
      <c r="AI51" s="100"/>
      <c r="AJ51" s="100">
        <f t="shared" si="7"/>
        <v>0</v>
      </c>
      <c r="AK51" s="100">
        <f t="shared" si="8"/>
        <v>0</v>
      </c>
      <c r="AL51" s="113"/>
      <c r="AM51" s="115"/>
      <c r="AN51" s="110"/>
      <c r="AO51" s="90"/>
    </row>
    <row r="52" spans="1:41" ht="15" customHeight="1" x14ac:dyDescent="0.2">
      <c r="A52" s="155">
        <v>34</v>
      </c>
      <c r="B52" s="156" t="s">
        <v>42</v>
      </c>
      <c r="C52" s="116" t="s">
        <v>108</v>
      </c>
      <c r="D52" s="98"/>
      <c r="E52" s="99"/>
      <c r="F52" s="100"/>
      <c r="G52" s="99"/>
      <c r="H52" s="100"/>
      <c r="I52" s="100"/>
      <c r="J52" s="100"/>
      <c r="K52" s="99"/>
      <c r="L52" s="100"/>
      <c r="M52" s="99"/>
      <c r="N52" s="100"/>
      <c r="O52" s="100"/>
      <c r="P52" s="99">
        <v>45</v>
      </c>
      <c r="Q52" s="99">
        <v>25</v>
      </c>
      <c r="R52" s="100">
        <f t="shared" si="5"/>
        <v>45</v>
      </c>
      <c r="S52" s="100">
        <f t="shared" si="6"/>
        <v>70</v>
      </c>
      <c r="T52" s="101" t="s">
        <v>44</v>
      </c>
      <c r="U52" s="102">
        <v>2</v>
      </c>
      <c r="V52" s="117"/>
      <c r="W52" s="104"/>
      <c r="X52" s="103"/>
      <c r="Y52" s="104"/>
      <c r="Z52" s="103"/>
      <c r="AA52" s="103"/>
      <c r="AB52" s="103"/>
      <c r="AC52" s="104"/>
      <c r="AD52" s="100"/>
      <c r="AE52" s="104"/>
      <c r="AF52" s="100"/>
      <c r="AG52" s="100"/>
      <c r="AH52" s="100"/>
      <c r="AI52" s="104"/>
      <c r="AJ52" s="100">
        <f t="shared" si="7"/>
        <v>0</v>
      </c>
      <c r="AK52" s="100">
        <f t="shared" si="8"/>
        <v>0</v>
      </c>
      <c r="AL52" s="104"/>
      <c r="AM52" s="105"/>
      <c r="AN52" s="90">
        <v>70</v>
      </c>
      <c r="AO52" s="90">
        <v>2</v>
      </c>
    </row>
    <row r="53" spans="1:41" ht="26.25" customHeight="1" thickBot="1" x14ac:dyDescent="0.25">
      <c r="A53" s="155">
        <v>35</v>
      </c>
      <c r="B53" s="156" t="s">
        <v>42</v>
      </c>
      <c r="C53" s="116" t="s">
        <v>114</v>
      </c>
      <c r="D53" s="98"/>
      <c r="E53" s="99"/>
      <c r="F53" s="100"/>
      <c r="G53" s="99"/>
      <c r="H53" s="100"/>
      <c r="I53" s="100"/>
      <c r="J53" s="100"/>
      <c r="K53" s="99"/>
      <c r="L53" s="100"/>
      <c r="M53" s="99"/>
      <c r="N53" s="100"/>
      <c r="O53" s="100"/>
      <c r="P53" s="99">
        <v>45</v>
      </c>
      <c r="Q53" s="99">
        <v>25</v>
      </c>
      <c r="R53" s="100">
        <f t="shared" si="5"/>
        <v>45</v>
      </c>
      <c r="S53" s="100">
        <f t="shared" si="6"/>
        <v>70</v>
      </c>
      <c r="T53" s="101" t="s">
        <v>44</v>
      </c>
      <c r="U53" s="102">
        <v>2</v>
      </c>
      <c r="V53" s="117"/>
      <c r="W53" s="104"/>
      <c r="X53" s="103"/>
      <c r="Y53" s="104"/>
      <c r="Z53" s="103"/>
      <c r="AA53" s="103"/>
      <c r="AB53" s="103"/>
      <c r="AC53" s="104"/>
      <c r="AD53" s="100"/>
      <c r="AE53" s="104"/>
      <c r="AF53" s="100"/>
      <c r="AG53" s="100"/>
      <c r="AH53" s="100"/>
      <c r="AI53" s="104"/>
      <c r="AJ53" s="100">
        <f t="shared" si="7"/>
        <v>0</v>
      </c>
      <c r="AK53" s="100">
        <f t="shared" si="8"/>
        <v>0</v>
      </c>
      <c r="AL53" s="104"/>
      <c r="AM53" s="105"/>
      <c r="AN53" s="90">
        <v>70</v>
      </c>
      <c r="AO53" s="90">
        <v>2</v>
      </c>
    </row>
    <row r="54" spans="1:41" ht="15" customHeight="1" thickBot="1" x14ac:dyDescent="0.25">
      <c r="A54" s="127" t="s">
        <v>109</v>
      </c>
      <c r="B54" s="128"/>
      <c r="C54" s="129"/>
      <c r="D54" s="118">
        <f t="shared" ref="D54:S54" si="9">SUM(D18:D53)</f>
        <v>60</v>
      </c>
      <c r="E54" s="118">
        <f t="shared" si="9"/>
        <v>5</v>
      </c>
      <c r="F54" s="118">
        <f t="shared" si="9"/>
        <v>40</v>
      </c>
      <c r="G54" s="118">
        <f t="shared" si="9"/>
        <v>70</v>
      </c>
      <c r="H54" s="118">
        <f t="shared" si="9"/>
        <v>0</v>
      </c>
      <c r="I54" s="118">
        <f t="shared" si="9"/>
        <v>0</v>
      </c>
      <c r="J54" s="118">
        <f t="shared" si="9"/>
        <v>0</v>
      </c>
      <c r="K54" s="118">
        <f t="shared" si="9"/>
        <v>100</v>
      </c>
      <c r="L54" s="118">
        <f t="shared" si="9"/>
        <v>80</v>
      </c>
      <c r="M54" s="118">
        <f t="shared" si="9"/>
        <v>0</v>
      </c>
      <c r="N54" s="118">
        <f t="shared" si="9"/>
        <v>0</v>
      </c>
      <c r="O54" s="118">
        <f t="shared" si="9"/>
        <v>0</v>
      </c>
      <c r="P54" s="118">
        <f t="shared" si="9"/>
        <v>90</v>
      </c>
      <c r="Q54" s="118">
        <f t="shared" si="9"/>
        <v>345</v>
      </c>
      <c r="R54" s="118">
        <f t="shared" si="9"/>
        <v>445</v>
      </c>
      <c r="S54" s="119">
        <f t="shared" si="9"/>
        <v>790</v>
      </c>
      <c r="T54" s="118" t="s">
        <v>73</v>
      </c>
      <c r="U54" s="120">
        <f t="shared" ref="U54:AK54" si="10">SUM(U18:U53)</f>
        <v>30</v>
      </c>
      <c r="V54" s="118">
        <f t="shared" si="10"/>
        <v>70</v>
      </c>
      <c r="W54" s="118">
        <f t="shared" si="10"/>
        <v>5</v>
      </c>
      <c r="X54" s="118">
        <f t="shared" si="10"/>
        <v>50</v>
      </c>
      <c r="Y54" s="118">
        <f t="shared" si="10"/>
        <v>30</v>
      </c>
      <c r="Z54" s="118">
        <f t="shared" si="10"/>
        <v>0</v>
      </c>
      <c r="AA54" s="118">
        <f t="shared" si="10"/>
        <v>40</v>
      </c>
      <c r="AB54" s="118">
        <f t="shared" si="10"/>
        <v>0</v>
      </c>
      <c r="AC54" s="118">
        <f t="shared" si="10"/>
        <v>40</v>
      </c>
      <c r="AD54" s="118">
        <f t="shared" si="10"/>
        <v>50</v>
      </c>
      <c r="AE54" s="118">
        <f t="shared" si="10"/>
        <v>0</v>
      </c>
      <c r="AF54" s="118">
        <f t="shared" si="10"/>
        <v>0</v>
      </c>
      <c r="AG54" s="118">
        <f t="shared" si="10"/>
        <v>0</v>
      </c>
      <c r="AH54" s="118">
        <f t="shared" si="10"/>
        <v>0</v>
      </c>
      <c r="AI54" s="118">
        <f t="shared" si="10"/>
        <v>465</v>
      </c>
      <c r="AJ54" s="118">
        <f t="shared" si="10"/>
        <v>285</v>
      </c>
      <c r="AK54" s="119">
        <f t="shared" si="10"/>
        <v>750</v>
      </c>
      <c r="AL54" s="119" t="s">
        <v>110</v>
      </c>
      <c r="AM54" s="120">
        <f>SUM(AM18:AM53)</f>
        <v>30</v>
      </c>
      <c r="AN54" s="121">
        <f>SUM(S54,AK54)</f>
        <v>1540</v>
      </c>
      <c r="AO54" s="119">
        <f>SUM(U54,AM54)</f>
        <v>60</v>
      </c>
    </row>
    <row r="55" spans="1:41" x14ac:dyDescent="0.2">
      <c r="A55" s="157"/>
      <c r="B55" s="157"/>
      <c r="C55" s="49" t="s">
        <v>111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70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70"/>
      <c r="AN55" s="49"/>
      <c r="AO55" s="49"/>
    </row>
    <row r="56" spans="1:41" x14ac:dyDescent="0.2">
      <c r="A56" s="157"/>
      <c r="B56" s="157"/>
      <c r="C56" s="49" t="s">
        <v>112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122"/>
      <c r="R56" s="49"/>
      <c r="S56" s="49"/>
      <c r="T56" s="49"/>
      <c r="U56" s="70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70"/>
      <c r="AN56" s="49"/>
      <c r="AO56" s="49"/>
    </row>
    <row r="57" spans="1:41" x14ac:dyDescent="0.2">
      <c r="AN57" s="123"/>
    </row>
    <row r="59" spans="1:41" x14ac:dyDescent="0.2">
      <c r="C59" s="1" t="s">
        <v>77</v>
      </c>
      <c r="O59" s="1" t="s">
        <v>77</v>
      </c>
      <c r="AF59" s="144" t="s">
        <v>77</v>
      </c>
      <c r="AG59" s="144"/>
      <c r="AH59" s="144"/>
      <c r="AI59" s="144"/>
      <c r="AJ59" s="144"/>
      <c r="AK59" s="144"/>
      <c r="AL59" s="144"/>
    </row>
    <row r="60" spans="1:41" x14ac:dyDescent="0.2">
      <c r="C60" s="124" t="s">
        <v>78</v>
      </c>
      <c r="M60" s="2"/>
      <c r="O60" s="144" t="s">
        <v>79</v>
      </c>
      <c r="P60" s="144"/>
      <c r="Q60" s="144"/>
      <c r="R60" s="144"/>
      <c r="S60" s="144"/>
      <c r="T60" s="144"/>
      <c r="U60" s="144"/>
      <c r="AF60" s="144" t="s">
        <v>80</v>
      </c>
      <c r="AG60" s="144"/>
      <c r="AH60" s="144"/>
      <c r="AI60" s="144"/>
      <c r="AJ60" s="144"/>
      <c r="AK60" s="144"/>
      <c r="AL60" s="144"/>
    </row>
  </sheetData>
  <mergeCells count="13">
    <mergeCell ref="A54:C54"/>
    <mergeCell ref="AF59:AL59"/>
    <mergeCell ref="O60:U60"/>
    <mergeCell ref="AF60:AL60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printOptions horizontalCentered="1"/>
  <pageMargins left="0" right="0" top="0.19685039370078741" bottom="0.19685039370078741" header="0.51181102362204722" footer="0.19685039370078741"/>
  <pageSetup paperSize="9" scale="43" fitToWidth="0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4A47-5AC3-49F3-B821-4594C620716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1</vt:lpstr>
      <vt:lpstr>2</vt:lpstr>
      <vt:lpstr>Arkusz1</vt:lpstr>
      <vt:lpstr>'1'!Obszar_wydruku</vt:lpstr>
      <vt:lpstr>'2'!Obszar_wydruku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2024-02-22T14:16:49Z</cp:lastPrinted>
  <dcterms:created xsi:type="dcterms:W3CDTF">2024-02-22T14:14:21Z</dcterms:created>
  <dcterms:modified xsi:type="dcterms:W3CDTF">2025-01-23T14:00:31Z</dcterms:modified>
</cp:coreProperties>
</file>