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A376103A-195A-4860-9493-232C7630EF32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matrix - całość" sheetId="3" r:id="rId1"/>
    <sheet name="efekty uczenia się" sheetId="5" r:id="rId2"/>
  </sheets>
  <calcPr calcId="191029"/>
</workbook>
</file>

<file path=xl/calcChain.xml><?xml version="1.0" encoding="utf-8"?>
<calcChain xmlns="http://schemas.openxmlformats.org/spreadsheetml/2006/main">
  <c r="G57" i="3" l="1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56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17" i="3"/>
  <c r="F57" i="3" l="1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17" i="3"/>
  <c r="CF94" i="3" l="1"/>
  <c r="CG94" i="3"/>
  <c r="CH94" i="3"/>
  <c r="CI94" i="3"/>
  <c r="CJ94" i="3"/>
  <c r="CK94" i="3"/>
  <c r="CL94" i="3"/>
  <c r="CM94" i="3"/>
  <c r="CN94" i="3"/>
  <c r="CO94" i="3"/>
  <c r="CP94" i="3"/>
  <c r="CQ94" i="3"/>
  <c r="CR94" i="3"/>
  <c r="S94" i="3"/>
  <c r="AJ94" i="3"/>
  <c r="AK94" i="3"/>
  <c r="AL94" i="3"/>
  <c r="AM94" i="3"/>
  <c r="AN94" i="3"/>
  <c r="AO94" i="3"/>
  <c r="AP94" i="3"/>
  <c r="AQ94" i="3"/>
  <c r="AR94" i="3"/>
  <c r="AS94" i="3"/>
  <c r="CD94" i="3"/>
  <c r="CE94" i="3"/>
  <c r="AH94" i="3" l="1"/>
  <c r="AI94" i="3"/>
  <c r="CW89" i="3" l="1"/>
  <c r="CX89" i="3"/>
  <c r="CY89" i="3"/>
  <c r="CW90" i="3"/>
  <c r="CX90" i="3"/>
  <c r="CY90" i="3"/>
  <c r="E90" i="3"/>
  <c r="E89" i="3"/>
  <c r="CW88" i="3"/>
  <c r="CX88" i="3"/>
  <c r="CY88" i="3"/>
  <c r="E88" i="3"/>
  <c r="CW86" i="3"/>
  <c r="CX86" i="3"/>
  <c r="CY86" i="3"/>
  <c r="CW87" i="3"/>
  <c r="CX87" i="3"/>
  <c r="CY87" i="3"/>
  <c r="E87" i="3"/>
  <c r="E86" i="3"/>
  <c r="CW84" i="3"/>
  <c r="CX84" i="3"/>
  <c r="CY84" i="3"/>
  <c r="CW85" i="3"/>
  <c r="CX85" i="3"/>
  <c r="CY85" i="3"/>
  <c r="E85" i="3"/>
  <c r="E84" i="3"/>
  <c r="CW82" i="3"/>
  <c r="CX82" i="3"/>
  <c r="CY82" i="3"/>
  <c r="CW83" i="3"/>
  <c r="CX83" i="3"/>
  <c r="CY83" i="3"/>
  <c r="E83" i="3"/>
  <c r="E82" i="3"/>
  <c r="CW80" i="3"/>
  <c r="CX80" i="3"/>
  <c r="CY80" i="3"/>
  <c r="CW81" i="3"/>
  <c r="CX81" i="3"/>
  <c r="CY81" i="3"/>
  <c r="E81" i="3"/>
  <c r="E80" i="3"/>
  <c r="CW78" i="3"/>
  <c r="CX78" i="3"/>
  <c r="CY78" i="3"/>
  <c r="CW79" i="3"/>
  <c r="CX79" i="3"/>
  <c r="CY79" i="3"/>
  <c r="E79" i="3"/>
  <c r="E78" i="3"/>
  <c r="CW76" i="3"/>
  <c r="CX76" i="3"/>
  <c r="CY76" i="3"/>
  <c r="CW77" i="3"/>
  <c r="CX77" i="3"/>
  <c r="CY77" i="3"/>
  <c r="E77" i="3"/>
  <c r="E76" i="3"/>
  <c r="E51" i="3"/>
  <c r="E50" i="3"/>
  <c r="CW48" i="3"/>
  <c r="CX48" i="3"/>
  <c r="CY48" i="3"/>
  <c r="CW49" i="3"/>
  <c r="CX49" i="3"/>
  <c r="CY49" i="3"/>
  <c r="E49" i="3"/>
  <c r="E48" i="3"/>
  <c r="CW46" i="3"/>
  <c r="CX46" i="3"/>
  <c r="CY46" i="3"/>
  <c r="CW47" i="3"/>
  <c r="CX47" i="3"/>
  <c r="CY47" i="3"/>
  <c r="E47" i="3"/>
  <c r="E46" i="3"/>
  <c r="CW44" i="3"/>
  <c r="CX44" i="3"/>
  <c r="CY44" i="3"/>
  <c r="CW45" i="3"/>
  <c r="CX45" i="3"/>
  <c r="CY45" i="3"/>
  <c r="E45" i="3"/>
  <c r="E44" i="3"/>
  <c r="CW42" i="3"/>
  <c r="CX42" i="3"/>
  <c r="CY42" i="3"/>
  <c r="CW43" i="3"/>
  <c r="CX43" i="3"/>
  <c r="CY43" i="3"/>
  <c r="E43" i="3"/>
  <c r="E42" i="3"/>
  <c r="CW39" i="3"/>
  <c r="CX39" i="3"/>
  <c r="CY39" i="3"/>
  <c r="CW40" i="3"/>
  <c r="CX40" i="3"/>
  <c r="CY40" i="3"/>
  <c r="CW41" i="3"/>
  <c r="CX41" i="3"/>
  <c r="CY41" i="3"/>
  <c r="E41" i="3"/>
  <c r="E40" i="3"/>
  <c r="E39" i="3"/>
  <c r="CW37" i="3"/>
  <c r="CX37" i="3"/>
  <c r="CY37" i="3"/>
  <c r="CW38" i="3"/>
  <c r="CX38" i="3"/>
  <c r="CY38" i="3"/>
  <c r="E38" i="3"/>
  <c r="E37" i="3"/>
  <c r="CW35" i="3"/>
  <c r="CX35" i="3"/>
  <c r="CY35" i="3"/>
  <c r="CW36" i="3"/>
  <c r="CX36" i="3"/>
  <c r="CY36" i="3"/>
  <c r="E36" i="3"/>
  <c r="E35" i="3"/>
  <c r="CW33" i="3"/>
  <c r="CX33" i="3"/>
  <c r="CY33" i="3"/>
  <c r="CW34" i="3"/>
  <c r="CX34" i="3"/>
  <c r="CY34" i="3"/>
  <c r="E34" i="3"/>
  <c r="E33" i="3"/>
  <c r="CY57" i="3"/>
  <c r="CY58" i="3"/>
  <c r="CY59" i="3"/>
  <c r="CY60" i="3"/>
  <c r="CY61" i="3"/>
  <c r="CY62" i="3"/>
  <c r="CY63" i="3"/>
  <c r="CY64" i="3"/>
  <c r="CY65" i="3"/>
  <c r="CY66" i="3"/>
  <c r="CY67" i="3"/>
  <c r="CY68" i="3"/>
  <c r="CY69" i="3"/>
  <c r="CY70" i="3"/>
  <c r="CY71" i="3"/>
  <c r="CY72" i="3"/>
  <c r="CY73" i="3"/>
  <c r="CY74" i="3"/>
  <c r="CY75" i="3"/>
  <c r="CY91" i="3"/>
  <c r="CY92" i="3"/>
  <c r="CY56" i="3"/>
  <c r="CY18" i="3"/>
  <c r="CY19" i="3"/>
  <c r="CY20" i="3"/>
  <c r="CY21" i="3"/>
  <c r="CY22" i="3"/>
  <c r="CY23" i="3"/>
  <c r="CY24" i="3"/>
  <c r="CY25" i="3"/>
  <c r="CY26" i="3"/>
  <c r="CY27" i="3"/>
  <c r="CY28" i="3"/>
  <c r="CY29" i="3"/>
  <c r="CY30" i="3"/>
  <c r="CY31" i="3"/>
  <c r="CY32" i="3"/>
  <c r="CY50" i="3"/>
  <c r="CY51" i="3"/>
  <c r="CY52" i="3"/>
  <c r="CY53" i="3"/>
  <c r="CY54" i="3"/>
  <c r="CY17" i="3"/>
  <c r="CX57" i="3"/>
  <c r="CX58" i="3"/>
  <c r="CX59" i="3"/>
  <c r="CX60" i="3"/>
  <c r="CX61" i="3"/>
  <c r="CX62" i="3"/>
  <c r="CX63" i="3"/>
  <c r="CX64" i="3"/>
  <c r="CX65" i="3"/>
  <c r="CX66" i="3"/>
  <c r="CX67" i="3"/>
  <c r="CX68" i="3"/>
  <c r="CX69" i="3"/>
  <c r="CX70" i="3"/>
  <c r="CX71" i="3"/>
  <c r="CX72" i="3"/>
  <c r="CX73" i="3"/>
  <c r="CX74" i="3"/>
  <c r="CX75" i="3"/>
  <c r="CX91" i="3"/>
  <c r="CX92" i="3"/>
  <c r="CX56" i="3"/>
  <c r="CX18" i="3"/>
  <c r="CX19" i="3"/>
  <c r="CX20" i="3"/>
  <c r="CX21" i="3"/>
  <c r="CX22" i="3"/>
  <c r="CX23" i="3"/>
  <c r="CX24" i="3"/>
  <c r="CX25" i="3"/>
  <c r="CX26" i="3"/>
  <c r="CX27" i="3"/>
  <c r="CX28" i="3"/>
  <c r="CX29" i="3"/>
  <c r="CX30" i="3"/>
  <c r="CX31" i="3"/>
  <c r="CX32" i="3"/>
  <c r="CX50" i="3"/>
  <c r="CX51" i="3"/>
  <c r="CX52" i="3"/>
  <c r="CX53" i="3"/>
  <c r="CX54" i="3"/>
  <c r="CX17" i="3"/>
  <c r="I94" i="3" l="1"/>
  <c r="J94" i="3"/>
  <c r="K94" i="3"/>
  <c r="L94" i="3"/>
  <c r="H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BR94" i="3"/>
  <c r="BS94" i="3"/>
  <c r="BT94" i="3"/>
  <c r="BU94" i="3"/>
  <c r="BV94" i="3"/>
  <c r="BW94" i="3"/>
  <c r="BX94" i="3"/>
  <c r="BY94" i="3"/>
  <c r="BZ94" i="3"/>
  <c r="CA94" i="3"/>
  <c r="CB94" i="3"/>
  <c r="CC94" i="3"/>
  <c r="CS94" i="3"/>
  <c r="CT94" i="3"/>
  <c r="CU94" i="3"/>
  <c r="CV94" i="3"/>
  <c r="M94" i="3"/>
  <c r="N94" i="3"/>
  <c r="O94" i="3"/>
  <c r="P94" i="3"/>
  <c r="Q94" i="3"/>
  <c r="R94" i="3"/>
  <c r="CW54" i="3" l="1"/>
  <c r="E54" i="3"/>
  <c r="E57" i="3" l="1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91" i="3"/>
  <c r="E92" i="3"/>
  <c r="E56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52" i="3"/>
  <c r="E53" i="3"/>
  <c r="E17" i="3"/>
  <c r="CW31" i="3" l="1"/>
  <c r="CW91" i="3" l="1"/>
  <c r="CW75" i="3" l="1"/>
  <c r="CW74" i="3"/>
  <c r="CW73" i="3" l="1"/>
  <c r="CW70" i="3"/>
  <c r="CW68" i="3"/>
  <c r="CW66" i="3"/>
  <c r="CW62" i="3"/>
  <c r="CW60" i="3"/>
  <c r="CW58" i="3"/>
  <c r="CW56" i="3"/>
  <c r="CW52" i="3" l="1"/>
  <c r="CW50" i="3"/>
  <c r="CW29" i="3" l="1"/>
  <c r="CW26" i="3"/>
  <c r="CW24" i="3"/>
  <c r="CW23" i="3"/>
  <c r="CW22" i="3"/>
  <c r="CW19" i="3"/>
  <c r="CW17" i="3"/>
  <c r="CW25" i="3" l="1"/>
  <c r="CW92" i="3" l="1"/>
  <c r="CW72" i="3"/>
  <c r="CW71" i="3"/>
  <c r="CW69" i="3"/>
  <c r="CW67" i="3"/>
  <c r="CW65" i="3"/>
  <c r="CW64" i="3"/>
  <c r="CW63" i="3"/>
  <c r="CW61" i="3"/>
  <c r="CW59" i="3"/>
  <c r="CW57" i="3"/>
  <c r="CW53" i="3"/>
  <c r="CW51" i="3"/>
  <c r="CW32" i="3"/>
  <c r="CW30" i="3"/>
  <c r="CW28" i="3"/>
  <c r="CW27" i="3"/>
  <c r="CW21" i="3"/>
  <c r="CW20" i="3"/>
  <c r="CW18" i="3"/>
</calcChain>
</file>

<file path=xl/sharedStrings.xml><?xml version="1.0" encoding="utf-8"?>
<sst xmlns="http://schemas.openxmlformats.org/spreadsheetml/2006/main" count="670" uniqueCount="274">
  <si>
    <t>W</t>
  </si>
  <si>
    <t>Przedmiot</t>
  </si>
  <si>
    <t>Semestr</t>
  </si>
  <si>
    <t>Forma zajęć</t>
  </si>
  <si>
    <t>stacjonarne</t>
  </si>
  <si>
    <t>WF - zajęcia wychowania fizycznego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</si>
  <si>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</si>
  <si>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</si>
  <si>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</si>
  <si>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</si>
  <si>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</si>
  <si>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</si>
  <si>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</si>
  <si>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</si>
  <si>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</si>
  <si>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</si>
  <si>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</si>
  <si>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</si>
  <si>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</si>
  <si>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</si>
  <si>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PZ - praktyka zawodowa</t>
  </si>
  <si>
    <t>Opis efektów uczenia się</t>
  </si>
  <si>
    <t>Żywienie w geriatrii</t>
  </si>
  <si>
    <t>Żywienie w chorobach układu nerwowego</t>
  </si>
  <si>
    <t>Żywienie w ch. Endokrynologicznych</t>
  </si>
  <si>
    <t>Żywienie w stanach okołooperacyjnych</t>
  </si>
  <si>
    <t>Dietoprofilaktyka i leczenie chorób niezakaźnych i żywien.-zależnych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</si>
  <si>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</si>
  <si>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</si>
  <si>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</si>
  <si>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</si>
  <si>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</si>
  <si>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</si>
  <si>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</si>
  <si>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PP</t>
  </si>
  <si>
    <t>PZ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</si>
  <si>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</si>
  <si>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</si>
  <si>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</si>
  <si>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</si>
  <si>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</si>
  <si>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 xml:space="preserve">Żywienie w alergiach i nietolerancjach pokarm. 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</si>
  <si>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</si>
  <si>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</si>
  <si>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</si>
  <si>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</si>
  <si>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</si>
  <si>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</si>
  <si>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>CL</t>
  </si>
  <si>
    <t>CM</t>
  </si>
  <si>
    <t>Studia II stopnia</t>
  </si>
  <si>
    <t>Dietetyka</t>
  </si>
  <si>
    <t>Na podstawie Uchwały nr 2465 Senatu Uniwersytetu Medycznego we Wrocławiu z dnia 25 stycznia 2023 r.                                        
Zmiana progrmu studiów dla kierunku dietetyka II stopnia (cykl kształcenia od 2022/2023)</t>
  </si>
  <si>
    <t xml:space="preserve"> WIEDZA (zna i rozumie)</t>
  </si>
  <si>
    <t>K_W01</t>
  </si>
  <si>
    <t>zmiany organiczne, czynnościowe i metaboliczne zachodzące w ustroju pod wpływem choroby i towarzyszących jej zaburzeń odżywiania;</t>
  </si>
  <si>
    <t>K_W02</t>
  </si>
  <si>
    <t>K_W03</t>
  </si>
  <si>
    <t>podstawy immunologii klinicznej oraz wzajemne związki występujące pomiędzy stanem odżywienia i stanem odporności ustroju;</t>
  </si>
  <si>
    <t>K_W04</t>
  </si>
  <si>
    <t>zasady fizjologii żywienia oraz biochemii klinicznej;</t>
  </si>
  <si>
    <t>K_W05</t>
  </si>
  <si>
    <t>podstawy patofizjologii klinicznej i wpływ procesów patologicznych, w tym stanu zapalnego na metabolizm, trawienie i wchłanianie składników odżywczych;</t>
  </si>
  <si>
    <t>K_W06</t>
  </si>
  <si>
    <t>podstawowe metody analizy jakości poszczególnych grup produktów spożywczych;</t>
  </si>
  <si>
    <t>K_W07</t>
  </si>
  <si>
    <t>podstawy psychologii klinicznej;</t>
  </si>
  <si>
    <t>K_W08</t>
  </si>
  <si>
    <t>zagadnienia epidemiologii żywieniowej;</t>
  </si>
  <si>
    <t>K_W09</t>
  </si>
  <si>
    <t>praktyczne badania sposobu żywienia pojedynczych osób i grup;</t>
  </si>
  <si>
    <t>K_W10</t>
  </si>
  <si>
    <t>zasady żywienia klinicznego obejmującego: żywienie dojelitowe z wykorzystaniem diet przemysłowych w zapobieganiu i leczeniu niedożywienia;</t>
  </si>
  <si>
    <t>K_W11</t>
  </si>
  <si>
    <t>podstawy żywienia pozajelitowego;</t>
  </si>
  <si>
    <t>K_W13</t>
  </si>
  <si>
    <t>podstawowe założenia i zadania zdrowia publicznego;</t>
  </si>
  <si>
    <t>K_W14</t>
  </si>
  <si>
    <t>społeczne i ekonomiczne uwarunkowania zdrowia oraz założenia i programy promocji zdrowia w Polsce;</t>
  </si>
  <si>
    <t>K_W15</t>
  </si>
  <si>
    <t>wzajemne relacje między żywnością, żywieniem, a zdrowiem;</t>
  </si>
  <si>
    <t>K_W16</t>
  </si>
  <si>
    <t>podstawy teorii i praktyki marketingu oraz zarządzania;</t>
  </si>
  <si>
    <t>K_W17</t>
  </si>
  <si>
    <t>polskie i europejskie ustawodawstwo żywnościowo-żywieniowe;</t>
  </si>
  <si>
    <t>K_W18</t>
  </si>
  <si>
    <t>przepisy dotyczące urzędowej kontroli żywności i żywienia</t>
  </si>
  <si>
    <t>K_W19</t>
  </si>
  <si>
    <t>zasady Dobrej Praktyki Produkcyjnej</t>
  </si>
  <si>
    <t>K_W20</t>
  </si>
  <si>
    <t>System Zagrożeń i Krytycznych Punktów Kontroli oraz ich znaczenie w podnoszeniu jakości produkcji żywności;</t>
  </si>
  <si>
    <t>K_W21</t>
  </si>
  <si>
    <t>K_W22</t>
  </si>
  <si>
    <t>K_W23</t>
  </si>
  <si>
    <t>wpływ prawidłowego żywienia kobiet w ciąży oraz karmienia piersią na rozwój fizyczny i intelektualny dziecka;</t>
  </si>
  <si>
    <t>K_W24</t>
  </si>
  <si>
    <t>zasady dietoprofilaktyki i potrafi zaplanować, dostosowane do wieku postępowanie dietetyczne w celu zapobiegania chorobom związanym z nieprawidłowym odżywianiem i brakiem aktywności fizycznej;</t>
  </si>
  <si>
    <t>K_W25</t>
  </si>
  <si>
    <t>K_W26</t>
  </si>
  <si>
    <t>sposoby pozyskiwania i gromadzenia danych o pacjencie (wywiad, obserwacja, pomiar, analiza dokumentacji medycznej);</t>
  </si>
  <si>
    <t>K_W27</t>
  </si>
  <si>
    <t>zasady i metody oceny sposobu żywienia i stanu odżywienia;</t>
  </si>
  <si>
    <t>K_W28</t>
  </si>
  <si>
    <t>zasady przeprowadzania wywiadów żywieniowych;</t>
  </si>
  <si>
    <t>K_W29</t>
  </si>
  <si>
    <t>źródła narażenia na ksenobiotyki oraz wskaźniki je opisujące;</t>
  </si>
  <si>
    <t>K_W30</t>
  </si>
  <si>
    <t>szczegółowy numer efektu uczenia się</t>
  </si>
  <si>
    <t>UMIEJĘTNOŚCI (potrafi)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</si>
  <si>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</si>
  <si>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</si>
  <si>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</si>
  <si>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</si>
  <si>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</si>
  <si>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</si>
  <si>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</si>
  <si>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</si>
  <si>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</si>
  <si>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</si>
  <si>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</si>
  <si>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</si>
  <si>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</si>
  <si>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</si>
  <si>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</si>
  <si>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</si>
  <si>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</si>
  <si>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</si>
  <si>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</si>
  <si>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</si>
  <si>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</si>
  <si>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</si>
  <si>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</si>
  <si>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stosować podstawy psychologii klinicznej w codziennej pracy zawodowej w rozwiązywaniu złożonych problemów zdrowotnych, socjalnych i rodzinnych;</t>
  </si>
  <si>
    <t>wykorzystać zasady fizjologii żywienia oraz biochemii klinicznej w planowaniu żywienia;</t>
  </si>
  <si>
    <t>wdrażać w codziennej praktyce badania sposobu żywienia pojedynczych osób i grup;</t>
  </si>
  <si>
    <t>wykorzystać badania sposobu żywienia pojedynczych osób i grup w planowaniu i korygowaniu żywienia;</t>
  </si>
  <si>
    <t>prowadzić żywienie pozajelitowe pod kierunkiem lekarza przeszkolonego w tym zakresie;</t>
  </si>
  <si>
    <t>zdefiniować i rozpoznać problemy żywieniowe pacjenta i uwzględnić je w planowaniu odpowiedniego postępowania dietetycznego;</t>
  </si>
  <si>
    <t>wykorzystać w praktyce relacje między żywnością, żywieniem, a zdrowiem;</t>
  </si>
  <si>
    <t>kierować zespołami w obszarze dietetyki;</t>
  </si>
  <si>
    <t>przestrzegać i właściwie interpretować przepisy dotyczące urzędowej kontroli żywności i żywienia;</t>
  </si>
  <si>
    <t>opracować plany żywienia indywidualnego i zbiorowego dla pacjentów w szpitalu, domu pomocy społecznej i innych ośrodkach zbiorowego żywienia;</t>
  </si>
  <si>
    <t>stosować się do przepisów  Dobrej Praktyki Produkcyjnej;</t>
  </si>
  <si>
    <t>zaplanować i poprowadzić edukację żywieniową indywidualna i grupową;</t>
  </si>
  <si>
    <t>opracować jasne i zrozumiałe materiały edukacyjne dla pacjenta;</t>
  </si>
  <si>
    <t>opracować jasne i zrozumiałe instrukcje dla personelu realizującego opiekę żywieniową;</t>
  </si>
  <si>
    <t>prowadzić dokumentację podejmowanych czynności zawodowych, chroni poufność i bezpieczeństwo prowadzonej dokumentacji podczas przechowywania, upowszechniania i niszczenia;</t>
  </si>
  <si>
    <t>przeprowadzić wywiad żywieniowy i ocenić sposób żywienia osoby badanej w oparciu o odpowiednie kwestionariusze;</t>
  </si>
  <si>
    <t>prowadzić poradnictwo żywieniowe oraz zaplanować i prowadzić opiekę żywieniową nad pacjentami w szpitalu i zapobiegać niedożywieniu szpitalnemu;</t>
  </si>
  <si>
    <t>ocenić efektywność opieki żywieniowej w osiąganiu zamierzonych celów i modyfikować plan opieki żywieniowej w zależności od potrzeb;</t>
  </si>
  <si>
    <t>zinterpretować wyniki podstawowych badań laboratoryjnych i wykorzystać je w planowaniu i monitorowaniu postępowania żywieniowego;</t>
  </si>
  <si>
    <t>w oparciu o badania przesiewowe rozpoznać niedożywienie, przeprowadzić pełną ocenę stanu odżywienia i określić rodzaj oraz stopień niedożywienia;</t>
  </si>
  <si>
    <t>określić ryzyko niedożywienia szpitalnego i podjąć odpowiednie działania zapobiegawcze działając wspólnie z lekarzami i pielęgniarkami w ramach zespołu terapeutycznego zapewniającego opiekę żywieniową nad pacjentami;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</si>
  <si>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</si>
  <si>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</si>
  <si>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</si>
  <si>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</si>
  <si>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</si>
  <si>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</si>
  <si>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</si>
  <si>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</si>
  <si>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</si>
  <si>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</si>
  <si>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</si>
  <si>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</si>
  <si>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potrafi zaplanować, dostosowane do wieku postępowanie dietetyczne w celu zapobiegania chorobom związanym z nieprawidłowym odżywianiem i brakiem aktywności fizycznej;</t>
  </si>
  <si>
    <t>K_U36</t>
  </si>
  <si>
    <t>opisywać i tłumaczyć mechanizmy i procesy immunologiczne w warunkach zdrowia i choroby;</t>
  </si>
  <si>
    <t>K_U37</t>
  </si>
  <si>
    <t>scharakteryzować i podać źródła ksenobiotyków wpływających na homeostazę organizmu.</t>
  </si>
  <si>
    <t>planować żywienie w domu pacjentów wypisanych ze szpitala;</t>
  </si>
  <si>
    <t xml:space="preserve">zaplanować i realizować kompleksowe postępowanie obejmujące żywienie, aktywność fizyczną i styl życia dla osób z nadwagą lub otyłością; </t>
  </si>
  <si>
    <t>przygotować i nadzorować wytwarzanie potraw wchodzących w skład różnego rodzaju diet;</t>
  </si>
  <si>
    <t>wykorzystać wiedzę z dziedziny towaroznawstwa, jakości i bezpieczeństwa żywności;</t>
  </si>
  <si>
    <t>określić wartość odżywczą pożywienia na podstawie tabel wartości odżywczej produktów spożywczych i typowych potraw, programów komputerowych i zalecanych wielkości spożycia (Recommende Dietary Allowances – RDA);</t>
  </si>
  <si>
    <t>zaplanować żywienie kobiet w ciąży i w okresie karmienia piersią oraz żywienie niemowląt zgodnie z współczesną wiedzą w tym zakresie;</t>
  </si>
  <si>
    <t>kierować zespołem i współpracować z przedstawicielami innych zawodów medycznych i pracownikami administracji ochrony zdrowia w celu prowadzenia edukacji żywieniowej i profilaktyki chorób żywieniowo- zależnych w społeczności lokalnej;</t>
  </si>
  <si>
    <t>zebrać wywiad, udzielić porady oraz korzystać z fachowej literatury w języku obcym;</t>
  </si>
  <si>
    <t>K_K01</t>
  </si>
  <si>
    <t>K_K02</t>
  </si>
  <si>
    <t>K_K03</t>
  </si>
  <si>
    <t>K_K04</t>
  </si>
  <si>
    <t xml:space="preserve">Wiedza </t>
  </si>
  <si>
    <t>Umiejętności</t>
  </si>
  <si>
    <t>Kompetencje społeczne</t>
  </si>
  <si>
    <r>
      <t xml:space="preserve">Propedeutyka zdrowia publicznego </t>
    </r>
    <r>
      <rPr>
        <vertAlign val="superscript"/>
        <sz val="8"/>
        <rFont val="Arial"/>
        <family val="2"/>
        <charset val="238"/>
      </rPr>
      <t>1</t>
    </r>
  </si>
  <si>
    <r>
      <t>Wybrane zagadnienia z psychologii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*</t>
    </r>
  </si>
  <si>
    <r>
      <t>Interpretacja wyników badań laboratoryjnych</t>
    </r>
    <r>
      <rPr>
        <vertAlign val="superscript"/>
        <sz val="8"/>
        <rFont val="Arial"/>
        <family val="2"/>
        <charset val="238"/>
      </rPr>
      <t>3</t>
    </r>
  </si>
  <si>
    <r>
      <t>Metodologia badań naukowych</t>
    </r>
    <r>
      <rPr>
        <vertAlign val="superscript"/>
        <sz val="8"/>
        <rFont val="Arial"/>
        <family val="2"/>
        <charset val="238"/>
      </rPr>
      <t>4</t>
    </r>
  </si>
  <si>
    <r>
      <t>Marketing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</t>
    </r>
  </si>
  <si>
    <r>
      <t>Żywność probiotyczna</t>
    </r>
    <r>
      <rPr>
        <vertAlign val="superscript"/>
        <sz val="8"/>
        <rFont val="Arial"/>
        <family val="2"/>
        <charset val="238"/>
      </rPr>
      <t>6</t>
    </r>
  </si>
  <si>
    <r>
      <t>Personalizacja żywienia</t>
    </r>
    <r>
      <rPr>
        <vertAlign val="superscript"/>
        <sz val="8"/>
        <rFont val="Arial"/>
        <family val="2"/>
        <charset val="238"/>
      </rPr>
      <t>7</t>
    </r>
  </si>
  <si>
    <r>
      <t>Patofizjologia</t>
    </r>
    <r>
      <rPr>
        <vertAlign val="superscript"/>
        <sz val="8"/>
        <rFont val="Arial"/>
        <family val="2"/>
        <charset val="238"/>
      </rPr>
      <t>8</t>
    </r>
  </si>
  <si>
    <r>
      <t>Żywienie w ch. zakaźnych</t>
    </r>
    <r>
      <rPr>
        <vertAlign val="superscript"/>
        <sz val="8"/>
        <rFont val="Arial"/>
        <family val="2"/>
        <charset val="238"/>
      </rPr>
      <t>9</t>
    </r>
  </si>
  <si>
    <r>
      <t>Żywienie osób aktywnych fizycznie</t>
    </r>
    <r>
      <rPr>
        <vertAlign val="superscript"/>
        <sz val="8"/>
        <rFont val="Arial"/>
        <family val="2"/>
        <charset val="238"/>
      </rPr>
      <t>12</t>
    </r>
  </si>
  <si>
    <r>
      <t>Fitoterapia</t>
    </r>
    <r>
      <rPr>
        <vertAlign val="superscript"/>
        <sz val="8"/>
        <rFont val="Arial"/>
        <family val="2"/>
        <charset val="238"/>
      </rPr>
      <t>13</t>
    </r>
  </si>
  <si>
    <r>
      <t>Kierunki rozwoju technologii żywności</t>
    </r>
    <r>
      <rPr>
        <vertAlign val="superscript"/>
        <sz val="8"/>
        <rFont val="Arial"/>
        <family val="2"/>
        <charset val="238"/>
      </rPr>
      <t>14</t>
    </r>
  </si>
  <si>
    <r>
      <t>Podstawy przedsiębiorczości</t>
    </r>
    <r>
      <rPr>
        <vertAlign val="superscript"/>
        <sz val="8"/>
        <rFont val="Arial"/>
        <family val="2"/>
        <charset val="238"/>
      </rPr>
      <t>15</t>
    </r>
  </si>
  <si>
    <r>
      <t>Żywienie w ostrych i przewlekłych powikłaniach miażdżycy</t>
    </r>
    <r>
      <rPr>
        <vertAlign val="superscript"/>
        <sz val="8"/>
        <rFont val="Arial"/>
        <family val="2"/>
        <charset val="238"/>
      </rPr>
      <t>16</t>
    </r>
  </si>
  <si>
    <r>
      <t>Praca z pacjentem w poradni dietetycznej</t>
    </r>
    <r>
      <rPr>
        <vertAlign val="superscript"/>
        <sz val="8"/>
        <rFont val="Arial"/>
        <family val="2"/>
        <charset val="238"/>
      </rPr>
      <t>17</t>
    </r>
  </si>
  <si>
    <t>KOMPETENCJE SPOŁECZNE (jest gotów do)</t>
  </si>
  <si>
    <t>kontynuowania nauki przez całe życie zawodowe w celu stałego uaktualniania wiedzy i umiejętności zawodowych;</t>
  </si>
  <si>
    <t xml:space="preserve">świadomego przekraczania ograniczeń swojej wiedzy i umiejętności; </t>
  </si>
  <si>
    <t>korzystania z porady innego specjalisty w sytuacji ograniczonych kompetencji własnych;</t>
  </si>
  <si>
    <t>przestrzegania tajemnicy zawodowej i praw pacjenta, w tym prawa do rzetelnej informacji na temat proponowanego postępowania żywieniowego.</t>
  </si>
  <si>
    <t>K_W31</t>
  </si>
  <si>
    <t>K_W32</t>
  </si>
  <si>
    <t>K_W33</t>
  </si>
  <si>
    <t>K_W12</t>
  </si>
  <si>
    <t>K_W34</t>
  </si>
  <si>
    <t>K_W35</t>
  </si>
  <si>
    <t>K_W36</t>
  </si>
  <si>
    <t>K_W37</t>
  </si>
  <si>
    <t>K_W38</t>
  </si>
  <si>
    <t>K_W39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</si>
  <si>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</si>
  <si>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</si>
  <si>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</si>
  <si>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</si>
  <si>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</si>
  <si>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</si>
  <si>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</si>
  <si>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</si>
  <si>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</si>
  <si>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</si>
  <si>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</si>
  <si>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</si>
  <si>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</si>
  <si>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praktyczne zastosowanie demografii;</t>
  </si>
  <si>
    <t xml:space="preserve">cechy funkcjonalne żywności oraz możliwości wykorzystania żywności funkcjonalnej w planowaniu żywienia, dietoterapii i dietoprofilaktyce; </t>
  </si>
  <si>
    <t>skutki zdrowotne interakcji ksenobiotyków ze strukturami organizmu i składnikami żywności;</t>
  </si>
  <si>
    <t>praktyczne zastosowanie czynników ryzyka chorób żywieniowozależnych;</t>
  </si>
  <si>
    <t>zasady postępowania żywieniowego w wybranych chorobach (m.in. chorobach przewodu pokarmowego, nerek, neurologicznych, układu kostno-stawowego);</t>
  </si>
  <si>
    <t>wpływ diety na aktywność genów i wpływ zróżnicowania genetycznego na efekty działania składników diety w organizmie;</t>
  </si>
  <si>
    <t>wskaźniki laboratoryjne zaburzeń homeostazy w organizmie oraz diagnostykę laboratoryjną podstawowych jednostek chorobowych;</t>
  </si>
  <si>
    <t>rodzaje badań żywieniowych i zasady ich przeprowadzania oraz metody analizy wyników;</t>
  </si>
  <si>
    <t>potrzeby żywieniowe kobiety ciężarnej, z cukrzycą ciążową, cholestazą ciążową, matczynym zespołem fenuloketonurii oraz kobiety karmiącej;</t>
  </si>
  <si>
    <t>zasadność i bezpieczeństwo stosowania suplementów diety przez kobiety ciężarne;</t>
  </si>
  <si>
    <t>potrzeby żywieniowe noworodka, niemowlaka i małego dziecka w wieku 1-3 lata;</t>
  </si>
  <si>
    <t>zasady planowania i wykonania potraw w wybranych dietach i jednostkach chorobowych;</t>
  </si>
  <si>
    <t>podstawy fizjologiczne wysiłku fizycznego oraz zasady postępowania żywieniowego w różnych typach wysiłku fizycznego;</t>
  </si>
  <si>
    <t>procedury przygotowania prób żywności do badań przechowalniczych i instytucji kontroli urzędowej;</t>
  </si>
  <si>
    <t>zagadnienia technologiczne dotyczące żywności nowej generacji (produkty funkcjonalne, żywność wygodna, genetycznie modyfikowana).</t>
  </si>
  <si>
    <t>analizować i wyjaśnić związki pomiędzy żywieniem a wskaźnikami stanu zdrowia, czynnikami ryzyka rozwoju choroby i występowaniem chorób;</t>
  </si>
  <si>
    <t>ustalić wskazania do wspomagania i/lub/ leczenia żywieniowego z wykorzystaniem dostępnych w Polsce diet przemysłowych , suplementów diety i żywności specjalnego przeznaczenia żywieniowego w korygowaniu zaburzeń odżywiania;</t>
  </si>
  <si>
    <t>wykorzystać wiedzę o cechach funkcjonalnych żywności w edukacji i poradnictwie żywieniowym;</t>
  </si>
  <si>
    <t>kierować poradnią dietetyczną;</t>
  </si>
  <si>
    <t>prowadzić badania naukowe w dziedzinie żywności i żywienia;</t>
  </si>
  <si>
    <t>ocenić sposób żywienia grup osób;</t>
  </si>
  <si>
    <t>ocenić zasadność stosowania diet alternatywnych w chorobach nowotworowych;</t>
  </si>
  <si>
    <t>ocenić znaczenie mikrobiomu jelitowego w profilaktyce i leczeniu wybranych chorób;</t>
  </si>
  <si>
    <t>ocenić znaczenie postępowania dietetycznego w chorobach tarczycy;</t>
  </si>
  <si>
    <t>wykorzystać w praktyce wiedzę o działaniu składników pokarmowych na aktywność genów i uwzględniać uwarunkowania genetyczne w planowaniu żywienia pacjenta;</t>
  </si>
  <si>
    <t>zasugerować poradę specjalistyczną na podstawie wyników badań laboratoryjnych;</t>
  </si>
  <si>
    <t>pozyskiwać, przetwarzać i analizować informacje ze źródeł piśmiennictwa dotyczącego żywienia człowieka, dietoprofilaktyki i dietoterapii;</t>
  </si>
  <si>
    <t>dokonać wyboru produktów i metod obróbki kulinarnej odpowiednich dla potraw i posiłków wchodzących w skład różnego rodzaju diet;</t>
  </si>
  <si>
    <t>dokonać oceny organoleptycznej surowców i potraw w zależności od sposobu ich przetworzenia;</t>
  </si>
  <si>
    <t>ocenić zasadność i bezpieczeństwo stosowania suplementów diety u sportowców;</t>
  </si>
  <si>
    <t>zaplanować i wdrożyć postępowanie żywieniowe w różnych typach wysiłku fizycznego;</t>
  </si>
  <si>
    <t>przygotować próby żywności do badań przechowalniczych i instytucji kontroli urzędowej;</t>
  </si>
  <si>
    <t>scharakteryzować procesy wykorzystywane w wytwarzaniu żywności nowej generacji.</t>
  </si>
  <si>
    <t>K</t>
  </si>
  <si>
    <t>PP - ćwiczenia praktyczne przy pacjencie</t>
  </si>
  <si>
    <t>cykl 2023-2025</t>
  </si>
  <si>
    <r>
      <t>Demografia z zarysem epidemiologii żywieniowej</t>
    </r>
    <r>
      <rPr>
        <vertAlign val="superscript"/>
        <sz val="8"/>
        <rFont val="Arial"/>
        <family val="2"/>
        <charset val="238"/>
      </rPr>
      <t>10</t>
    </r>
    <r>
      <rPr>
        <sz val="8"/>
        <rFont val="Arial"/>
        <family val="2"/>
        <charset val="238"/>
      </rPr>
      <t>*</t>
    </r>
  </si>
  <si>
    <r>
      <t>Polityka wyżywienia na tle ustawodawstwa żywnościowo-żywieniowego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 </t>
    </r>
  </si>
  <si>
    <t>praktyka w szpitalu dla dorosłych</t>
  </si>
  <si>
    <t>praktyka w szpitalu dla dzieci</t>
  </si>
  <si>
    <t>praktyka w poradni dietetycznej</t>
  </si>
  <si>
    <t>cykl kształcenia: 2024-2026</t>
  </si>
  <si>
    <t>Rok 1
2024/2025</t>
  </si>
  <si>
    <t>Rok 2
2025/2026</t>
  </si>
  <si>
    <t>praktyki w stacji sanitarno- epidemiologicznej lub laboratorium analiz żywności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</si>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</sst>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" fillId="6" borderId="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textRotation="90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5" fillId="9" borderId="17" xfId="0" applyFont="1" applyFill="1" applyBorder="1" applyAlignment="1">
      <alignment horizontal="center" vertical="center" textRotation="90"/>
    </xf>
    <xf numFmtId="0" fontId="5" fillId="9" borderId="18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72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całość'!$H$16:$CV$16</c:f>
              <c:strCache>
                <c:ptCount val="93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K_U01</c:v>
                </c:pt>
                <c:pt idx="40">
                  <c:v>K_U02</c:v>
                </c:pt>
                <c:pt idx="41">
                  <c:v>K_U03</c:v>
                </c:pt>
                <c:pt idx="42">
                  <c:v>K_U04</c:v>
                </c:pt>
                <c:pt idx="43">
                  <c:v>K_U05</c:v>
                </c:pt>
                <c:pt idx="44">
                  <c:v>K_U06</c:v>
                </c:pt>
                <c:pt idx="45">
                  <c:v>K_U07</c:v>
                </c:pt>
                <c:pt idx="46">
                  <c:v>K_U08</c:v>
                </c:pt>
                <c:pt idx="47">
                  <c:v>K_U09</c:v>
                </c:pt>
                <c:pt idx="48">
                  <c:v>K_U10</c:v>
                </c:pt>
                <c:pt idx="49">
                  <c:v>K_U11</c:v>
                </c:pt>
                <c:pt idx="50">
                  <c:v>K_U12</c:v>
                </c:pt>
                <c:pt idx="51">
                  <c:v>K_U13</c:v>
                </c:pt>
                <c:pt idx="52">
                  <c:v>K_U14</c:v>
                </c:pt>
                <c:pt idx="53">
                  <c:v>K_U15</c:v>
                </c:pt>
                <c:pt idx="54">
                  <c:v>K_U16</c:v>
                </c:pt>
                <c:pt idx="55">
                  <c:v>K_U17</c:v>
                </c:pt>
                <c:pt idx="56">
                  <c:v>K_U18</c:v>
                </c:pt>
                <c:pt idx="57">
                  <c:v>K_U19</c:v>
                </c:pt>
                <c:pt idx="58">
                  <c:v>K_U20</c:v>
                </c:pt>
                <c:pt idx="59">
                  <c:v>K_U21</c:v>
                </c:pt>
                <c:pt idx="60">
                  <c:v>K_U22</c:v>
                </c:pt>
                <c:pt idx="61">
                  <c:v>K_U23</c:v>
                </c:pt>
                <c:pt idx="62">
                  <c:v>K_U24</c:v>
                </c:pt>
                <c:pt idx="63">
                  <c:v>K_U25</c:v>
                </c:pt>
                <c:pt idx="64">
                  <c:v>K_U26</c:v>
                </c:pt>
                <c:pt idx="65">
                  <c:v>K_U27</c:v>
                </c:pt>
                <c:pt idx="66">
                  <c:v>K_U28</c:v>
                </c:pt>
                <c:pt idx="67">
                  <c:v>K_U29</c:v>
                </c:pt>
                <c:pt idx="68">
                  <c:v>K_U30</c:v>
                </c:pt>
                <c:pt idx="69">
                  <c:v>K_U31</c:v>
                </c:pt>
                <c:pt idx="70">
                  <c:v>K_U32</c:v>
                </c:pt>
                <c:pt idx="71">
                  <c:v>K_U33</c:v>
                </c:pt>
                <c:pt idx="72">
                  <c:v>K_U34</c:v>
                </c:pt>
                <c:pt idx="73">
                  <c:v>K_U35</c:v>
                </c:pt>
                <c:pt idx="74">
                  <c:v>K_U36</c:v>
                </c:pt>
                <c:pt idx="75">
                  <c:v>K_U37</c:v>
                </c:pt>
                <c:pt idx="76">
                  <c:v>K_U38</c:v>
                </c:pt>
                <c:pt idx="77">
                  <c:v>K_U39</c:v>
                </c:pt>
                <c:pt idx="78">
                  <c:v>K_U40</c:v>
                </c:pt>
                <c:pt idx="79">
                  <c:v>K_U41</c:v>
                </c:pt>
                <c:pt idx="80">
                  <c:v>K_U42</c:v>
                </c:pt>
                <c:pt idx="81">
                  <c:v>K_U43</c:v>
                </c:pt>
                <c:pt idx="82">
                  <c:v>K_U44</c:v>
                </c:pt>
                <c:pt idx="83">
                  <c:v>K_U45</c:v>
                </c:pt>
                <c:pt idx="84">
                  <c:v>K_U46</c:v>
                </c:pt>
                <c:pt idx="85">
                  <c:v>K_U47</c:v>
                </c:pt>
                <c:pt idx="86">
                  <c:v>K_U48</c:v>
                </c:pt>
                <c:pt idx="87">
                  <c:v>K_U49</c:v>
                </c:pt>
                <c:pt idx="88">
                  <c:v>K_U50</c:v>
                </c:pt>
                <c:pt idx="89">
                  <c:v>K_K01</c:v>
                </c:pt>
                <c:pt idx="90">
                  <c:v>K_K02</c:v>
                </c:pt>
                <c:pt idx="91">
                  <c:v>K_K03</c:v>
                </c:pt>
                <c:pt idx="92">
                  <c:v>K_K04</c:v>
                </c:pt>
              </c:strCache>
            </c:strRef>
          </c:cat>
          <c:val>
            <c:numRef>
              <c:f>'matrix - całość'!$H$94:$CV$94</c:f>
              <c:numCache>
                <c:formatCode>General</c:formatCode>
                <c:ptCount val="93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7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18</c:v>
                </c:pt>
                <c:pt idx="42">
                  <c:v>13</c:v>
                </c:pt>
                <c:pt idx="43">
                  <c:v>14</c:v>
                </c:pt>
                <c:pt idx="44">
                  <c:v>3</c:v>
                </c:pt>
                <c:pt idx="45">
                  <c:v>20</c:v>
                </c:pt>
                <c:pt idx="46">
                  <c:v>12</c:v>
                </c:pt>
                <c:pt idx="47">
                  <c:v>1</c:v>
                </c:pt>
                <c:pt idx="48">
                  <c:v>3</c:v>
                </c:pt>
                <c:pt idx="49">
                  <c:v>6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6</c:v>
                </c:pt>
                <c:pt idx="54">
                  <c:v>7</c:v>
                </c:pt>
                <c:pt idx="55">
                  <c:v>13</c:v>
                </c:pt>
                <c:pt idx="56">
                  <c:v>7</c:v>
                </c:pt>
                <c:pt idx="57">
                  <c:v>7</c:v>
                </c:pt>
                <c:pt idx="58">
                  <c:v>17</c:v>
                </c:pt>
                <c:pt idx="59">
                  <c:v>12</c:v>
                </c:pt>
                <c:pt idx="60">
                  <c:v>9</c:v>
                </c:pt>
                <c:pt idx="61">
                  <c:v>7</c:v>
                </c:pt>
                <c:pt idx="62">
                  <c:v>9</c:v>
                </c:pt>
                <c:pt idx="63">
                  <c:v>4</c:v>
                </c:pt>
                <c:pt idx="64">
                  <c:v>2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5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7</c:v>
                </c:pt>
                <c:pt idx="73">
                  <c:v>2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5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27</c:v>
                </c:pt>
                <c:pt idx="90">
                  <c:v>21</c:v>
                </c:pt>
                <c:pt idx="91">
                  <c:v>30</c:v>
                </c:pt>
                <c:pt idx="9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całość'!$CW$17:$CW$93</c:f>
              <c:numCache>
                <c:formatCode>General</c:formatCode>
                <c:ptCount val="7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4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5</c:v>
                </c:pt>
                <c:pt idx="58">
                  <c:v>0</c:v>
                </c:pt>
                <c:pt idx="59">
                  <c:v>7</c:v>
                </c:pt>
                <c:pt idx="60">
                  <c:v>0</c:v>
                </c:pt>
                <c:pt idx="61">
                  <c:v>3</c:v>
                </c:pt>
                <c:pt idx="62">
                  <c:v>0</c:v>
                </c:pt>
                <c:pt idx="63">
                  <c:v>3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5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0</c:v>
                </c:pt>
                <c:pt idx="72">
                  <c:v>4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całość'!$CX$17:$CX$93</c:f>
              <c:numCache>
                <c:formatCode>General</c:formatCode>
                <c:ptCount val="77"/>
                <c:pt idx="0">
                  <c:v>11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5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3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5</c:v>
                </c:pt>
                <c:pt idx="35">
                  <c:v>17</c:v>
                </c:pt>
                <c:pt idx="36">
                  <c:v>16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7</c:v>
                </c:pt>
                <c:pt idx="41">
                  <c:v>7</c:v>
                </c:pt>
                <c:pt idx="42">
                  <c:v>12</c:v>
                </c:pt>
                <c:pt idx="43">
                  <c:v>6</c:v>
                </c:pt>
                <c:pt idx="44">
                  <c:v>6</c:v>
                </c:pt>
                <c:pt idx="45">
                  <c:v>11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4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0</c:v>
                </c:pt>
                <c:pt idx="58">
                  <c:v>4</c:v>
                </c:pt>
                <c:pt idx="59">
                  <c:v>0</c:v>
                </c:pt>
                <c:pt idx="60">
                  <c:v>5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6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1</c:v>
                </c:pt>
                <c:pt idx="71">
                  <c:v>9</c:v>
                </c:pt>
                <c:pt idx="72">
                  <c:v>0</c:v>
                </c:pt>
                <c:pt idx="73">
                  <c:v>12</c:v>
                </c:pt>
                <c:pt idx="74">
                  <c:v>9</c:v>
                </c:pt>
                <c:pt idx="75">
                  <c:v>9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ser>
          <c:idx val="2"/>
          <c:order val="2"/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'matrix - całość'!$B$17:$B$93</c:f>
              <c:strCache>
                <c:ptCount val="77"/>
                <c:pt idx="0">
                  <c:v>Żywienie w geriatrii</c:v>
                </c:pt>
                <c:pt idx="1">
                  <c:v>Żywienie w chorobach układu nerwowego</c:v>
                </c:pt>
                <c:pt idx="2">
                  <c:v>Żywienie w ch. Endokrynologicznych</c:v>
                </c:pt>
                <c:pt idx="3">
                  <c:v>Żywienie w stanach okołooperacyjnych</c:v>
                </c:pt>
                <c:pt idx="4">
                  <c:v>Dietoprofilaktyka i leczenie chorób niezakaźnych i żywien.-zależnych</c:v>
                </c:pt>
                <c:pt idx="5">
                  <c:v>Dietoprofilaktyka i leczenie chorób niezakaźnych i żywien.-zależnych</c:v>
                </c:pt>
                <c:pt idx="6">
                  <c:v>Edukacja i poradnictwo żywieniowe</c:v>
                </c:pt>
                <c:pt idx="7">
                  <c:v>Edukacja i poradnictwo żywieniowe</c:v>
                </c:pt>
                <c:pt idx="8">
                  <c:v>Żywienie kliniczne</c:v>
                </c:pt>
                <c:pt idx="9">
                  <c:v>Żywienie kliniczne</c:v>
                </c:pt>
                <c:pt idx="10">
                  <c:v>Fizjologia żywienia człowieka</c:v>
                </c:pt>
                <c:pt idx="11">
                  <c:v>Fizjologia żywienia człowieka</c:v>
                </c:pt>
                <c:pt idx="12">
                  <c:v>Język angielski*</c:v>
                </c:pt>
                <c:pt idx="13">
                  <c:v>Seminarium magisterskie</c:v>
                </c:pt>
                <c:pt idx="14">
                  <c:v>Analiza i interpretacja wyników badań żywieniowych</c:v>
                </c:pt>
                <c:pt idx="15">
                  <c:v>Wychowanie fizyczne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Wybrane zagadnienia z psychologii2 *</c:v>
                </c:pt>
                <c:pt idx="19">
                  <c:v>Wybrane zagadnienia z psychologii2 *</c:v>
                </c:pt>
                <c:pt idx="20">
                  <c:v>Interpretacja wyników badań laboratoryjnych3</c:v>
                </c:pt>
                <c:pt idx="21">
                  <c:v>Interpretacja wyników badań laboratoryjnych3</c:v>
                </c:pt>
                <c:pt idx="22">
                  <c:v>Metodologia badań naukowych4</c:v>
                </c:pt>
                <c:pt idx="23">
                  <c:v>Metodologia badań naukowych4</c:v>
                </c:pt>
                <c:pt idx="24">
                  <c:v>Metodologia badań naukowych4</c:v>
                </c:pt>
                <c:pt idx="25">
                  <c:v>Marketing5 </c:v>
                </c:pt>
                <c:pt idx="26">
                  <c:v>Marketing5 </c:v>
                </c:pt>
                <c:pt idx="27">
                  <c:v>Żywność probiotyczna6</c:v>
                </c:pt>
                <c:pt idx="28">
                  <c:v>Żywność probiotyczna6</c:v>
                </c:pt>
                <c:pt idx="29">
                  <c:v>Personalizacja żywienia7</c:v>
                </c:pt>
                <c:pt idx="30">
                  <c:v>Personalizacja żywienia7</c:v>
                </c:pt>
                <c:pt idx="31">
                  <c:v>Patofizjologia8</c:v>
                </c:pt>
                <c:pt idx="32">
                  <c:v>Patofizjologia8</c:v>
                </c:pt>
                <c:pt idx="33">
                  <c:v>Żywienie w ch. zakaźnych9</c:v>
                </c:pt>
                <c:pt idx="34">
                  <c:v>Żywienie w ch. zakaźnych9</c:v>
                </c:pt>
                <c:pt idx="35">
                  <c:v>praktyka w szpitalu dla dorosłych</c:v>
                </c:pt>
                <c:pt idx="36">
                  <c:v>praktyka w szpitalu dla dzieci</c:v>
                </c:pt>
                <c:pt idx="37">
                  <c:v>praktyki w stacji sanitarno- epidemiologicznej lub laboratorium analiz żywności</c:v>
                </c:pt>
                <c:pt idx="38">
                  <c:v>Przedmiot</c:v>
                </c:pt>
                <c:pt idx="39">
                  <c:v>Żywienie dojelitowe i pozajelitowe</c:v>
                </c:pt>
                <c:pt idx="40">
                  <c:v>Żywienie dojelitowe i pozajelitowe</c:v>
                </c:pt>
                <c:pt idx="41">
                  <c:v>Żywienie w chorobach onkologicznych </c:v>
                </c:pt>
                <c:pt idx="42">
                  <c:v>Żywienie w chobach przewodu pokarmowego </c:v>
                </c:pt>
                <c:pt idx="43">
                  <c:v>Żywienie w chorobach kości i stawów</c:v>
                </c:pt>
                <c:pt idx="44">
                  <c:v>Żywienie w chorobach nerek</c:v>
                </c:pt>
                <c:pt idx="45">
                  <c:v>Żywienie w alergiach i nietolerancjach pokarm. </c:v>
                </c:pt>
                <c:pt idx="46">
                  <c:v>Produkcja potraw</c:v>
                </c:pt>
                <c:pt idx="47">
                  <c:v>Żywienie kobiet ciężarnych, karmiących i małych dzieci</c:v>
                </c:pt>
                <c:pt idx="48">
                  <c:v>Żywienie kobiet ciężarnych, karmiących i małych dzieci</c:v>
                </c:pt>
                <c:pt idx="49">
                  <c:v>Jakość i bezpieczeństwo żywności</c:v>
                </c:pt>
                <c:pt idx="50">
                  <c:v>Jakość i bezpieczeństwo żywności</c:v>
                </c:pt>
                <c:pt idx="51">
                  <c:v>Immunologia</c:v>
                </c:pt>
                <c:pt idx="52">
                  <c:v>Immunologia</c:v>
                </c:pt>
                <c:pt idx="53">
                  <c:v>Zasady i organizacja żywienia zbiorowego i żywienia w szpitalach</c:v>
                </c:pt>
                <c:pt idx="54">
                  <c:v>Zasady i organizacja żywienia zbiorowego i żywienia w szpitalach</c:v>
                </c:pt>
                <c:pt idx="55">
                  <c:v>Seminarium magisterskie</c:v>
                </c:pt>
                <c:pt idx="56">
                  <c:v>Seminarium magisterskie</c:v>
                </c:pt>
                <c:pt idx="57">
                  <c:v>Ksenobiotyki a metabolizm składników pokarmowych i zachowania żywieniowe</c:v>
                </c:pt>
                <c:pt idx="58">
                  <c:v>Ksenobiotyki a metabolizm składników pokarmowych i zachowania żywieniowe</c:v>
                </c:pt>
                <c:pt idx="59">
                  <c:v>Demografia z zarysem epidemiologii żywieniowej10*</c:v>
                </c:pt>
                <c:pt idx="60">
                  <c:v>Demografia z zarysem epidemiologii żywieniowej10*</c:v>
                </c:pt>
                <c:pt idx="61">
                  <c:v>Polityka wyżywienia na tle ustawodawstwa żywnościowo-żywieniowego11 </c:v>
                </c:pt>
                <c:pt idx="62">
                  <c:v>Polityka wyżywienia na tle ustawodawstwa żywnościowo-żywieniowego11 </c:v>
                </c:pt>
                <c:pt idx="63">
                  <c:v>Żywienie osób aktywnych fizycznie12</c:v>
                </c:pt>
                <c:pt idx="64">
                  <c:v>Żywienie osób aktywnych fizycznie12</c:v>
                </c:pt>
                <c:pt idx="65">
                  <c:v>Fitoterapia13</c:v>
                </c:pt>
                <c:pt idx="66">
                  <c:v>Fitoterapia13</c:v>
                </c:pt>
                <c:pt idx="67">
                  <c:v>Kierunki rozwoju technologii żywności14</c:v>
                </c:pt>
                <c:pt idx="68">
                  <c:v>Kierunki rozwoju technologii żywności14</c:v>
                </c:pt>
                <c:pt idx="69">
                  <c:v>Podstawy przedsiębiorczości15</c:v>
                </c:pt>
                <c:pt idx="70">
                  <c:v>Podstawy przedsiębiorczości15</c:v>
                </c:pt>
                <c:pt idx="71">
                  <c:v>Żywienie w ostrych i przewlekłych powikłaniach miażdżycy16</c:v>
                </c:pt>
                <c:pt idx="72">
                  <c:v>Praca z pacjentem w poradni dietetycznej17</c:v>
                </c:pt>
                <c:pt idx="73">
                  <c:v>Praca z pacjentem w poradni dietetycznej17</c:v>
                </c:pt>
                <c:pt idx="74">
                  <c:v>praktyka w poradni dietetycznej</c:v>
                </c:pt>
                <c:pt idx="75">
                  <c:v>Praktyka w placówce geriatrycznej lub oddziale geriatrycznym</c:v>
                </c:pt>
                <c:pt idx="76">
                  <c:v>Przedmiot</c:v>
                </c:pt>
              </c:strCache>
            </c:strRef>
          </c:cat>
          <c:val>
            <c:numRef>
              <c:f>'matrix - całość'!$CY$17:$CY$93</c:f>
              <c:numCache>
                <c:formatCode>General</c:formatCode>
                <c:ptCount val="77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4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3</c:v>
                </c:pt>
                <c:pt idx="41">
                  <c:v>1</c:v>
                </c:pt>
                <c:pt idx="42">
                  <c:v>3</c:v>
                </c:pt>
                <c:pt idx="43">
                  <c:v>2</c:v>
                </c:pt>
                <c:pt idx="44">
                  <c:v>3</c:v>
                </c:pt>
                <c:pt idx="45">
                  <c:v>2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1</c:v>
                </c:pt>
                <c:pt idx="72">
                  <c:v>0</c:v>
                </c:pt>
                <c:pt idx="73">
                  <c:v>1</c:v>
                </c:pt>
                <c:pt idx="74">
                  <c:v>4</c:v>
                </c:pt>
                <c:pt idx="75">
                  <c:v>1</c:v>
                </c:pt>
                <c:pt idx="7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9-4E9B-992C-7AF073955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101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162085</xdr:colOff>
      <xdr:row>12</xdr:row>
      <xdr:rowOff>43517</xdr:rowOff>
    </xdr:from>
    <xdr:to>
      <xdr:col>116</xdr:col>
      <xdr:colOff>57151</xdr:colOff>
      <xdr:row>93</xdr:row>
      <xdr:rowOff>28575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94"/>
  <sheetViews>
    <sheetView tabSelected="1" topLeftCell="A46" zoomScaleNormal="100" zoomScalePageLayoutView="80" workbookViewId="0">
      <selection activeCell="B92" sqref="B92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7" width="4.42578125" customWidth="1"/>
    <col min="8" max="100" width="2.7109375" customWidth="1"/>
    <col min="101" max="103" width="4.7109375" customWidth="1"/>
  </cols>
  <sheetData>
    <row r="1" spans="1:103" x14ac:dyDescent="0.25">
      <c r="B1" s="15" t="s">
        <v>50</v>
      </c>
      <c r="C1" s="2"/>
      <c r="D1" s="2"/>
      <c r="E1" s="2"/>
      <c r="F1" s="2"/>
      <c r="G1" s="2"/>
    </row>
    <row r="2" spans="1:103" x14ac:dyDescent="0.25">
      <c r="B2" s="15" t="s">
        <v>4</v>
      </c>
      <c r="C2" s="2"/>
      <c r="D2" s="2"/>
      <c r="E2" s="2"/>
      <c r="F2" s="2"/>
      <c r="G2" s="2"/>
    </row>
    <row r="3" spans="1:103" x14ac:dyDescent="0.25">
      <c r="B3" s="15" t="s">
        <v>269</v>
      </c>
      <c r="C3" s="2"/>
      <c r="D3" s="2"/>
      <c r="E3" s="2"/>
      <c r="F3" s="2"/>
      <c r="G3" s="2"/>
    </row>
    <row r="4" spans="1:103" x14ac:dyDescent="0.25">
      <c r="B4" s="15" t="s">
        <v>51</v>
      </c>
      <c r="C4" s="2"/>
      <c r="D4" s="2"/>
      <c r="E4" s="2"/>
      <c r="F4" s="2"/>
      <c r="G4" s="2"/>
    </row>
    <row r="5" spans="1:103" x14ac:dyDescent="0.25">
      <c r="B5" s="1" t="s">
        <v>13</v>
      </c>
      <c r="C5" s="2"/>
      <c r="D5" s="2"/>
      <c r="E5" s="2"/>
      <c r="F5" s="2"/>
      <c r="G5" s="2"/>
    </row>
    <row r="6" spans="1:103" x14ac:dyDescent="0.25">
      <c r="B6" s="1" t="s">
        <v>14</v>
      </c>
      <c r="C6" s="2"/>
      <c r="D6" s="2"/>
      <c r="E6" s="2"/>
      <c r="F6" s="2"/>
      <c r="G6" s="2"/>
    </row>
    <row r="7" spans="1:103" x14ac:dyDescent="0.25">
      <c r="B7" s="1" t="s">
        <v>15</v>
      </c>
      <c r="C7" s="2"/>
      <c r="D7" s="2"/>
      <c r="E7" s="2"/>
      <c r="F7" s="2"/>
      <c r="G7" s="2"/>
    </row>
    <row r="8" spans="1:103" x14ac:dyDescent="0.25">
      <c r="B8" s="1" t="s">
        <v>8</v>
      </c>
      <c r="C8" s="2"/>
      <c r="D8" s="2"/>
      <c r="E8" s="2"/>
      <c r="F8" s="2"/>
      <c r="G8" s="2"/>
    </row>
    <row r="9" spans="1:103" x14ac:dyDescent="0.25">
      <c r="B9" s="1" t="s">
        <v>262</v>
      </c>
      <c r="C9" s="2"/>
      <c r="D9" s="2"/>
      <c r="E9" s="2"/>
      <c r="F9" s="2"/>
      <c r="G9" s="2"/>
    </row>
    <row r="10" spans="1:103" x14ac:dyDescent="0.25">
      <c r="B10" s="1" t="s">
        <v>16</v>
      </c>
      <c r="C10" s="2"/>
      <c r="D10" s="2"/>
      <c r="E10" s="2"/>
      <c r="F10" s="2"/>
      <c r="G10" s="2"/>
    </row>
    <row r="11" spans="1:103" x14ac:dyDescent="0.25">
      <c r="B11" s="1" t="s">
        <v>9</v>
      </c>
      <c r="C11" s="2"/>
      <c r="D11" s="2"/>
      <c r="E11" s="2"/>
      <c r="F11" s="2"/>
      <c r="G11" s="2"/>
    </row>
    <row r="12" spans="1:103" x14ac:dyDescent="0.25">
      <c r="B12" s="1" t="s">
        <v>10</v>
      </c>
      <c r="C12" s="2"/>
      <c r="D12" s="2"/>
      <c r="E12" s="2"/>
      <c r="F12" s="2"/>
      <c r="G12" s="2"/>
    </row>
    <row r="13" spans="1:103" x14ac:dyDescent="0.25">
      <c r="B13" s="1" t="s">
        <v>5</v>
      </c>
      <c r="C13" s="2"/>
      <c r="D13" s="2"/>
      <c r="E13" s="2"/>
      <c r="F13" s="2"/>
      <c r="G13" s="2"/>
    </row>
    <row r="14" spans="1:103" ht="15.75" thickBot="1" x14ac:dyDescent="0.3">
      <c r="B14" s="1" t="s">
        <v>20</v>
      </c>
      <c r="C14" s="2"/>
      <c r="D14" s="2"/>
      <c r="E14" s="2"/>
      <c r="F14" s="2"/>
      <c r="G14" s="2"/>
    </row>
    <row r="15" spans="1:103" ht="24.6" customHeight="1" thickBot="1" x14ac:dyDescent="0.3">
      <c r="B15" s="1"/>
      <c r="C15" s="2"/>
      <c r="D15" s="2"/>
      <c r="E15" s="2"/>
      <c r="F15" s="2"/>
      <c r="G15" s="2"/>
      <c r="H15" s="63" t="s">
        <v>182</v>
      </c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5"/>
      <c r="AU15" s="66" t="s">
        <v>183</v>
      </c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1" t="s">
        <v>184</v>
      </c>
      <c r="CT15" s="62"/>
      <c r="CU15" s="62"/>
      <c r="CV15" s="62"/>
    </row>
    <row r="16" spans="1:103" ht="46.5" customHeight="1" thickBot="1" x14ac:dyDescent="0.3">
      <c r="A16" s="4"/>
      <c r="B16" s="5" t="s">
        <v>1</v>
      </c>
      <c r="C16" s="47" t="s">
        <v>2</v>
      </c>
      <c r="D16" s="36" t="s">
        <v>3</v>
      </c>
      <c r="E16" s="42" t="s">
        <v>0</v>
      </c>
      <c r="F16" s="46" t="s">
        <v>6</v>
      </c>
      <c r="G16" s="46" t="s">
        <v>261</v>
      </c>
      <c r="H16" s="37" t="s">
        <v>54</v>
      </c>
      <c r="I16" s="23" t="s">
        <v>56</v>
      </c>
      <c r="J16" s="23" t="s">
        <v>57</v>
      </c>
      <c r="K16" s="23" t="s">
        <v>59</v>
      </c>
      <c r="L16" s="23" t="s">
        <v>61</v>
      </c>
      <c r="M16" s="23" t="s">
        <v>63</v>
      </c>
      <c r="N16" s="23" t="s">
        <v>65</v>
      </c>
      <c r="O16" s="23" t="s">
        <v>67</v>
      </c>
      <c r="P16" s="23" t="s">
        <v>69</v>
      </c>
      <c r="Q16" s="23" t="s">
        <v>71</v>
      </c>
      <c r="R16" s="23" t="s">
        <v>73</v>
      </c>
      <c r="S16" s="23" t="s">
        <v>208</v>
      </c>
      <c r="T16" s="23" t="s">
        <v>75</v>
      </c>
      <c r="U16" s="23" t="s">
        <v>77</v>
      </c>
      <c r="V16" s="23" t="s">
        <v>79</v>
      </c>
      <c r="W16" s="23" t="s">
        <v>81</v>
      </c>
      <c r="X16" s="23" t="s">
        <v>83</v>
      </c>
      <c r="Y16" s="23" t="s">
        <v>85</v>
      </c>
      <c r="Z16" s="23" t="s">
        <v>87</v>
      </c>
      <c r="AA16" s="23" t="s">
        <v>89</v>
      </c>
      <c r="AB16" s="23" t="s">
        <v>91</v>
      </c>
      <c r="AC16" s="23" t="s">
        <v>92</v>
      </c>
      <c r="AD16" s="24" t="s">
        <v>93</v>
      </c>
      <c r="AE16" s="23" t="s">
        <v>95</v>
      </c>
      <c r="AF16" s="23" t="s">
        <v>97</v>
      </c>
      <c r="AG16" s="23" t="s">
        <v>98</v>
      </c>
      <c r="AH16" s="24" t="s">
        <v>100</v>
      </c>
      <c r="AI16" s="23" t="s">
        <v>102</v>
      </c>
      <c r="AJ16" s="24" t="s">
        <v>104</v>
      </c>
      <c r="AK16" s="24" t="s">
        <v>106</v>
      </c>
      <c r="AL16" s="24" t="s">
        <v>205</v>
      </c>
      <c r="AM16" s="24" t="s">
        <v>206</v>
      </c>
      <c r="AN16" s="24" t="s">
        <v>207</v>
      </c>
      <c r="AO16" s="24" t="s">
        <v>209</v>
      </c>
      <c r="AP16" s="24" t="s">
        <v>210</v>
      </c>
      <c r="AQ16" s="24" t="s">
        <v>211</v>
      </c>
      <c r="AR16" s="24" t="s">
        <v>212</v>
      </c>
      <c r="AS16" s="24" t="s">
        <v>213</v>
      </c>
      <c r="AT16" s="24" t="s">
        <v>214</v>
      </c>
      <c r="AU16" s="43" t="s">
        <v>109</v>
      </c>
      <c r="AV16" s="44" t="s">
        <v>110</v>
      </c>
      <c r="AW16" s="44" t="s">
        <v>111</v>
      </c>
      <c r="AX16" s="44" t="s">
        <v>112</v>
      </c>
      <c r="AY16" s="44" t="s">
        <v>113</v>
      </c>
      <c r="AZ16" s="44" t="s">
        <v>114</v>
      </c>
      <c r="BA16" s="44" t="s">
        <v>115</v>
      </c>
      <c r="BB16" s="44" t="s">
        <v>116</v>
      </c>
      <c r="BC16" s="44" t="s">
        <v>117</v>
      </c>
      <c r="BD16" s="44" t="s">
        <v>118</v>
      </c>
      <c r="BE16" s="44" t="s">
        <v>119</v>
      </c>
      <c r="BF16" s="44" t="s">
        <v>120</v>
      </c>
      <c r="BG16" s="44" t="s">
        <v>121</v>
      </c>
      <c r="BH16" s="44" t="s">
        <v>122</v>
      </c>
      <c r="BI16" s="45" t="s">
        <v>123</v>
      </c>
      <c r="BJ16" s="44" t="s">
        <v>124</v>
      </c>
      <c r="BK16" s="44" t="s">
        <v>125</v>
      </c>
      <c r="BL16" s="44" t="s">
        <v>126</v>
      </c>
      <c r="BM16" s="44" t="s">
        <v>127</v>
      </c>
      <c r="BN16" s="44" t="s">
        <v>128</v>
      </c>
      <c r="BO16" s="44" t="s">
        <v>129</v>
      </c>
      <c r="BP16" s="44" t="s">
        <v>130</v>
      </c>
      <c r="BQ16" s="44" t="s">
        <v>131</v>
      </c>
      <c r="BR16" s="44" t="s">
        <v>153</v>
      </c>
      <c r="BS16" s="44" t="s">
        <v>154</v>
      </c>
      <c r="BT16" s="44" t="s">
        <v>155</v>
      </c>
      <c r="BU16" s="44" t="s">
        <v>156</v>
      </c>
      <c r="BV16" s="44" t="s">
        <v>157</v>
      </c>
      <c r="BW16" s="45" t="s">
        <v>158</v>
      </c>
      <c r="BX16" s="45" t="s">
        <v>159</v>
      </c>
      <c r="BY16" s="44" t="s">
        <v>160</v>
      </c>
      <c r="BZ16" s="44" t="s">
        <v>161</v>
      </c>
      <c r="CA16" s="44" t="s">
        <v>162</v>
      </c>
      <c r="CB16" s="44" t="s">
        <v>163</v>
      </c>
      <c r="CC16" s="44" t="s">
        <v>164</v>
      </c>
      <c r="CD16" s="45" t="s">
        <v>166</v>
      </c>
      <c r="CE16" s="45" t="s">
        <v>168</v>
      </c>
      <c r="CF16" s="45" t="s">
        <v>215</v>
      </c>
      <c r="CG16" s="45" t="s">
        <v>216</v>
      </c>
      <c r="CH16" s="45" t="s">
        <v>217</v>
      </c>
      <c r="CI16" s="45" t="s">
        <v>218</v>
      </c>
      <c r="CJ16" s="45" t="s">
        <v>219</v>
      </c>
      <c r="CK16" s="45" t="s">
        <v>220</v>
      </c>
      <c r="CL16" s="45" t="s">
        <v>221</v>
      </c>
      <c r="CM16" s="45" t="s">
        <v>222</v>
      </c>
      <c r="CN16" s="45" t="s">
        <v>223</v>
      </c>
      <c r="CO16" s="45" t="s">
        <v>224</v>
      </c>
      <c r="CP16" s="45" t="s">
        <v>225</v>
      </c>
      <c r="CQ16" s="45" t="s">
        <v>226</v>
      </c>
      <c r="CR16" s="45" t="s">
        <v>227</v>
      </c>
      <c r="CS16" s="57" t="s">
        <v>178</v>
      </c>
      <c r="CT16" s="58" t="s">
        <v>179</v>
      </c>
      <c r="CU16" s="58" t="s">
        <v>180</v>
      </c>
      <c r="CV16" s="58" t="s">
        <v>181</v>
      </c>
      <c r="CW16" s="25" t="s">
        <v>0</v>
      </c>
      <c r="CX16" s="16" t="s">
        <v>6</v>
      </c>
      <c r="CY16" s="16" t="s">
        <v>6</v>
      </c>
    </row>
    <row r="17" spans="1:103" ht="15.75" thickBot="1" x14ac:dyDescent="0.3">
      <c r="A17" s="68" t="s">
        <v>270</v>
      </c>
      <c r="B17" s="48" t="s">
        <v>22</v>
      </c>
      <c r="C17" s="3">
        <v>2</v>
      </c>
      <c r="D17" s="7" t="s">
        <v>34</v>
      </c>
      <c r="E17" s="3">
        <f t="shared" ref="E17:E39" si="0">COUNTIF(H17:AT17,1)</f>
        <v>0</v>
      </c>
      <c r="F17" s="3">
        <f t="shared" ref="F17:F39" si="1">COUNTIF(AU17:CR17,1)</f>
        <v>11</v>
      </c>
      <c r="G17" s="3">
        <f>COUNTIF(CS17:CV17,1)</f>
        <v>1</v>
      </c>
      <c r="H17" s="38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2"/>
      <c r="AU17" s="10"/>
      <c r="AV17" s="39"/>
      <c r="AW17" s="39">
        <v>1</v>
      </c>
      <c r="AX17" s="39"/>
      <c r="AY17" s="39"/>
      <c r="AZ17" s="39"/>
      <c r="BA17" s="39">
        <v>1</v>
      </c>
      <c r="BB17" s="39">
        <v>1</v>
      </c>
      <c r="BC17" s="39"/>
      <c r="BD17" s="39"/>
      <c r="BE17" s="39"/>
      <c r="BF17" s="39"/>
      <c r="BG17" s="39"/>
      <c r="BH17" s="39"/>
      <c r="BI17" s="39"/>
      <c r="BJ17" s="34"/>
      <c r="BK17" s="34">
        <v>1</v>
      </c>
      <c r="BL17" s="34">
        <v>1</v>
      </c>
      <c r="BM17" s="34">
        <v>1</v>
      </c>
      <c r="BN17" s="34">
        <v>1</v>
      </c>
      <c r="BO17" s="34">
        <v>1</v>
      </c>
      <c r="BP17" s="34">
        <v>1</v>
      </c>
      <c r="BQ17" s="34"/>
      <c r="BR17" s="34">
        <v>1</v>
      </c>
      <c r="BS17" s="34"/>
      <c r="BT17" s="34"/>
      <c r="BU17" s="34"/>
      <c r="BV17" s="34"/>
      <c r="BW17" s="34"/>
      <c r="BX17" s="34"/>
      <c r="BY17" s="34"/>
      <c r="BZ17" s="34"/>
      <c r="CA17" s="34"/>
      <c r="CB17" s="34">
        <v>1</v>
      </c>
      <c r="CC17" s="34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0"/>
      <c r="CT17" s="34"/>
      <c r="CU17" s="34">
        <v>1</v>
      </c>
      <c r="CV17" s="34"/>
      <c r="CW17" s="17">
        <f t="shared" ref="CW17:CW39" si="2">COUNTIF(H17:AT17,1)</f>
        <v>0</v>
      </c>
      <c r="CX17" s="17">
        <f t="shared" ref="CX17:CX39" si="3">COUNTIF(AU17:CR17,1)</f>
        <v>11</v>
      </c>
      <c r="CY17" s="17">
        <f>COUNTIF(CS17:CV17,1)</f>
        <v>1</v>
      </c>
    </row>
    <row r="18" spans="1:103" ht="15.75" thickBot="1" x14ac:dyDescent="0.3">
      <c r="A18" s="69"/>
      <c r="B18" s="48" t="s">
        <v>23</v>
      </c>
      <c r="C18" s="35">
        <v>2</v>
      </c>
      <c r="D18" s="7" t="s">
        <v>34</v>
      </c>
      <c r="E18" s="3">
        <f t="shared" si="0"/>
        <v>0</v>
      </c>
      <c r="F18" s="3">
        <f t="shared" si="1"/>
        <v>6</v>
      </c>
      <c r="G18" s="3">
        <f t="shared" ref="G18:G54" si="4">COUNTIF(CS18:CV18,1)</f>
        <v>1</v>
      </c>
      <c r="H18" s="39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1"/>
      <c r="AU18" s="10"/>
      <c r="AV18" s="39"/>
      <c r="AW18" s="39"/>
      <c r="AX18" s="39"/>
      <c r="AY18" s="39"/>
      <c r="AZ18" s="39"/>
      <c r="BA18" s="39">
        <v>1</v>
      </c>
      <c r="BB18" s="39"/>
      <c r="BC18" s="39"/>
      <c r="BD18" s="39"/>
      <c r="BE18" s="39"/>
      <c r="BF18" s="39"/>
      <c r="BG18" s="39"/>
      <c r="BH18" s="39"/>
      <c r="BI18" s="39"/>
      <c r="BJ18" s="34"/>
      <c r="BK18" s="34"/>
      <c r="BL18" s="34">
        <v>1</v>
      </c>
      <c r="BM18" s="34"/>
      <c r="BN18" s="34"/>
      <c r="BO18" s="34">
        <v>1</v>
      </c>
      <c r="BP18" s="34">
        <v>1</v>
      </c>
      <c r="BQ18" s="34">
        <v>1</v>
      </c>
      <c r="BR18" s="34">
        <v>1</v>
      </c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0"/>
      <c r="CT18" s="34"/>
      <c r="CU18" s="34">
        <v>1</v>
      </c>
      <c r="CV18" s="34"/>
      <c r="CW18" s="17">
        <f t="shared" si="2"/>
        <v>0</v>
      </c>
      <c r="CX18" s="17">
        <f t="shared" si="3"/>
        <v>6</v>
      </c>
      <c r="CY18" s="17">
        <f t="shared" ref="CY18:CY54" si="5">COUNTIF(CS18:CV18,1)</f>
        <v>1</v>
      </c>
    </row>
    <row r="19" spans="1:103" ht="15.75" thickBot="1" x14ac:dyDescent="0.3">
      <c r="A19" s="69"/>
      <c r="B19" s="48" t="s">
        <v>24</v>
      </c>
      <c r="C19" s="3">
        <v>1.2</v>
      </c>
      <c r="D19" s="7" t="s">
        <v>34</v>
      </c>
      <c r="E19" s="3">
        <f t="shared" si="0"/>
        <v>0</v>
      </c>
      <c r="F19" s="3">
        <f t="shared" si="1"/>
        <v>7</v>
      </c>
      <c r="G19" s="3">
        <f t="shared" si="4"/>
        <v>3</v>
      </c>
      <c r="H19" s="4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4"/>
      <c r="AU19" s="12">
        <v>1</v>
      </c>
      <c r="AV19" s="40"/>
      <c r="AW19" s="40">
        <v>1</v>
      </c>
      <c r="AX19" s="40"/>
      <c r="AY19" s="40">
        <v>1</v>
      </c>
      <c r="AZ19" s="40"/>
      <c r="BA19" s="40">
        <v>1</v>
      </c>
      <c r="BB19" s="40"/>
      <c r="BC19" s="40"/>
      <c r="BD19" s="40"/>
      <c r="BE19" s="40"/>
      <c r="BF19" s="40"/>
      <c r="BG19" s="40"/>
      <c r="BH19" s="40"/>
      <c r="BI19" s="40"/>
      <c r="BJ19" s="13"/>
      <c r="BK19" s="13">
        <v>1</v>
      </c>
      <c r="BL19" s="13"/>
      <c r="BM19" s="13"/>
      <c r="BN19" s="13">
        <v>1</v>
      </c>
      <c r="BO19" s="13"/>
      <c r="BP19" s="13"/>
      <c r="BQ19" s="13"/>
      <c r="BR19" s="13"/>
      <c r="BS19" s="13">
        <v>1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2"/>
      <c r="CT19" s="13">
        <v>1</v>
      </c>
      <c r="CU19" s="13">
        <v>1</v>
      </c>
      <c r="CV19" s="13">
        <v>1</v>
      </c>
      <c r="CW19" s="17">
        <f t="shared" si="2"/>
        <v>0</v>
      </c>
      <c r="CX19" s="17">
        <f t="shared" si="3"/>
        <v>7</v>
      </c>
      <c r="CY19" s="17">
        <f t="shared" si="5"/>
        <v>3</v>
      </c>
    </row>
    <row r="20" spans="1:103" ht="15.75" thickBot="1" x14ac:dyDescent="0.3">
      <c r="A20" s="69"/>
      <c r="B20" s="48" t="s">
        <v>25</v>
      </c>
      <c r="C20" s="3">
        <v>2</v>
      </c>
      <c r="D20" s="7" t="s">
        <v>34</v>
      </c>
      <c r="E20" s="3">
        <f t="shared" si="0"/>
        <v>0</v>
      </c>
      <c r="F20" s="3">
        <f t="shared" si="1"/>
        <v>7</v>
      </c>
      <c r="G20" s="3">
        <f t="shared" si="4"/>
        <v>1</v>
      </c>
      <c r="H20" s="4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4"/>
      <c r="AU20" s="12"/>
      <c r="AV20" s="40"/>
      <c r="AW20" s="40"/>
      <c r="AX20" s="40"/>
      <c r="AY20" s="40"/>
      <c r="AZ20" s="40">
        <v>1</v>
      </c>
      <c r="BA20" s="40">
        <v>1</v>
      </c>
      <c r="BB20" s="40"/>
      <c r="BC20" s="40"/>
      <c r="BD20" s="40"/>
      <c r="BE20" s="40"/>
      <c r="BF20" s="40"/>
      <c r="BG20" s="40"/>
      <c r="BH20" s="40"/>
      <c r="BI20" s="40"/>
      <c r="BJ20" s="13"/>
      <c r="BK20" s="13">
        <v>1</v>
      </c>
      <c r="BL20" s="13">
        <v>1</v>
      </c>
      <c r="BM20" s="13"/>
      <c r="BN20" s="13"/>
      <c r="BO20" s="13"/>
      <c r="BP20" s="13">
        <v>1</v>
      </c>
      <c r="BQ20" s="13">
        <v>1</v>
      </c>
      <c r="BR20" s="13">
        <v>1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2"/>
      <c r="CT20" s="13"/>
      <c r="CU20" s="13">
        <v>1</v>
      </c>
      <c r="CV20" s="13"/>
      <c r="CW20" s="17">
        <f t="shared" si="2"/>
        <v>0</v>
      </c>
      <c r="CX20" s="17">
        <f t="shared" si="3"/>
        <v>7</v>
      </c>
      <c r="CY20" s="17">
        <f t="shared" si="5"/>
        <v>1</v>
      </c>
    </row>
    <row r="21" spans="1:103" ht="15.75" thickBot="1" x14ac:dyDescent="0.3">
      <c r="A21" s="69"/>
      <c r="B21" s="49" t="s">
        <v>26</v>
      </c>
      <c r="C21" s="3">
        <v>1.2</v>
      </c>
      <c r="D21" s="7" t="s">
        <v>17</v>
      </c>
      <c r="E21" s="3">
        <f t="shared" si="0"/>
        <v>5</v>
      </c>
      <c r="F21" s="3">
        <f t="shared" si="1"/>
        <v>0</v>
      </c>
      <c r="G21" s="3">
        <f t="shared" si="4"/>
        <v>0</v>
      </c>
      <c r="H21" s="41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>
        <v>1</v>
      </c>
      <c r="V21" s="6"/>
      <c r="W21" s="6"/>
      <c r="X21" s="6"/>
      <c r="Y21" s="6"/>
      <c r="Z21" s="6"/>
      <c r="AA21" s="6"/>
      <c r="AB21" s="6"/>
      <c r="AC21" s="6">
        <v>1</v>
      </c>
      <c r="AD21" s="6"/>
      <c r="AE21" s="6"/>
      <c r="AF21" s="6"/>
      <c r="AG21" s="6"/>
      <c r="AH21" s="20"/>
      <c r="AI21" s="20">
        <v>1</v>
      </c>
      <c r="AJ21" s="20"/>
      <c r="AK21" s="20"/>
      <c r="AL21" s="20"/>
      <c r="AM21" s="20"/>
      <c r="AN21" s="20"/>
      <c r="AO21" s="20"/>
      <c r="AP21" s="20"/>
      <c r="AQ21" s="20">
        <v>1</v>
      </c>
      <c r="AR21" s="20"/>
      <c r="AS21" s="20"/>
      <c r="AT21" s="9"/>
      <c r="AU21" s="8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8"/>
      <c r="CT21" s="6"/>
      <c r="CU21" s="6"/>
      <c r="CV21" s="6"/>
      <c r="CW21" s="17">
        <f t="shared" si="2"/>
        <v>5</v>
      </c>
      <c r="CX21" s="17">
        <f t="shared" si="3"/>
        <v>0</v>
      </c>
      <c r="CY21" s="17">
        <f t="shared" si="5"/>
        <v>0</v>
      </c>
    </row>
    <row r="22" spans="1:103" ht="15.75" thickBot="1" x14ac:dyDescent="0.3">
      <c r="A22" s="69"/>
      <c r="B22" s="49" t="s">
        <v>26</v>
      </c>
      <c r="C22" s="3">
        <v>1.2</v>
      </c>
      <c r="D22" s="7" t="s">
        <v>11</v>
      </c>
      <c r="E22" s="3">
        <f t="shared" si="0"/>
        <v>0</v>
      </c>
      <c r="F22" s="3">
        <f t="shared" si="1"/>
        <v>8</v>
      </c>
      <c r="G22" s="3">
        <f t="shared" si="4"/>
        <v>1</v>
      </c>
      <c r="H22" s="4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9"/>
      <c r="AU22" s="8"/>
      <c r="AV22" s="41"/>
      <c r="AW22" s="41"/>
      <c r="AX22" s="41"/>
      <c r="AY22" s="41">
        <v>1</v>
      </c>
      <c r="AZ22" s="41"/>
      <c r="BA22" s="41">
        <v>1</v>
      </c>
      <c r="BB22" s="41"/>
      <c r="BC22" s="41"/>
      <c r="BD22" s="41"/>
      <c r="BE22" s="41"/>
      <c r="BF22" s="41"/>
      <c r="BG22" s="41"/>
      <c r="BH22" s="41"/>
      <c r="BI22" s="41"/>
      <c r="BJ22" s="6"/>
      <c r="BK22" s="6"/>
      <c r="BL22" s="6"/>
      <c r="BM22" s="6"/>
      <c r="BN22" s="6">
        <v>1</v>
      </c>
      <c r="BO22" s="6">
        <v>1</v>
      </c>
      <c r="BP22" s="6">
        <v>1</v>
      </c>
      <c r="BQ22" s="6"/>
      <c r="BR22" s="6"/>
      <c r="BS22" s="6">
        <v>1</v>
      </c>
      <c r="BT22" s="6"/>
      <c r="BU22" s="6"/>
      <c r="BV22" s="6">
        <v>1</v>
      </c>
      <c r="BW22" s="6"/>
      <c r="BX22" s="6"/>
      <c r="BY22" s="6"/>
      <c r="BZ22" s="6"/>
      <c r="CA22" s="6"/>
      <c r="CB22" s="6">
        <v>1</v>
      </c>
      <c r="CC22" s="6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8"/>
      <c r="CT22" s="6"/>
      <c r="CU22" s="6">
        <v>1</v>
      </c>
      <c r="CV22" s="6"/>
      <c r="CW22" s="17">
        <f t="shared" si="2"/>
        <v>0</v>
      </c>
      <c r="CX22" s="17">
        <f t="shared" si="3"/>
        <v>8</v>
      </c>
      <c r="CY22" s="17">
        <f t="shared" si="5"/>
        <v>1</v>
      </c>
    </row>
    <row r="23" spans="1:103" ht="15.75" thickBot="1" x14ac:dyDescent="0.3">
      <c r="A23" s="69"/>
      <c r="B23" s="49" t="s">
        <v>27</v>
      </c>
      <c r="C23" s="3">
        <v>2</v>
      </c>
      <c r="D23" s="7" t="s">
        <v>17</v>
      </c>
      <c r="E23" s="3">
        <f t="shared" si="0"/>
        <v>4</v>
      </c>
      <c r="F23" s="3">
        <f t="shared" si="1"/>
        <v>0</v>
      </c>
      <c r="G23" s="3">
        <f t="shared" si="4"/>
        <v>0</v>
      </c>
      <c r="H23" s="41"/>
      <c r="I23" s="6">
        <v>1</v>
      </c>
      <c r="J23" s="6"/>
      <c r="K23" s="6"/>
      <c r="L23" s="6"/>
      <c r="M23" s="6"/>
      <c r="N23" s="6"/>
      <c r="O23" s="6">
        <v>1</v>
      </c>
      <c r="P23" s="6"/>
      <c r="Q23" s="6"/>
      <c r="R23" s="6"/>
      <c r="S23" s="6"/>
      <c r="T23" s="6">
        <v>1</v>
      </c>
      <c r="U23" s="6">
        <v>1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9"/>
      <c r="AU23" s="8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8"/>
      <c r="CT23" s="6"/>
      <c r="CU23" s="6"/>
      <c r="CV23" s="6"/>
      <c r="CW23" s="17">
        <f t="shared" si="2"/>
        <v>4</v>
      </c>
      <c r="CX23" s="17">
        <f t="shared" si="3"/>
        <v>0</v>
      </c>
      <c r="CY23" s="17">
        <f t="shared" si="5"/>
        <v>0</v>
      </c>
    </row>
    <row r="24" spans="1:103" ht="15.75" thickBot="1" x14ac:dyDescent="0.3">
      <c r="A24" s="69"/>
      <c r="B24" s="49" t="s">
        <v>27</v>
      </c>
      <c r="C24" s="3">
        <v>2</v>
      </c>
      <c r="D24" s="7" t="s">
        <v>11</v>
      </c>
      <c r="E24" s="3">
        <f t="shared" si="0"/>
        <v>0</v>
      </c>
      <c r="F24" s="3">
        <f t="shared" si="1"/>
        <v>2</v>
      </c>
      <c r="G24" s="3">
        <f t="shared" si="4"/>
        <v>2</v>
      </c>
      <c r="H24" s="4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9"/>
      <c r="AU24" s="8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>
        <v>1</v>
      </c>
      <c r="BH24" s="41">
        <v>1</v>
      </c>
      <c r="BI24" s="41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8">
        <v>1</v>
      </c>
      <c r="CT24" s="6"/>
      <c r="CU24" s="6"/>
      <c r="CV24" s="6">
        <v>1</v>
      </c>
      <c r="CW24" s="17">
        <f t="shared" si="2"/>
        <v>0</v>
      </c>
      <c r="CX24" s="17">
        <f t="shared" si="3"/>
        <v>2</v>
      </c>
      <c r="CY24" s="17">
        <f t="shared" si="5"/>
        <v>2</v>
      </c>
    </row>
    <row r="25" spans="1:103" ht="15.75" thickBot="1" x14ac:dyDescent="0.3">
      <c r="A25" s="69"/>
      <c r="B25" s="49" t="s">
        <v>28</v>
      </c>
      <c r="C25" s="3">
        <v>2</v>
      </c>
      <c r="D25" s="7" t="s">
        <v>17</v>
      </c>
      <c r="E25" s="3">
        <f t="shared" si="0"/>
        <v>4</v>
      </c>
      <c r="F25" s="3">
        <f t="shared" si="1"/>
        <v>0</v>
      </c>
      <c r="G25" s="3">
        <f t="shared" si="4"/>
        <v>0</v>
      </c>
      <c r="H25" s="41">
        <v>1</v>
      </c>
      <c r="I25" s="6"/>
      <c r="J25" s="6"/>
      <c r="K25" s="6"/>
      <c r="L25" s="6"/>
      <c r="M25" s="6"/>
      <c r="N25" s="6"/>
      <c r="O25" s="6"/>
      <c r="P25" s="6"/>
      <c r="Q25" s="6">
        <v>1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20"/>
      <c r="AI25" s="20"/>
      <c r="AJ25" s="20">
        <v>1</v>
      </c>
      <c r="AK25" s="20"/>
      <c r="AL25" s="20"/>
      <c r="AM25" s="20"/>
      <c r="AN25" s="20"/>
      <c r="AO25" s="20"/>
      <c r="AP25" s="20"/>
      <c r="AQ25" s="20">
        <v>1</v>
      </c>
      <c r="AR25" s="20"/>
      <c r="AS25" s="20"/>
      <c r="AT25" s="9"/>
      <c r="AU25" s="8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8"/>
      <c r="CT25" s="6"/>
      <c r="CU25" s="6"/>
      <c r="CV25" s="6"/>
      <c r="CW25" s="17">
        <f t="shared" si="2"/>
        <v>4</v>
      </c>
      <c r="CX25" s="17">
        <f t="shared" si="3"/>
        <v>0</v>
      </c>
      <c r="CY25" s="17">
        <f t="shared" si="5"/>
        <v>0</v>
      </c>
    </row>
    <row r="26" spans="1:103" ht="15.75" thickBot="1" x14ac:dyDescent="0.3">
      <c r="A26" s="69"/>
      <c r="B26" s="49" t="s">
        <v>28</v>
      </c>
      <c r="C26" s="3">
        <v>2</v>
      </c>
      <c r="D26" s="7" t="s">
        <v>19</v>
      </c>
      <c r="E26" s="3">
        <f t="shared" si="0"/>
        <v>0</v>
      </c>
      <c r="F26" s="3">
        <f t="shared" si="1"/>
        <v>5</v>
      </c>
      <c r="G26" s="3">
        <f t="shared" si="4"/>
        <v>1</v>
      </c>
      <c r="H26" s="40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4"/>
      <c r="AU26" s="12"/>
      <c r="AV26" s="40"/>
      <c r="AW26" s="40"/>
      <c r="AX26" s="40"/>
      <c r="AY26" s="40"/>
      <c r="AZ26" s="40"/>
      <c r="BA26" s="40">
        <v>1</v>
      </c>
      <c r="BB26" s="40"/>
      <c r="BC26" s="40"/>
      <c r="BD26" s="40"/>
      <c r="BE26" s="40"/>
      <c r="BF26" s="40"/>
      <c r="BG26" s="40"/>
      <c r="BH26" s="40"/>
      <c r="BI26" s="40"/>
      <c r="BJ26" s="13"/>
      <c r="BK26" s="13"/>
      <c r="BL26" s="13"/>
      <c r="BM26" s="13"/>
      <c r="BN26" s="13">
        <v>1</v>
      </c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9"/>
      <c r="CE26" s="19"/>
      <c r="CF26" s="19"/>
      <c r="CG26" s="19">
        <v>1</v>
      </c>
      <c r="CH26" s="19">
        <v>1</v>
      </c>
      <c r="CI26" s="19">
        <v>1</v>
      </c>
      <c r="CJ26" s="19"/>
      <c r="CK26" s="19"/>
      <c r="CL26" s="19"/>
      <c r="CM26" s="19"/>
      <c r="CN26" s="19"/>
      <c r="CO26" s="19"/>
      <c r="CP26" s="19"/>
      <c r="CQ26" s="19"/>
      <c r="CR26" s="19"/>
      <c r="CS26" s="12"/>
      <c r="CT26" s="13"/>
      <c r="CU26" s="13">
        <v>1</v>
      </c>
      <c r="CV26" s="13"/>
      <c r="CW26" s="17">
        <f t="shared" si="2"/>
        <v>0</v>
      </c>
      <c r="CX26" s="17">
        <f t="shared" si="3"/>
        <v>5</v>
      </c>
      <c r="CY26" s="17">
        <f t="shared" si="5"/>
        <v>1</v>
      </c>
    </row>
    <row r="27" spans="1:103" ht="15.75" thickBot="1" x14ac:dyDescent="0.3">
      <c r="A27" s="69"/>
      <c r="B27" s="50" t="s">
        <v>29</v>
      </c>
      <c r="C27" s="3">
        <v>1</v>
      </c>
      <c r="D27" s="7" t="s">
        <v>17</v>
      </c>
      <c r="E27" s="3">
        <f t="shared" si="0"/>
        <v>2</v>
      </c>
      <c r="F27" s="3">
        <f t="shared" si="1"/>
        <v>0</v>
      </c>
      <c r="G27" s="3">
        <f t="shared" si="4"/>
        <v>0</v>
      </c>
      <c r="H27" s="40"/>
      <c r="I27" s="13"/>
      <c r="J27" s="13"/>
      <c r="K27" s="13">
        <v>1</v>
      </c>
      <c r="L27" s="13"/>
      <c r="M27" s="13"/>
      <c r="N27" s="13"/>
      <c r="O27" s="13"/>
      <c r="P27" s="13"/>
      <c r="Q27" s="13"/>
      <c r="R27" s="13"/>
      <c r="S27" s="13"/>
      <c r="T27" s="13"/>
      <c r="U27" s="13">
        <v>1</v>
      </c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4"/>
      <c r="AU27" s="12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2"/>
      <c r="CT27" s="13"/>
      <c r="CU27" s="13"/>
      <c r="CV27" s="13"/>
      <c r="CW27" s="17">
        <f t="shared" si="2"/>
        <v>2</v>
      </c>
      <c r="CX27" s="17">
        <f t="shared" si="3"/>
        <v>0</v>
      </c>
      <c r="CY27" s="17">
        <f t="shared" si="5"/>
        <v>0</v>
      </c>
    </row>
    <row r="28" spans="1:103" ht="15.75" thickBot="1" x14ac:dyDescent="0.3">
      <c r="A28" s="69"/>
      <c r="B28" s="50" t="s">
        <v>29</v>
      </c>
      <c r="C28" s="3">
        <v>1</v>
      </c>
      <c r="D28" s="7" t="s">
        <v>19</v>
      </c>
      <c r="E28" s="3">
        <f t="shared" si="0"/>
        <v>0</v>
      </c>
      <c r="F28" s="3">
        <f t="shared" si="1"/>
        <v>3</v>
      </c>
      <c r="G28" s="3">
        <f t="shared" si="4"/>
        <v>1</v>
      </c>
      <c r="H28" s="41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9"/>
      <c r="AU28" s="8">
        <v>1</v>
      </c>
      <c r="AV28" s="41"/>
      <c r="AW28" s="41">
        <v>1</v>
      </c>
      <c r="AX28" s="41"/>
      <c r="AY28" s="41"/>
      <c r="AZ28" s="41"/>
      <c r="BA28" s="41"/>
      <c r="BB28" s="41">
        <v>1</v>
      </c>
      <c r="BC28" s="41"/>
      <c r="BD28" s="41"/>
      <c r="BE28" s="41"/>
      <c r="BF28" s="41"/>
      <c r="BG28" s="41"/>
      <c r="BH28" s="41"/>
      <c r="BI28" s="41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8">
        <v>1</v>
      </c>
      <c r="CT28" s="6"/>
      <c r="CU28" s="6"/>
      <c r="CV28" s="6"/>
      <c r="CW28" s="17">
        <f t="shared" si="2"/>
        <v>0</v>
      </c>
      <c r="CX28" s="17">
        <f t="shared" si="3"/>
        <v>3</v>
      </c>
      <c r="CY28" s="17">
        <f t="shared" si="5"/>
        <v>1</v>
      </c>
    </row>
    <row r="29" spans="1:103" ht="15.75" thickBot="1" x14ac:dyDescent="0.3">
      <c r="A29" s="69"/>
      <c r="B29" s="51" t="s">
        <v>30</v>
      </c>
      <c r="C29" s="3">
        <v>1.2</v>
      </c>
      <c r="D29" s="7" t="s">
        <v>12</v>
      </c>
      <c r="E29" s="3">
        <f t="shared" si="0"/>
        <v>0</v>
      </c>
      <c r="F29" s="3">
        <f t="shared" si="1"/>
        <v>1</v>
      </c>
      <c r="G29" s="3">
        <f t="shared" si="4"/>
        <v>2</v>
      </c>
      <c r="H29" s="41"/>
      <c r="I29" s="6"/>
      <c r="J29" s="6"/>
      <c r="K29" s="6"/>
      <c r="L29" s="6"/>
      <c r="M29" s="6"/>
      <c r="N29" s="3"/>
      <c r="O29" s="6"/>
      <c r="P29" s="6"/>
      <c r="Q29" s="6"/>
      <c r="R29" s="6"/>
      <c r="S29" s="6"/>
      <c r="T29" s="6"/>
      <c r="U29" s="3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9"/>
      <c r="AU29" s="8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>
        <v>1</v>
      </c>
      <c r="BZ29" s="6"/>
      <c r="CA29" s="6"/>
      <c r="CB29" s="6"/>
      <c r="CC29" s="6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8">
        <v>1</v>
      </c>
      <c r="CT29" s="6">
        <v>1</v>
      </c>
      <c r="CU29" s="6"/>
      <c r="CV29" s="6"/>
      <c r="CW29" s="17">
        <f t="shared" si="2"/>
        <v>0</v>
      </c>
      <c r="CX29" s="17">
        <f t="shared" si="3"/>
        <v>1</v>
      </c>
      <c r="CY29" s="17">
        <f t="shared" si="5"/>
        <v>2</v>
      </c>
    </row>
    <row r="30" spans="1:103" ht="15.75" thickBot="1" x14ac:dyDescent="0.3">
      <c r="A30" s="69"/>
      <c r="B30" s="49" t="s">
        <v>31</v>
      </c>
      <c r="C30" s="3">
        <v>1.2</v>
      </c>
      <c r="D30" s="7" t="s">
        <v>18</v>
      </c>
      <c r="E30" s="3">
        <f t="shared" si="0"/>
        <v>0</v>
      </c>
      <c r="F30" s="3">
        <f t="shared" si="1"/>
        <v>4</v>
      </c>
      <c r="G30" s="3">
        <f t="shared" si="4"/>
        <v>1</v>
      </c>
      <c r="H30" s="41"/>
      <c r="I30" s="6"/>
      <c r="J30" s="6"/>
      <c r="K30" s="6"/>
      <c r="L30" s="6"/>
      <c r="M30" s="6"/>
      <c r="N30" s="3"/>
      <c r="O30" s="6"/>
      <c r="P30" s="6"/>
      <c r="Q30" s="6"/>
      <c r="R30" s="6"/>
      <c r="S30" s="6"/>
      <c r="T30" s="6"/>
      <c r="U30" s="3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9"/>
      <c r="AU30" s="8"/>
      <c r="AV30" s="41"/>
      <c r="AW30" s="41"/>
      <c r="AX30" s="41">
        <v>1</v>
      </c>
      <c r="AY30" s="41">
        <v>1</v>
      </c>
      <c r="AZ30" s="41"/>
      <c r="BA30" s="41"/>
      <c r="BB30" s="41">
        <v>1</v>
      </c>
      <c r="BC30" s="41"/>
      <c r="BD30" s="41"/>
      <c r="BE30" s="41"/>
      <c r="BF30" s="41"/>
      <c r="BG30" s="41"/>
      <c r="BH30" s="41"/>
      <c r="BI30" s="41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20"/>
      <c r="CE30" s="20"/>
      <c r="CF30" s="20"/>
      <c r="CG30" s="20"/>
      <c r="CH30" s="20"/>
      <c r="CI30" s="20"/>
      <c r="CJ30" s="20"/>
      <c r="CK30" s="20"/>
      <c r="CL30" s="20">
        <v>1</v>
      </c>
      <c r="CM30" s="20"/>
      <c r="CN30" s="20"/>
      <c r="CO30" s="20"/>
      <c r="CP30" s="20"/>
      <c r="CQ30" s="20"/>
      <c r="CR30" s="20"/>
      <c r="CS30" s="8">
        <v>1</v>
      </c>
      <c r="CT30" s="6"/>
      <c r="CU30" s="6"/>
      <c r="CV30" s="6"/>
      <c r="CW30" s="17">
        <f t="shared" si="2"/>
        <v>0</v>
      </c>
      <c r="CX30" s="17">
        <f t="shared" si="3"/>
        <v>4</v>
      </c>
      <c r="CY30" s="17">
        <f t="shared" si="5"/>
        <v>1</v>
      </c>
    </row>
    <row r="31" spans="1:103" ht="15.75" thickBot="1" x14ac:dyDescent="0.3">
      <c r="A31" s="69"/>
      <c r="B31" s="49" t="s">
        <v>32</v>
      </c>
      <c r="C31" s="3">
        <v>2</v>
      </c>
      <c r="D31" s="7" t="s">
        <v>11</v>
      </c>
      <c r="E31" s="3">
        <f t="shared" si="0"/>
        <v>0</v>
      </c>
      <c r="F31" s="3">
        <f t="shared" si="1"/>
        <v>2</v>
      </c>
      <c r="G31" s="3">
        <f t="shared" si="4"/>
        <v>2</v>
      </c>
      <c r="H31" s="4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9"/>
      <c r="AU31" s="8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20"/>
      <c r="CE31" s="20">
        <v>1</v>
      </c>
      <c r="CF31" s="20">
        <v>1</v>
      </c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8">
        <v>1</v>
      </c>
      <c r="CT31" s="6"/>
      <c r="CU31" s="6">
        <v>1</v>
      </c>
      <c r="CV31" s="6"/>
      <c r="CW31" s="17">
        <f t="shared" si="2"/>
        <v>0</v>
      </c>
      <c r="CX31" s="17">
        <f t="shared" si="3"/>
        <v>2</v>
      </c>
      <c r="CY31" s="17">
        <f t="shared" si="5"/>
        <v>2</v>
      </c>
    </row>
    <row r="32" spans="1:103" ht="15.75" thickBot="1" x14ac:dyDescent="0.3">
      <c r="A32" s="69"/>
      <c r="B32" s="49" t="s">
        <v>33</v>
      </c>
      <c r="C32" s="3">
        <v>1.2</v>
      </c>
      <c r="D32" s="7" t="s">
        <v>7</v>
      </c>
      <c r="E32" s="3">
        <f t="shared" si="0"/>
        <v>0</v>
      </c>
      <c r="F32" s="3">
        <f t="shared" si="1"/>
        <v>1</v>
      </c>
      <c r="G32" s="3">
        <f t="shared" si="4"/>
        <v>2</v>
      </c>
      <c r="H32" s="41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9"/>
      <c r="AU32" s="8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6"/>
      <c r="BK32" s="6"/>
      <c r="BL32" s="6"/>
      <c r="BM32" s="6"/>
      <c r="BN32" s="6"/>
      <c r="BO32" s="6"/>
      <c r="BP32" s="6"/>
      <c r="BQ32" s="6"/>
      <c r="BR32" s="6"/>
      <c r="BS32" s="6">
        <v>1</v>
      </c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8"/>
      <c r="CT32" s="6">
        <v>1</v>
      </c>
      <c r="CU32" s="6">
        <v>1</v>
      </c>
      <c r="CV32" s="6"/>
      <c r="CW32" s="17">
        <f t="shared" si="2"/>
        <v>0</v>
      </c>
      <c r="CX32" s="17">
        <f t="shared" si="3"/>
        <v>1</v>
      </c>
      <c r="CY32" s="17">
        <f t="shared" si="5"/>
        <v>2</v>
      </c>
    </row>
    <row r="33" spans="1:103" ht="15.75" thickBot="1" x14ac:dyDescent="0.3">
      <c r="A33" s="69"/>
      <c r="B33" s="52" t="s">
        <v>185</v>
      </c>
      <c r="C33" s="33">
        <v>1</v>
      </c>
      <c r="D33" s="7" t="s">
        <v>17</v>
      </c>
      <c r="E33" s="3">
        <f t="shared" si="0"/>
        <v>1</v>
      </c>
      <c r="F33" s="3">
        <f t="shared" si="1"/>
        <v>0</v>
      </c>
      <c r="G33" s="3">
        <f t="shared" si="4"/>
        <v>0</v>
      </c>
      <c r="H33" s="41"/>
      <c r="I33" s="6"/>
      <c r="J33" s="6"/>
      <c r="K33" s="6"/>
      <c r="L33" s="6"/>
      <c r="M33" s="6"/>
      <c r="N33" s="6"/>
      <c r="O33" s="6"/>
      <c r="P33" s="6"/>
      <c r="Q33" s="6"/>
      <c r="R33" s="6"/>
      <c r="S33" s="6">
        <v>1</v>
      </c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9"/>
      <c r="AU33" s="8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8"/>
      <c r="CT33" s="6"/>
      <c r="CU33" s="6"/>
      <c r="CV33" s="6"/>
      <c r="CW33" s="17">
        <f t="shared" si="2"/>
        <v>1</v>
      </c>
      <c r="CX33" s="17">
        <f t="shared" si="3"/>
        <v>0</v>
      </c>
      <c r="CY33" s="17">
        <f t="shared" ref="CY33:CY34" si="6">COUNTIF(CS33:CV33,1)</f>
        <v>0</v>
      </c>
    </row>
    <row r="34" spans="1:103" ht="15.75" thickBot="1" x14ac:dyDescent="0.3">
      <c r="A34" s="69"/>
      <c r="B34" s="52" t="s">
        <v>185</v>
      </c>
      <c r="C34" s="33">
        <v>1</v>
      </c>
      <c r="D34" s="7" t="s">
        <v>11</v>
      </c>
      <c r="E34" s="3">
        <f t="shared" si="0"/>
        <v>0</v>
      </c>
      <c r="F34" s="3">
        <f t="shared" si="1"/>
        <v>2</v>
      </c>
      <c r="G34" s="3">
        <f t="shared" si="4"/>
        <v>1</v>
      </c>
      <c r="H34" s="4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9"/>
      <c r="AU34" s="8"/>
      <c r="AV34" s="41"/>
      <c r="AW34" s="41">
        <v>1</v>
      </c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>
        <v>1</v>
      </c>
      <c r="BY34" s="6"/>
      <c r="BZ34" s="6"/>
      <c r="CA34" s="6"/>
      <c r="CB34" s="6"/>
      <c r="CC34" s="6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8">
        <v>1</v>
      </c>
      <c r="CT34" s="6"/>
      <c r="CU34" s="6"/>
      <c r="CV34" s="6"/>
      <c r="CW34" s="17">
        <f t="shared" si="2"/>
        <v>0</v>
      </c>
      <c r="CX34" s="17">
        <f t="shared" si="3"/>
        <v>2</v>
      </c>
      <c r="CY34" s="17">
        <f t="shared" si="6"/>
        <v>1</v>
      </c>
    </row>
    <row r="35" spans="1:103" ht="15.75" thickBot="1" x14ac:dyDescent="0.3">
      <c r="A35" s="69"/>
      <c r="B35" s="52" t="s">
        <v>186</v>
      </c>
      <c r="C35" s="33">
        <v>1</v>
      </c>
      <c r="D35" s="7" t="s">
        <v>17</v>
      </c>
      <c r="E35" s="3">
        <f t="shared" si="0"/>
        <v>1</v>
      </c>
      <c r="F35" s="3">
        <f t="shared" si="1"/>
        <v>0</v>
      </c>
      <c r="G35" s="3">
        <f t="shared" si="4"/>
        <v>0</v>
      </c>
      <c r="H35" s="41"/>
      <c r="I35" s="6"/>
      <c r="J35" s="6"/>
      <c r="K35" s="6"/>
      <c r="L35" s="6"/>
      <c r="M35" s="6"/>
      <c r="N35" s="6">
        <v>1</v>
      </c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9"/>
      <c r="AU35" s="8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8"/>
      <c r="CT35" s="6"/>
      <c r="CU35" s="6"/>
      <c r="CV35" s="6"/>
      <c r="CW35" s="17">
        <f t="shared" si="2"/>
        <v>1</v>
      </c>
      <c r="CX35" s="17">
        <f t="shared" si="3"/>
        <v>0</v>
      </c>
      <c r="CY35" s="17">
        <f t="shared" ref="CY35:CY36" si="7">COUNTIF(CS35:CV35,1)</f>
        <v>0</v>
      </c>
    </row>
    <row r="36" spans="1:103" ht="15.75" thickBot="1" x14ac:dyDescent="0.3">
      <c r="A36" s="69"/>
      <c r="B36" s="52" t="s">
        <v>186</v>
      </c>
      <c r="C36" s="33">
        <v>1</v>
      </c>
      <c r="D36" s="7" t="s">
        <v>19</v>
      </c>
      <c r="E36" s="3">
        <f t="shared" si="0"/>
        <v>0</v>
      </c>
      <c r="F36" s="3">
        <f t="shared" si="1"/>
        <v>1</v>
      </c>
      <c r="G36" s="3">
        <f t="shared" si="4"/>
        <v>1</v>
      </c>
      <c r="H36" s="41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9"/>
      <c r="AU36" s="8"/>
      <c r="AV36" s="41">
        <v>1</v>
      </c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8"/>
      <c r="CT36" s="6"/>
      <c r="CU36" s="6">
        <v>1</v>
      </c>
      <c r="CV36" s="6"/>
      <c r="CW36" s="17">
        <f t="shared" si="2"/>
        <v>0</v>
      </c>
      <c r="CX36" s="17">
        <f t="shared" si="3"/>
        <v>1</v>
      </c>
      <c r="CY36" s="17">
        <f t="shared" si="7"/>
        <v>1</v>
      </c>
    </row>
    <row r="37" spans="1:103" ht="15.75" thickBot="1" x14ac:dyDescent="0.3">
      <c r="A37" s="69"/>
      <c r="B37" s="52" t="s">
        <v>187</v>
      </c>
      <c r="C37" s="33">
        <v>1</v>
      </c>
      <c r="D37" s="7" t="s">
        <v>17</v>
      </c>
      <c r="E37" s="3">
        <f t="shared" si="0"/>
        <v>2</v>
      </c>
      <c r="F37" s="3">
        <f t="shared" si="1"/>
        <v>0</v>
      </c>
      <c r="G37" s="3">
        <f t="shared" si="4"/>
        <v>0</v>
      </c>
      <c r="H37" s="41">
        <v>1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20"/>
      <c r="AI37" s="20"/>
      <c r="AJ37" s="20"/>
      <c r="AK37" s="20"/>
      <c r="AL37" s="20">
        <v>1</v>
      </c>
      <c r="AM37" s="20"/>
      <c r="AN37" s="20"/>
      <c r="AO37" s="20"/>
      <c r="AP37" s="20"/>
      <c r="AQ37" s="20"/>
      <c r="AR37" s="20"/>
      <c r="AS37" s="20"/>
      <c r="AT37" s="9"/>
      <c r="AU37" s="8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8"/>
      <c r="CT37" s="6"/>
      <c r="CU37" s="6"/>
      <c r="CV37" s="6"/>
      <c r="CW37" s="17">
        <f t="shared" si="2"/>
        <v>2</v>
      </c>
      <c r="CX37" s="17">
        <f t="shared" si="3"/>
        <v>0</v>
      </c>
      <c r="CY37" s="17">
        <f t="shared" ref="CY37:CY38" si="8">COUNTIF(CS37:CV37,1)</f>
        <v>0</v>
      </c>
    </row>
    <row r="38" spans="1:103" ht="15.75" thickBot="1" x14ac:dyDescent="0.3">
      <c r="A38" s="69"/>
      <c r="B38" s="52" t="s">
        <v>187</v>
      </c>
      <c r="C38" s="33">
        <v>1</v>
      </c>
      <c r="D38" s="7" t="s">
        <v>11</v>
      </c>
      <c r="E38" s="3">
        <f t="shared" si="0"/>
        <v>0</v>
      </c>
      <c r="F38" s="3">
        <f t="shared" si="1"/>
        <v>4</v>
      </c>
      <c r="G38" s="3">
        <f t="shared" si="4"/>
        <v>2</v>
      </c>
      <c r="H38" s="41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9"/>
      <c r="AU38" s="8"/>
      <c r="AV38" s="41"/>
      <c r="AW38" s="41">
        <v>1</v>
      </c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6"/>
      <c r="BK38" s="6"/>
      <c r="BL38" s="6"/>
      <c r="BM38" s="6"/>
      <c r="BN38" s="6">
        <v>1</v>
      </c>
      <c r="BO38" s="6">
        <v>1</v>
      </c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20"/>
      <c r="CE38" s="20"/>
      <c r="CF38" s="20"/>
      <c r="CG38" s="20"/>
      <c r="CH38" s="20"/>
      <c r="CI38" s="20"/>
      <c r="CJ38" s="20"/>
      <c r="CK38" s="20">
        <v>1</v>
      </c>
      <c r="CL38" s="20"/>
      <c r="CM38" s="20"/>
      <c r="CN38" s="20"/>
      <c r="CO38" s="20"/>
      <c r="CP38" s="20"/>
      <c r="CQ38" s="20"/>
      <c r="CR38" s="20"/>
      <c r="CS38" s="8">
        <v>1</v>
      </c>
      <c r="CT38" s="6"/>
      <c r="CU38" s="6">
        <v>1</v>
      </c>
      <c r="CV38" s="6"/>
      <c r="CW38" s="17">
        <f t="shared" si="2"/>
        <v>0</v>
      </c>
      <c r="CX38" s="17">
        <f t="shared" si="3"/>
        <v>4</v>
      </c>
      <c r="CY38" s="17">
        <f t="shared" si="8"/>
        <v>2</v>
      </c>
    </row>
    <row r="39" spans="1:103" ht="15.75" thickBot="1" x14ac:dyDescent="0.3">
      <c r="A39" s="69"/>
      <c r="B39" s="52" t="s">
        <v>188</v>
      </c>
      <c r="C39" s="33">
        <v>1</v>
      </c>
      <c r="D39" s="7" t="s">
        <v>17</v>
      </c>
      <c r="E39" s="3">
        <f t="shared" si="0"/>
        <v>3</v>
      </c>
      <c r="F39" s="3">
        <f t="shared" si="1"/>
        <v>0</v>
      </c>
      <c r="G39" s="3">
        <f t="shared" si="4"/>
        <v>0</v>
      </c>
      <c r="H39" s="41"/>
      <c r="I39" s="6"/>
      <c r="J39" s="6"/>
      <c r="K39" s="6"/>
      <c r="L39" s="6"/>
      <c r="M39" s="6"/>
      <c r="N39" s="6"/>
      <c r="O39" s="6"/>
      <c r="P39" s="6">
        <v>1</v>
      </c>
      <c r="Q39" s="6"/>
      <c r="R39" s="6"/>
      <c r="S39" s="6"/>
      <c r="T39" s="6"/>
      <c r="U39" s="6">
        <v>1</v>
      </c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20"/>
      <c r="AI39" s="20"/>
      <c r="AJ39" s="20"/>
      <c r="AK39" s="20"/>
      <c r="AL39" s="20"/>
      <c r="AM39" s="20">
        <v>1</v>
      </c>
      <c r="AN39" s="20"/>
      <c r="AO39" s="20"/>
      <c r="AP39" s="20"/>
      <c r="AQ39" s="20"/>
      <c r="AR39" s="20"/>
      <c r="AS39" s="20"/>
      <c r="AT39" s="9"/>
      <c r="AU39" s="12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2"/>
      <c r="CT39" s="13"/>
      <c r="CU39" s="13"/>
      <c r="CV39" s="13"/>
      <c r="CW39" s="17">
        <f t="shared" si="2"/>
        <v>3</v>
      </c>
      <c r="CX39" s="17">
        <f t="shared" si="3"/>
        <v>0</v>
      </c>
      <c r="CY39" s="17">
        <f t="shared" ref="CY39:CY41" si="9">COUNTIF(CS39:CV39,1)</f>
        <v>0</v>
      </c>
    </row>
    <row r="40" spans="1:103" ht="15.75" thickBot="1" x14ac:dyDescent="0.3">
      <c r="A40" s="69"/>
      <c r="B40" s="52" t="s">
        <v>188</v>
      </c>
      <c r="C40" s="33">
        <v>1</v>
      </c>
      <c r="D40" s="7" t="s">
        <v>19</v>
      </c>
      <c r="E40" s="3">
        <f t="shared" ref="E40:E54" si="10">COUNTIF(H40:AT40,1)</f>
        <v>0</v>
      </c>
      <c r="F40" s="3">
        <f t="shared" ref="F40:F54" si="11">COUNTIF(AU40:CR40,1)</f>
        <v>5</v>
      </c>
      <c r="G40" s="3">
        <f t="shared" si="4"/>
        <v>2</v>
      </c>
      <c r="H40" s="4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9"/>
      <c r="AU40" s="12"/>
      <c r="AV40" s="40"/>
      <c r="AW40" s="40">
        <v>1</v>
      </c>
      <c r="AX40" s="40">
        <v>1</v>
      </c>
      <c r="AY40" s="40">
        <v>1</v>
      </c>
      <c r="AZ40" s="40"/>
      <c r="BA40" s="40"/>
      <c r="BB40" s="40">
        <v>1</v>
      </c>
      <c r="BC40" s="40"/>
      <c r="BD40" s="40"/>
      <c r="BE40" s="40"/>
      <c r="BF40" s="40"/>
      <c r="BG40" s="40"/>
      <c r="BH40" s="40"/>
      <c r="BI40" s="40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9"/>
      <c r="CE40" s="19"/>
      <c r="CF40" s="19"/>
      <c r="CG40" s="19"/>
      <c r="CH40" s="19"/>
      <c r="CI40" s="19"/>
      <c r="CJ40" s="19"/>
      <c r="CK40" s="19"/>
      <c r="CL40" s="19">
        <v>1</v>
      </c>
      <c r="CM40" s="19"/>
      <c r="CN40" s="19"/>
      <c r="CO40" s="19"/>
      <c r="CP40" s="19"/>
      <c r="CQ40" s="19"/>
      <c r="CR40" s="19"/>
      <c r="CS40" s="12">
        <v>1</v>
      </c>
      <c r="CT40" s="13">
        <v>1</v>
      </c>
      <c r="CU40" s="13"/>
      <c r="CV40" s="13"/>
      <c r="CW40" s="17">
        <f t="shared" ref="CW40:CW54" si="12">COUNTIF(H40:AT40,1)</f>
        <v>0</v>
      </c>
      <c r="CX40" s="17">
        <f t="shared" ref="CX40:CX54" si="13">COUNTIF(AU40:CR40,1)</f>
        <v>5</v>
      </c>
      <c r="CY40" s="17">
        <f t="shared" si="9"/>
        <v>2</v>
      </c>
    </row>
    <row r="41" spans="1:103" ht="15.75" thickBot="1" x14ac:dyDescent="0.3">
      <c r="A41" s="69"/>
      <c r="B41" s="52" t="s">
        <v>188</v>
      </c>
      <c r="C41" s="33">
        <v>1</v>
      </c>
      <c r="D41" s="7" t="s">
        <v>11</v>
      </c>
      <c r="E41" s="3">
        <f t="shared" si="10"/>
        <v>0</v>
      </c>
      <c r="F41" s="3">
        <f t="shared" si="11"/>
        <v>5</v>
      </c>
      <c r="G41" s="3">
        <f t="shared" si="4"/>
        <v>2</v>
      </c>
      <c r="H41" s="41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9"/>
      <c r="AU41" s="8"/>
      <c r="AV41" s="41"/>
      <c r="AW41" s="41">
        <v>1</v>
      </c>
      <c r="AX41" s="41">
        <v>1</v>
      </c>
      <c r="AY41" s="41">
        <v>1</v>
      </c>
      <c r="AZ41" s="41"/>
      <c r="BA41" s="41"/>
      <c r="BB41" s="41">
        <v>1</v>
      </c>
      <c r="BC41" s="41"/>
      <c r="BD41" s="41"/>
      <c r="BE41" s="41"/>
      <c r="BF41" s="41"/>
      <c r="BG41" s="41"/>
      <c r="BH41" s="41"/>
      <c r="BI41" s="41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20"/>
      <c r="CE41" s="20"/>
      <c r="CF41" s="20"/>
      <c r="CG41" s="20"/>
      <c r="CH41" s="20"/>
      <c r="CI41" s="20"/>
      <c r="CJ41" s="20"/>
      <c r="CK41" s="20"/>
      <c r="CL41" s="20">
        <v>1</v>
      </c>
      <c r="CM41" s="20"/>
      <c r="CN41" s="20"/>
      <c r="CO41" s="20"/>
      <c r="CP41" s="20"/>
      <c r="CQ41" s="20"/>
      <c r="CR41" s="20"/>
      <c r="CS41" s="8">
        <v>1</v>
      </c>
      <c r="CT41" s="6">
        <v>1</v>
      </c>
      <c r="CU41" s="6"/>
      <c r="CV41" s="6"/>
      <c r="CW41" s="17">
        <f t="shared" si="12"/>
        <v>0</v>
      </c>
      <c r="CX41" s="17">
        <f t="shared" si="13"/>
        <v>5</v>
      </c>
      <c r="CY41" s="17">
        <f t="shared" si="9"/>
        <v>2</v>
      </c>
    </row>
    <row r="42" spans="1:103" ht="15.75" thickBot="1" x14ac:dyDescent="0.3">
      <c r="A42" s="69"/>
      <c r="B42" s="52" t="s">
        <v>189</v>
      </c>
      <c r="C42" s="33">
        <v>1</v>
      </c>
      <c r="D42" s="7" t="s">
        <v>17</v>
      </c>
      <c r="E42" s="3">
        <f t="shared" si="10"/>
        <v>1</v>
      </c>
      <c r="F42" s="3">
        <f t="shared" si="11"/>
        <v>0</v>
      </c>
      <c r="G42" s="3">
        <f t="shared" si="4"/>
        <v>0</v>
      </c>
      <c r="H42" s="41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>
        <v>1</v>
      </c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9"/>
      <c r="AU42" s="8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8"/>
      <c r="CT42" s="6"/>
      <c r="CU42" s="6"/>
      <c r="CV42" s="6"/>
      <c r="CW42" s="17">
        <f t="shared" si="12"/>
        <v>1</v>
      </c>
      <c r="CX42" s="17">
        <f t="shared" si="13"/>
        <v>0</v>
      </c>
      <c r="CY42" s="17">
        <f t="shared" ref="CY42:CY43" si="14">COUNTIF(CS42:CV42,1)</f>
        <v>0</v>
      </c>
    </row>
    <row r="43" spans="1:103" ht="15.75" thickBot="1" x14ac:dyDescent="0.3">
      <c r="A43" s="69"/>
      <c r="B43" s="52" t="s">
        <v>189</v>
      </c>
      <c r="C43" s="33">
        <v>1</v>
      </c>
      <c r="D43" s="7" t="s">
        <v>19</v>
      </c>
      <c r="E43" s="3">
        <f t="shared" si="10"/>
        <v>0</v>
      </c>
      <c r="F43" s="3">
        <f t="shared" si="11"/>
        <v>1</v>
      </c>
      <c r="G43" s="3">
        <f t="shared" si="4"/>
        <v>1</v>
      </c>
      <c r="H43" s="41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9"/>
      <c r="AU43" s="8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>
        <v>1</v>
      </c>
      <c r="BY43" s="6"/>
      <c r="BZ43" s="6"/>
      <c r="CA43" s="6"/>
      <c r="CB43" s="6"/>
      <c r="CC43" s="6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8"/>
      <c r="CT43" s="6">
        <v>1</v>
      </c>
      <c r="CU43" s="6"/>
      <c r="CV43" s="6"/>
      <c r="CW43" s="17">
        <f t="shared" si="12"/>
        <v>0</v>
      </c>
      <c r="CX43" s="17">
        <f t="shared" si="13"/>
        <v>1</v>
      </c>
      <c r="CY43" s="17">
        <f t="shared" si="14"/>
        <v>1</v>
      </c>
    </row>
    <row r="44" spans="1:103" ht="15.75" thickBot="1" x14ac:dyDescent="0.3">
      <c r="A44" s="69"/>
      <c r="B44" s="49" t="s">
        <v>190</v>
      </c>
      <c r="C44" s="33">
        <v>1</v>
      </c>
      <c r="D44" s="7" t="s">
        <v>17</v>
      </c>
      <c r="E44" s="3">
        <f t="shared" si="10"/>
        <v>1</v>
      </c>
      <c r="F44" s="3">
        <f t="shared" si="11"/>
        <v>0</v>
      </c>
      <c r="G44" s="3">
        <f t="shared" si="4"/>
        <v>0</v>
      </c>
      <c r="H44" s="41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>
        <v>1</v>
      </c>
      <c r="AB44" s="6"/>
      <c r="AC44" s="6"/>
      <c r="AD44" s="6"/>
      <c r="AE44" s="6"/>
      <c r="AF44" s="6"/>
      <c r="AG44" s="6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9"/>
      <c r="AU44" s="8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8"/>
      <c r="CT44" s="6"/>
      <c r="CU44" s="6"/>
      <c r="CV44" s="6"/>
      <c r="CW44" s="17">
        <f t="shared" si="12"/>
        <v>1</v>
      </c>
      <c r="CX44" s="17">
        <f t="shared" si="13"/>
        <v>0</v>
      </c>
      <c r="CY44" s="17">
        <f t="shared" ref="CY44:CY45" si="15">COUNTIF(CS44:CV44,1)</f>
        <v>0</v>
      </c>
    </row>
    <row r="45" spans="1:103" ht="15.75" thickBot="1" x14ac:dyDescent="0.3">
      <c r="A45" s="69"/>
      <c r="B45" s="49" t="s">
        <v>190</v>
      </c>
      <c r="C45" s="33">
        <v>1</v>
      </c>
      <c r="D45" s="7" t="s">
        <v>19</v>
      </c>
      <c r="E45" s="3">
        <f t="shared" si="10"/>
        <v>0</v>
      </c>
      <c r="F45" s="3">
        <f t="shared" si="11"/>
        <v>1</v>
      </c>
      <c r="G45" s="3">
        <f t="shared" si="4"/>
        <v>1</v>
      </c>
      <c r="H45" s="41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9"/>
      <c r="AU45" s="8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>
        <v>1</v>
      </c>
      <c r="CA45" s="6"/>
      <c r="CB45" s="6"/>
      <c r="CC45" s="6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8">
        <v>1</v>
      </c>
      <c r="CT45" s="6"/>
      <c r="CU45" s="6"/>
      <c r="CV45" s="6"/>
      <c r="CW45" s="17">
        <f t="shared" si="12"/>
        <v>0</v>
      </c>
      <c r="CX45" s="17">
        <f t="shared" si="13"/>
        <v>1</v>
      </c>
      <c r="CY45" s="17">
        <f t="shared" si="15"/>
        <v>1</v>
      </c>
    </row>
    <row r="46" spans="1:103" ht="15.75" thickBot="1" x14ac:dyDescent="0.3">
      <c r="A46" s="69"/>
      <c r="B46" s="49" t="s">
        <v>191</v>
      </c>
      <c r="C46" s="33">
        <v>1</v>
      </c>
      <c r="D46" s="7" t="s">
        <v>17</v>
      </c>
      <c r="E46" s="3">
        <f t="shared" si="10"/>
        <v>2</v>
      </c>
      <c r="F46" s="3">
        <f t="shared" si="11"/>
        <v>0</v>
      </c>
      <c r="G46" s="3">
        <f t="shared" si="4"/>
        <v>0</v>
      </c>
      <c r="H46" s="41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v>1</v>
      </c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20"/>
      <c r="AI46" s="20"/>
      <c r="AJ46" s="20"/>
      <c r="AK46" s="20">
        <v>1</v>
      </c>
      <c r="AL46" s="20"/>
      <c r="AM46" s="20"/>
      <c r="AN46" s="20"/>
      <c r="AO46" s="20"/>
      <c r="AP46" s="20"/>
      <c r="AQ46" s="20"/>
      <c r="AR46" s="20"/>
      <c r="AS46" s="20"/>
      <c r="AT46" s="9"/>
      <c r="AU46" s="8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8"/>
      <c r="CT46" s="6"/>
      <c r="CU46" s="6"/>
      <c r="CV46" s="6"/>
      <c r="CW46" s="17">
        <f t="shared" si="12"/>
        <v>2</v>
      </c>
      <c r="CX46" s="17">
        <f t="shared" si="13"/>
        <v>0</v>
      </c>
      <c r="CY46" s="17">
        <f t="shared" ref="CY46:CY47" si="16">COUNTIF(CS46:CV46,1)</f>
        <v>0</v>
      </c>
    </row>
    <row r="47" spans="1:103" ht="15.75" thickBot="1" x14ac:dyDescent="0.3">
      <c r="A47" s="69"/>
      <c r="B47" s="49" t="s">
        <v>191</v>
      </c>
      <c r="C47" s="33">
        <v>1</v>
      </c>
      <c r="D47" s="7" t="s">
        <v>19</v>
      </c>
      <c r="E47" s="3">
        <f t="shared" si="10"/>
        <v>0</v>
      </c>
      <c r="F47" s="3">
        <f t="shared" si="11"/>
        <v>3</v>
      </c>
      <c r="G47" s="3">
        <f t="shared" si="4"/>
        <v>4</v>
      </c>
      <c r="H47" s="41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9"/>
      <c r="AU47" s="8"/>
      <c r="AV47" s="41"/>
      <c r="AW47" s="41">
        <v>1</v>
      </c>
      <c r="AX47" s="41"/>
      <c r="AY47" s="41"/>
      <c r="AZ47" s="41"/>
      <c r="BA47" s="41"/>
      <c r="BB47" s="41">
        <v>1</v>
      </c>
      <c r="BC47" s="41"/>
      <c r="BD47" s="41"/>
      <c r="BE47" s="41"/>
      <c r="BF47" s="41"/>
      <c r="BG47" s="41"/>
      <c r="BH47" s="41"/>
      <c r="BI47" s="41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20"/>
      <c r="CE47" s="20"/>
      <c r="CF47" s="20"/>
      <c r="CG47" s="20"/>
      <c r="CH47" s="20"/>
      <c r="CI47" s="20"/>
      <c r="CJ47" s="20">
        <v>1</v>
      </c>
      <c r="CK47" s="20"/>
      <c r="CL47" s="20"/>
      <c r="CM47" s="20"/>
      <c r="CN47" s="20"/>
      <c r="CO47" s="20"/>
      <c r="CP47" s="20"/>
      <c r="CQ47" s="20"/>
      <c r="CR47" s="20"/>
      <c r="CS47" s="8">
        <v>1</v>
      </c>
      <c r="CT47" s="6">
        <v>1</v>
      </c>
      <c r="CU47" s="6">
        <v>1</v>
      </c>
      <c r="CV47" s="6">
        <v>1</v>
      </c>
      <c r="CW47" s="17">
        <f t="shared" si="12"/>
        <v>0</v>
      </c>
      <c r="CX47" s="17">
        <f t="shared" si="13"/>
        <v>3</v>
      </c>
      <c r="CY47" s="17">
        <f t="shared" si="16"/>
        <v>4</v>
      </c>
    </row>
    <row r="48" spans="1:103" ht="15.75" thickBot="1" x14ac:dyDescent="0.3">
      <c r="A48" s="69"/>
      <c r="B48" s="49" t="s">
        <v>192</v>
      </c>
      <c r="C48" s="33">
        <v>2</v>
      </c>
      <c r="D48" s="7" t="s">
        <v>17</v>
      </c>
      <c r="E48" s="3">
        <f t="shared" si="10"/>
        <v>1</v>
      </c>
      <c r="F48" s="3">
        <f t="shared" si="11"/>
        <v>0</v>
      </c>
      <c r="G48" s="3">
        <f t="shared" si="4"/>
        <v>0</v>
      </c>
      <c r="H48" s="41"/>
      <c r="I48" s="6"/>
      <c r="J48" s="6"/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9"/>
      <c r="AU48" s="8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8"/>
      <c r="CT48" s="6"/>
      <c r="CU48" s="6"/>
      <c r="CV48" s="6"/>
      <c r="CW48" s="17">
        <f t="shared" si="12"/>
        <v>1</v>
      </c>
      <c r="CX48" s="17">
        <f t="shared" si="13"/>
        <v>0</v>
      </c>
      <c r="CY48" s="17">
        <f t="shared" ref="CY48:CY49" si="17">COUNTIF(CS48:CV48,1)</f>
        <v>0</v>
      </c>
    </row>
    <row r="49" spans="1:103" ht="15.75" thickBot="1" x14ac:dyDescent="0.3">
      <c r="A49" s="69"/>
      <c r="B49" s="49" t="s">
        <v>192</v>
      </c>
      <c r="C49" s="33">
        <v>2</v>
      </c>
      <c r="D49" s="7" t="s">
        <v>19</v>
      </c>
      <c r="E49" s="3">
        <f t="shared" si="10"/>
        <v>0</v>
      </c>
      <c r="F49" s="3">
        <f t="shared" si="11"/>
        <v>4</v>
      </c>
      <c r="G49" s="3">
        <f t="shared" si="4"/>
        <v>3</v>
      </c>
      <c r="H49" s="41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9"/>
      <c r="AU49" s="8"/>
      <c r="AV49" s="41"/>
      <c r="AW49" s="41">
        <v>1</v>
      </c>
      <c r="AX49" s="41"/>
      <c r="AY49" s="41"/>
      <c r="AZ49" s="41"/>
      <c r="BA49" s="41">
        <v>1</v>
      </c>
      <c r="BB49" s="41"/>
      <c r="BC49" s="41"/>
      <c r="BD49" s="41"/>
      <c r="BE49" s="41"/>
      <c r="BF49" s="41"/>
      <c r="BG49" s="41"/>
      <c r="BH49" s="41"/>
      <c r="BI49" s="41"/>
      <c r="BJ49" s="6"/>
      <c r="BK49" s="6"/>
      <c r="BL49" s="6"/>
      <c r="BM49" s="6">
        <v>1</v>
      </c>
      <c r="BN49" s="6">
        <v>1</v>
      </c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8">
        <v>1</v>
      </c>
      <c r="CT49" s="6">
        <v>1</v>
      </c>
      <c r="CU49" s="6">
        <v>1</v>
      </c>
      <c r="CV49" s="6"/>
      <c r="CW49" s="17">
        <f t="shared" si="12"/>
        <v>0</v>
      </c>
      <c r="CX49" s="17">
        <f t="shared" si="13"/>
        <v>4</v>
      </c>
      <c r="CY49" s="17">
        <f t="shared" si="17"/>
        <v>3</v>
      </c>
    </row>
    <row r="50" spans="1:103" ht="15.75" thickBot="1" x14ac:dyDescent="0.3">
      <c r="A50" s="69"/>
      <c r="B50" s="48" t="s">
        <v>193</v>
      </c>
      <c r="C50" s="33">
        <v>1</v>
      </c>
      <c r="D50" s="7" t="s">
        <v>17</v>
      </c>
      <c r="E50" s="3">
        <f t="shared" si="10"/>
        <v>2</v>
      </c>
      <c r="F50" s="3">
        <f t="shared" si="11"/>
        <v>0</v>
      </c>
      <c r="G50" s="3">
        <f t="shared" si="4"/>
        <v>0</v>
      </c>
      <c r="H50" s="41"/>
      <c r="I50" s="6"/>
      <c r="J50" s="6"/>
      <c r="K50" s="6"/>
      <c r="L50" s="6">
        <v>1</v>
      </c>
      <c r="M50" s="6"/>
      <c r="N50" s="6"/>
      <c r="O50" s="6"/>
      <c r="P50" s="6">
        <v>1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9"/>
      <c r="AU50" s="8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8"/>
      <c r="CT50" s="6"/>
      <c r="CU50" s="6"/>
      <c r="CV50" s="6"/>
      <c r="CW50" s="17">
        <f t="shared" si="12"/>
        <v>2</v>
      </c>
      <c r="CX50" s="17">
        <f t="shared" si="13"/>
        <v>0</v>
      </c>
      <c r="CY50" s="17">
        <f t="shared" si="5"/>
        <v>0</v>
      </c>
    </row>
    <row r="51" spans="1:103" ht="15.75" thickBot="1" x14ac:dyDescent="0.3">
      <c r="A51" s="69"/>
      <c r="B51" s="48" t="s">
        <v>193</v>
      </c>
      <c r="C51" s="33">
        <v>1</v>
      </c>
      <c r="D51" s="7" t="s">
        <v>34</v>
      </c>
      <c r="E51" s="3">
        <f t="shared" si="10"/>
        <v>0</v>
      </c>
      <c r="F51" s="3">
        <f t="shared" si="11"/>
        <v>5</v>
      </c>
      <c r="G51" s="3">
        <f t="shared" si="4"/>
        <v>4</v>
      </c>
      <c r="H51" s="41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9"/>
      <c r="AU51" s="8"/>
      <c r="AV51" s="41"/>
      <c r="AW51" s="41"/>
      <c r="AX51" s="41"/>
      <c r="AY51" s="41"/>
      <c r="AZ51" s="41"/>
      <c r="BA51" s="41">
        <v>1</v>
      </c>
      <c r="BB51" s="41"/>
      <c r="BC51" s="41"/>
      <c r="BD51" s="41"/>
      <c r="BE51" s="41"/>
      <c r="BF51" s="41"/>
      <c r="BG51" s="41"/>
      <c r="BH51" s="41"/>
      <c r="BI51" s="41"/>
      <c r="BJ51" s="6"/>
      <c r="BK51" s="6">
        <v>1</v>
      </c>
      <c r="BL51" s="6"/>
      <c r="BM51" s="6"/>
      <c r="BN51" s="6">
        <v>1</v>
      </c>
      <c r="BO51" s="6">
        <v>1</v>
      </c>
      <c r="BP51" s="6"/>
      <c r="BQ51" s="6"/>
      <c r="BR51" s="6">
        <v>1</v>
      </c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8">
        <v>1</v>
      </c>
      <c r="CT51" s="6">
        <v>1</v>
      </c>
      <c r="CU51" s="6">
        <v>1</v>
      </c>
      <c r="CV51" s="6">
        <v>1</v>
      </c>
      <c r="CW51" s="17">
        <f t="shared" si="12"/>
        <v>0</v>
      </c>
      <c r="CX51" s="17">
        <f t="shared" si="13"/>
        <v>5</v>
      </c>
      <c r="CY51" s="17">
        <f t="shared" si="5"/>
        <v>4</v>
      </c>
    </row>
    <row r="52" spans="1:103" ht="15.75" thickBot="1" x14ac:dyDescent="0.3">
      <c r="A52" s="69"/>
      <c r="B52" s="49" t="s">
        <v>266</v>
      </c>
      <c r="C52" s="33">
        <v>2</v>
      </c>
      <c r="D52" s="7" t="s">
        <v>35</v>
      </c>
      <c r="E52" s="3">
        <f t="shared" si="10"/>
        <v>0</v>
      </c>
      <c r="F52" s="3">
        <f t="shared" si="11"/>
        <v>17</v>
      </c>
      <c r="G52" s="3">
        <f t="shared" si="4"/>
        <v>4</v>
      </c>
      <c r="H52" s="41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9"/>
      <c r="AU52" s="8"/>
      <c r="AV52" s="41"/>
      <c r="AW52" s="41">
        <v>1</v>
      </c>
      <c r="AX52" s="41">
        <v>1</v>
      </c>
      <c r="AY52" s="41">
        <v>1</v>
      </c>
      <c r="AZ52" s="41"/>
      <c r="BA52" s="41">
        <v>1</v>
      </c>
      <c r="BB52" s="41">
        <v>1</v>
      </c>
      <c r="BC52" s="41"/>
      <c r="BD52" s="41"/>
      <c r="BE52" s="41">
        <v>1</v>
      </c>
      <c r="BF52" s="41"/>
      <c r="BG52" s="41">
        <v>1</v>
      </c>
      <c r="BH52" s="41">
        <v>1</v>
      </c>
      <c r="BI52" s="41">
        <v>1</v>
      </c>
      <c r="BJ52" s="6"/>
      <c r="BK52" s="6">
        <v>1</v>
      </c>
      <c r="BL52" s="6">
        <v>1</v>
      </c>
      <c r="BM52" s="6">
        <v>1</v>
      </c>
      <c r="BN52" s="6">
        <v>1</v>
      </c>
      <c r="BO52" s="6">
        <v>1</v>
      </c>
      <c r="BP52" s="6">
        <v>1</v>
      </c>
      <c r="BQ52" s="6"/>
      <c r="BR52" s="6">
        <v>1</v>
      </c>
      <c r="BS52" s="6"/>
      <c r="BT52" s="6"/>
      <c r="BU52" s="6"/>
      <c r="BV52" s="6"/>
      <c r="BW52" s="6"/>
      <c r="BX52" s="6"/>
      <c r="BY52" s="6"/>
      <c r="BZ52" s="6"/>
      <c r="CA52" s="6"/>
      <c r="CB52" s="6">
        <v>1</v>
      </c>
      <c r="CC52" s="6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8">
        <v>1</v>
      </c>
      <c r="CT52" s="6">
        <v>1</v>
      </c>
      <c r="CU52" s="6">
        <v>1</v>
      </c>
      <c r="CV52" s="6">
        <v>1</v>
      </c>
      <c r="CW52" s="17">
        <f t="shared" si="12"/>
        <v>0</v>
      </c>
      <c r="CX52" s="17">
        <f t="shared" si="13"/>
        <v>17</v>
      </c>
      <c r="CY52" s="17">
        <f t="shared" si="5"/>
        <v>4</v>
      </c>
    </row>
    <row r="53" spans="1:103" ht="15.75" thickBot="1" x14ac:dyDescent="0.3">
      <c r="A53" s="69"/>
      <c r="B53" s="49" t="s">
        <v>267</v>
      </c>
      <c r="C53" s="33">
        <v>2</v>
      </c>
      <c r="D53" s="7" t="s">
        <v>35</v>
      </c>
      <c r="E53" s="3">
        <f t="shared" si="10"/>
        <v>0</v>
      </c>
      <c r="F53" s="3">
        <f t="shared" si="11"/>
        <v>16</v>
      </c>
      <c r="G53" s="3">
        <f t="shared" si="4"/>
        <v>4</v>
      </c>
      <c r="H53" s="41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9"/>
      <c r="AU53" s="8"/>
      <c r="AV53" s="41"/>
      <c r="AW53" s="41">
        <v>1</v>
      </c>
      <c r="AX53" s="41">
        <v>1</v>
      </c>
      <c r="AY53" s="41">
        <v>1</v>
      </c>
      <c r="AZ53" s="41"/>
      <c r="BA53" s="41">
        <v>1</v>
      </c>
      <c r="BB53" s="41">
        <v>1</v>
      </c>
      <c r="BC53" s="41"/>
      <c r="BD53" s="41"/>
      <c r="BE53" s="41">
        <v>1</v>
      </c>
      <c r="BF53" s="41"/>
      <c r="BG53" s="41">
        <v>1</v>
      </c>
      <c r="BH53" s="41">
        <v>1</v>
      </c>
      <c r="BI53" s="41"/>
      <c r="BJ53" s="6"/>
      <c r="BK53" s="6">
        <v>1</v>
      </c>
      <c r="BL53" s="6">
        <v>1</v>
      </c>
      <c r="BM53" s="6">
        <v>1</v>
      </c>
      <c r="BN53" s="6">
        <v>1</v>
      </c>
      <c r="BO53" s="6">
        <v>1</v>
      </c>
      <c r="BP53" s="6">
        <v>1</v>
      </c>
      <c r="BQ53" s="6"/>
      <c r="BR53" s="6">
        <v>1</v>
      </c>
      <c r="BS53" s="6"/>
      <c r="BT53" s="6"/>
      <c r="BU53" s="6"/>
      <c r="BV53" s="6"/>
      <c r="BW53" s="6"/>
      <c r="BX53" s="6"/>
      <c r="BY53" s="6"/>
      <c r="BZ53" s="6"/>
      <c r="CA53" s="6"/>
      <c r="CB53" s="6">
        <v>1</v>
      </c>
      <c r="CC53" s="6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8">
        <v>1</v>
      </c>
      <c r="CT53" s="6">
        <v>1</v>
      </c>
      <c r="CU53" s="6">
        <v>1</v>
      </c>
      <c r="CV53" s="6">
        <v>1</v>
      </c>
      <c r="CW53" s="17">
        <f t="shared" si="12"/>
        <v>0</v>
      </c>
      <c r="CX53" s="17">
        <f t="shared" si="13"/>
        <v>16</v>
      </c>
      <c r="CY53" s="17">
        <f t="shared" si="5"/>
        <v>4</v>
      </c>
    </row>
    <row r="54" spans="1:103" ht="15.75" thickBot="1" x14ac:dyDescent="0.3">
      <c r="A54" s="69"/>
      <c r="B54" s="49" t="s">
        <v>272</v>
      </c>
      <c r="C54" s="33">
        <v>2</v>
      </c>
      <c r="D54" s="7" t="s">
        <v>35</v>
      </c>
      <c r="E54" s="3">
        <f t="shared" si="10"/>
        <v>0</v>
      </c>
      <c r="F54" s="3">
        <f t="shared" si="11"/>
        <v>3</v>
      </c>
      <c r="G54" s="3">
        <f t="shared" si="4"/>
        <v>1</v>
      </c>
      <c r="H54" s="41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9"/>
      <c r="AU54" s="8"/>
      <c r="AV54" s="41"/>
      <c r="AW54" s="41"/>
      <c r="AX54" s="41"/>
      <c r="AY54" s="41"/>
      <c r="AZ54" s="41"/>
      <c r="BA54" s="41"/>
      <c r="BB54" s="41"/>
      <c r="BC54" s="41"/>
      <c r="BD54" s="41">
        <v>1</v>
      </c>
      <c r="BE54" s="41"/>
      <c r="BF54" s="41"/>
      <c r="BG54" s="41"/>
      <c r="BH54" s="41"/>
      <c r="BI54" s="41"/>
      <c r="BJ54" s="6">
        <v>1</v>
      </c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>
        <v>1</v>
      </c>
      <c r="BY54" s="6"/>
      <c r="BZ54" s="6"/>
      <c r="CA54" s="6"/>
      <c r="CB54" s="6"/>
      <c r="CC54" s="6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8"/>
      <c r="CT54" s="6"/>
      <c r="CU54" s="6">
        <v>1</v>
      </c>
      <c r="CV54" s="6"/>
      <c r="CW54" s="17">
        <f t="shared" si="12"/>
        <v>0</v>
      </c>
      <c r="CX54" s="17">
        <f t="shared" si="13"/>
        <v>3</v>
      </c>
      <c r="CY54" s="17">
        <f t="shared" si="5"/>
        <v>1</v>
      </c>
    </row>
    <row r="55" spans="1:103" ht="45.75" thickBot="1" x14ac:dyDescent="0.3">
      <c r="A55" s="4"/>
      <c r="B55" s="5" t="s">
        <v>1</v>
      </c>
      <c r="C55" s="47" t="s">
        <v>2</v>
      </c>
      <c r="D55" s="36" t="s">
        <v>3</v>
      </c>
      <c r="E55" s="42" t="s">
        <v>0</v>
      </c>
      <c r="F55" s="46" t="s">
        <v>6</v>
      </c>
      <c r="G55" s="46" t="s">
        <v>261</v>
      </c>
      <c r="H55" s="37" t="s">
        <v>54</v>
      </c>
      <c r="I55" s="23" t="s">
        <v>56</v>
      </c>
      <c r="J55" s="23" t="s">
        <v>57</v>
      </c>
      <c r="K55" s="23" t="s">
        <v>59</v>
      </c>
      <c r="L55" s="23" t="s">
        <v>61</v>
      </c>
      <c r="M55" s="23" t="s">
        <v>63</v>
      </c>
      <c r="N55" s="23" t="s">
        <v>65</v>
      </c>
      <c r="O55" s="23" t="s">
        <v>67</v>
      </c>
      <c r="P55" s="23" t="s">
        <v>69</v>
      </c>
      <c r="Q55" s="23" t="s">
        <v>71</v>
      </c>
      <c r="R55" s="23" t="s">
        <v>73</v>
      </c>
      <c r="S55" s="23" t="s">
        <v>208</v>
      </c>
      <c r="T55" s="23" t="s">
        <v>75</v>
      </c>
      <c r="U55" s="23" t="s">
        <v>77</v>
      </c>
      <c r="V55" s="23" t="s">
        <v>79</v>
      </c>
      <c r="W55" s="23" t="s">
        <v>81</v>
      </c>
      <c r="X55" s="23" t="s">
        <v>83</v>
      </c>
      <c r="Y55" s="23" t="s">
        <v>85</v>
      </c>
      <c r="Z55" s="23" t="s">
        <v>87</v>
      </c>
      <c r="AA55" s="23" t="s">
        <v>89</v>
      </c>
      <c r="AB55" s="23" t="s">
        <v>91</v>
      </c>
      <c r="AC55" s="23" t="s">
        <v>92</v>
      </c>
      <c r="AD55" s="24" t="s">
        <v>93</v>
      </c>
      <c r="AE55" s="23" t="s">
        <v>95</v>
      </c>
      <c r="AF55" s="23" t="s">
        <v>97</v>
      </c>
      <c r="AG55" s="23" t="s">
        <v>98</v>
      </c>
      <c r="AH55" s="24" t="s">
        <v>100</v>
      </c>
      <c r="AI55" s="23" t="s">
        <v>102</v>
      </c>
      <c r="AJ55" s="24" t="s">
        <v>104</v>
      </c>
      <c r="AK55" s="24" t="s">
        <v>106</v>
      </c>
      <c r="AL55" s="24" t="s">
        <v>205</v>
      </c>
      <c r="AM55" s="24" t="s">
        <v>206</v>
      </c>
      <c r="AN55" s="24" t="s">
        <v>207</v>
      </c>
      <c r="AO55" s="24" t="s">
        <v>209</v>
      </c>
      <c r="AP55" s="24" t="s">
        <v>210</v>
      </c>
      <c r="AQ55" s="24" t="s">
        <v>211</v>
      </c>
      <c r="AR55" s="24" t="s">
        <v>212</v>
      </c>
      <c r="AS55" s="24" t="s">
        <v>213</v>
      </c>
      <c r="AT55" s="24" t="s">
        <v>214</v>
      </c>
      <c r="AU55" s="43" t="s">
        <v>109</v>
      </c>
      <c r="AV55" s="44" t="s">
        <v>110</v>
      </c>
      <c r="AW55" s="44" t="s">
        <v>111</v>
      </c>
      <c r="AX55" s="44" t="s">
        <v>112</v>
      </c>
      <c r="AY55" s="44" t="s">
        <v>113</v>
      </c>
      <c r="AZ55" s="44" t="s">
        <v>114</v>
      </c>
      <c r="BA55" s="44" t="s">
        <v>115</v>
      </c>
      <c r="BB55" s="44" t="s">
        <v>116</v>
      </c>
      <c r="BC55" s="44" t="s">
        <v>117</v>
      </c>
      <c r="BD55" s="44" t="s">
        <v>118</v>
      </c>
      <c r="BE55" s="44" t="s">
        <v>119</v>
      </c>
      <c r="BF55" s="44" t="s">
        <v>120</v>
      </c>
      <c r="BG55" s="44" t="s">
        <v>121</v>
      </c>
      <c r="BH55" s="44" t="s">
        <v>122</v>
      </c>
      <c r="BI55" s="45" t="s">
        <v>123</v>
      </c>
      <c r="BJ55" s="44" t="s">
        <v>124</v>
      </c>
      <c r="BK55" s="44" t="s">
        <v>125</v>
      </c>
      <c r="BL55" s="44" t="s">
        <v>126</v>
      </c>
      <c r="BM55" s="44" t="s">
        <v>127</v>
      </c>
      <c r="BN55" s="44" t="s">
        <v>128</v>
      </c>
      <c r="BO55" s="44" t="s">
        <v>129</v>
      </c>
      <c r="BP55" s="44" t="s">
        <v>130</v>
      </c>
      <c r="BQ55" s="44" t="s">
        <v>131</v>
      </c>
      <c r="BR55" s="44" t="s">
        <v>153</v>
      </c>
      <c r="BS55" s="44" t="s">
        <v>154</v>
      </c>
      <c r="BT55" s="44" t="s">
        <v>155</v>
      </c>
      <c r="BU55" s="44" t="s">
        <v>156</v>
      </c>
      <c r="BV55" s="44" t="s">
        <v>157</v>
      </c>
      <c r="BW55" s="45" t="s">
        <v>158</v>
      </c>
      <c r="BX55" s="45" t="s">
        <v>159</v>
      </c>
      <c r="BY55" s="44" t="s">
        <v>160</v>
      </c>
      <c r="BZ55" s="44" t="s">
        <v>161</v>
      </c>
      <c r="CA55" s="44" t="s">
        <v>162</v>
      </c>
      <c r="CB55" s="44" t="s">
        <v>163</v>
      </c>
      <c r="CC55" s="44" t="s">
        <v>164</v>
      </c>
      <c r="CD55" s="45" t="s">
        <v>166</v>
      </c>
      <c r="CE55" s="45" t="s">
        <v>168</v>
      </c>
      <c r="CF55" s="45" t="s">
        <v>215</v>
      </c>
      <c r="CG55" s="45" t="s">
        <v>216</v>
      </c>
      <c r="CH55" s="45" t="s">
        <v>217</v>
      </c>
      <c r="CI55" s="45" t="s">
        <v>218</v>
      </c>
      <c r="CJ55" s="45" t="s">
        <v>219</v>
      </c>
      <c r="CK55" s="45" t="s">
        <v>220</v>
      </c>
      <c r="CL55" s="45" t="s">
        <v>221</v>
      </c>
      <c r="CM55" s="45" t="s">
        <v>222</v>
      </c>
      <c r="CN55" s="45" t="s">
        <v>223</v>
      </c>
      <c r="CO55" s="45" t="s">
        <v>224</v>
      </c>
      <c r="CP55" s="45" t="s">
        <v>225</v>
      </c>
      <c r="CQ55" s="45" t="s">
        <v>226</v>
      </c>
      <c r="CR55" s="45" t="s">
        <v>227</v>
      </c>
      <c r="CS55" s="57" t="s">
        <v>178</v>
      </c>
      <c r="CT55" s="58" t="s">
        <v>179</v>
      </c>
      <c r="CU55" s="58" t="s">
        <v>180</v>
      </c>
      <c r="CV55" s="58" t="s">
        <v>181</v>
      </c>
      <c r="CW55" s="16" t="s">
        <v>0</v>
      </c>
      <c r="CX55" s="16" t="s">
        <v>6</v>
      </c>
      <c r="CY55" s="16" t="s">
        <v>6</v>
      </c>
    </row>
    <row r="56" spans="1:103" ht="15.75" thickBot="1" x14ac:dyDescent="0.3">
      <c r="A56" s="68" t="s">
        <v>271</v>
      </c>
      <c r="B56" s="52" t="s">
        <v>36</v>
      </c>
      <c r="C56" s="3">
        <v>1</v>
      </c>
      <c r="D56" s="7" t="s">
        <v>17</v>
      </c>
      <c r="E56" s="3">
        <f t="shared" ref="E56:E81" si="18">COUNTIF(H56:AT56,1)</f>
        <v>4</v>
      </c>
      <c r="F56" s="3">
        <f t="shared" ref="F56:F81" si="19">COUNTIF(AU56:CR56,1)</f>
        <v>0</v>
      </c>
      <c r="G56" s="3">
        <f>COUNTIF(CS56:CV56,1)</f>
        <v>0</v>
      </c>
      <c r="H56" s="39"/>
      <c r="I56" s="34"/>
      <c r="J56" s="34"/>
      <c r="K56" s="34">
        <v>1</v>
      </c>
      <c r="L56" s="34">
        <v>1</v>
      </c>
      <c r="M56" s="34"/>
      <c r="N56" s="34"/>
      <c r="O56" s="34"/>
      <c r="P56" s="34"/>
      <c r="Q56" s="34">
        <v>1</v>
      </c>
      <c r="R56" s="34">
        <v>1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1"/>
      <c r="AU56" s="10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0"/>
      <c r="CT56" s="34"/>
      <c r="CU56" s="34"/>
      <c r="CV56" s="34"/>
      <c r="CW56" s="17">
        <f t="shared" ref="CW56:CW81" si="20">COUNTIF(H56:AT56,1)</f>
        <v>4</v>
      </c>
      <c r="CX56" s="17">
        <f t="shared" ref="CX56:CX81" si="21">COUNTIF(AU56:CR56,1)</f>
        <v>0</v>
      </c>
      <c r="CY56" s="17">
        <f>COUNTIF(CS56:CV56,1)</f>
        <v>0</v>
      </c>
    </row>
    <row r="57" spans="1:103" ht="15.75" thickBot="1" x14ac:dyDescent="0.3">
      <c r="A57" s="69"/>
      <c r="B57" s="52" t="s">
        <v>36</v>
      </c>
      <c r="C57" s="3">
        <v>1</v>
      </c>
      <c r="D57" s="7" t="s">
        <v>34</v>
      </c>
      <c r="E57" s="3">
        <f t="shared" si="18"/>
        <v>0</v>
      </c>
      <c r="F57" s="3">
        <f t="shared" si="19"/>
        <v>7</v>
      </c>
      <c r="G57" s="3">
        <f t="shared" ref="G57:G92" si="22">COUNTIF(CS57:CV57,1)</f>
        <v>3</v>
      </c>
      <c r="H57" s="39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1"/>
      <c r="AU57" s="10">
        <v>1</v>
      </c>
      <c r="AV57" s="39"/>
      <c r="AW57" s="39"/>
      <c r="AX57" s="39"/>
      <c r="AY57" s="39"/>
      <c r="AZ57" s="39">
        <v>1</v>
      </c>
      <c r="BA57" s="39"/>
      <c r="BB57" s="39"/>
      <c r="BC57" s="39"/>
      <c r="BD57" s="39"/>
      <c r="BE57" s="39"/>
      <c r="BF57" s="39"/>
      <c r="BG57" s="39"/>
      <c r="BH57" s="39"/>
      <c r="BI57" s="39"/>
      <c r="BJ57" s="34"/>
      <c r="BK57" s="34"/>
      <c r="BL57" s="34"/>
      <c r="BM57" s="34">
        <v>1</v>
      </c>
      <c r="BN57" s="34">
        <v>1</v>
      </c>
      <c r="BO57" s="34">
        <v>1</v>
      </c>
      <c r="BP57" s="34">
        <v>1</v>
      </c>
      <c r="BQ57" s="34">
        <v>1</v>
      </c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0"/>
      <c r="CT57" s="34">
        <v>1</v>
      </c>
      <c r="CU57" s="34">
        <v>1</v>
      </c>
      <c r="CV57" s="34">
        <v>1</v>
      </c>
      <c r="CW57" s="17">
        <f t="shared" si="20"/>
        <v>0</v>
      </c>
      <c r="CX57" s="17">
        <f t="shared" si="21"/>
        <v>7</v>
      </c>
      <c r="CY57" s="17">
        <f t="shared" ref="CY57:CY92" si="23">COUNTIF(CS57:CV57,1)</f>
        <v>3</v>
      </c>
    </row>
    <row r="58" spans="1:103" ht="15.75" thickBot="1" x14ac:dyDescent="0.3">
      <c r="A58" s="69"/>
      <c r="B58" s="48" t="s">
        <v>37</v>
      </c>
      <c r="C58" s="33">
        <v>1</v>
      </c>
      <c r="D58" s="7" t="s">
        <v>34</v>
      </c>
      <c r="E58" s="3">
        <f t="shared" si="18"/>
        <v>0</v>
      </c>
      <c r="F58" s="3">
        <f t="shared" si="19"/>
        <v>7</v>
      </c>
      <c r="G58" s="3">
        <f t="shared" si="22"/>
        <v>1</v>
      </c>
      <c r="H58" s="41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9"/>
      <c r="AU58" s="8"/>
      <c r="AV58" s="41"/>
      <c r="AW58" s="41"/>
      <c r="AX58" s="41">
        <v>1</v>
      </c>
      <c r="AY58" s="41"/>
      <c r="AZ58" s="41"/>
      <c r="BA58" s="41">
        <v>1</v>
      </c>
      <c r="BB58" s="41"/>
      <c r="BC58" s="41"/>
      <c r="BD58" s="41"/>
      <c r="BE58" s="41"/>
      <c r="BF58" s="41"/>
      <c r="BG58" s="41"/>
      <c r="BH58" s="41"/>
      <c r="BI58" s="41"/>
      <c r="BJ58" s="6">
        <v>1</v>
      </c>
      <c r="BK58" s="6">
        <v>1</v>
      </c>
      <c r="BL58" s="6"/>
      <c r="BM58" s="6"/>
      <c r="BN58" s="6">
        <v>1</v>
      </c>
      <c r="BO58" s="6">
        <v>1</v>
      </c>
      <c r="BP58" s="6">
        <v>1</v>
      </c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8"/>
      <c r="CT58" s="6"/>
      <c r="CU58" s="6"/>
      <c r="CV58" s="6">
        <v>1</v>
      </c>
      <c r="CW58" s="17">
        <f t="shared" si="20"/>
        <v>0</v>
      </c>
      <c r="CX58" s="17">
        <f t="shared" si="21"/>
        <v>7</v>
      </c>
      <c r="CY58" s="17">
        <f t="shared" si="23"/>
        <v>1</v>
      </c>
    </row>
    <row r="59" spans="1:103" ht="15.75" thickBot="1" x14ac:dyDescent="0.3">
      <c r="A59" s="69"/>
      <c r="B59" s="48" t="s">
        <v>38</v>
      </c>
      <c r="C59" s="33">
        <v>1</v>
      </c>
      <c r="D59" s="7" t="s">
        <v>34</v>
      </c>
      <c r="E59" s="3">
        <f t="shared" si="18"/>
        <v>0</v>
      </c>
      <c r="F59" s="3">
        <f t="shared" si="19"/>
        <v>12</v>
      </c>
      <c r="G59" s="3">
        <f t="shared" si="22"/>
        <v>3</v>
      </c>
      <c r="H59" s="41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9"/>
      <c r="AU59" s="8">
        <v>1</v>
      </c>
      <c r="AV59" s="41"/>
      <c r="AW59" s="41">
        <v>1</v>
      </c>
      <c r="AX59" s="41">
        <v>1</v>
      </c>
      <c r="AY59" s="41"/>
      <c r="AZ59" s="41">
        <v>1</v>
      </c>
      <c r="BA59" s="41">
        <v>1</v>
      </c>
      <c r="BB59" s="41"/>
      <c r="BC59" s="41"/>
      <c r="BD59" s="41"/>
      <c r="BE59" s="41"/>
      <c r="BF59" s="41"/>
      <c r="BG59" s="41"/>
      <c r="BH59" s="41"/>
      <c r="BI59" s="41"/>
      <c r="BJ59" s="6">
        <v>1</v>
      </c>
      <c r="BK59" s="6">
        <v>1</v>
      </c>
      <c r="BL59" s="6">
        <v>1</v>
      </c>
      <c r="BM59" s="6">
        <v>1</v>
      </c>
      <c r="BN59" s="6">
        <v>1</v>
      </c>
      <c r="BO59" s="6">
        <v>1</v>
      </c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>
        <v>1</v>
      </c>
      <c r="CC59" s="6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8"/>
      <c r="CT59" s="6">
        <v>1</v>
      </c>
      <c r="CU59" s="6">
        <v>1</v>
      </c>
      <c r="CV59" s="6">
        <v>1</v>
      </c>
      <c r="CW59" s="17">
        <f t="shared" si="20"/>
        <v>0</v>
      </c>
      <c r="CX59" s="17">
        <f t="shared" si="21"/>
        <v>12</v>
      </c>
      <c r="CY59" s="17">
        <f t="shared" si="23"/>
        <v>3</v>
      </c>
    </row>
    <row r="60" spans="1:103" ht="15.75" thickBot="1" x14ac:dyDescent="0.3">
      <c r="A60" s="69"/>
      <c r="B60" s="48" t="s">
        <v>39</v>
      </c>
      <c r="C60" s="33">
        <v>2</v>
      </c>
      <c r="D60" s="7" t="s">
        <v>34</v>
      </c>
      <c r="E60" s="3">
        <f t="shared" si="18"/>
        <v>0</v>
      </c>
      <c r="F60" s="3">
        <f t="shared" si="19"/>
        <v>6</v>
      </c>
      <c r="G60" s="3">
        <f t="shared" si="22"/>
        <v>2</v>
      </c>
      <c r="H60" s="41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9"/>
      <c r="AU60" s="8"/>
      <c r="AV60" s="41"/>
      <c r="AW60" s="41">
        <v>1</v>
      </c>
      <c r="AX60" s="41">
        <v>1</v>
      </c>
      <c r="AY60" s="41"/>
      <c r="AZ60" s="41"/>
      <c r="BA60" s="41">
        <v>1</v>
      </c>
      <c r="BB60" s="41"/>
      <c r="BC60" s="41"/>
      <c r="BD60" s="41"/>
      <c r="BE60" s="41"/>
      <c r="BF60" s="41"/>
      <c r="BG60" s="41"/>
      <c r="BH60" s="41"/>
      <c r="BI60" s="41"/>
      <c r="BJ60" s="6">
        <v>1</v>
      </c>
      <c r="BK60" s="6"/>
      <c r="BL60" s="6">
        <v>1</v>
      </c>
      <c r="BM60" s="6"/>
      <c r="BN60" s="6">
        <v>1</v>
      </c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8"/>
      <c r="CT60" s="6">
        <v>1</v>
      </c>
      <c r="CU60" s="6">
        <v>1</v>
      </c>
      <c r="CV60" s="6"/>
      <c r="CW60" s="17">
        <f t="shared" si="20"/>
        <v>0</v>
      </c>
      <c r="CX60" s="17">
        <f t="shared" si="21"/>
        <v>6</v>
      </c>
      <c r="CY60" s="17">
        <f t="shared" si="23"/>
        <v>2</v>
      </c>
    </row>
    <row r="61" spans="1:103" ht="15.75" thickBot="1" x14ac:dyDescent="0.3">
      <c r="A61" s="69"/>
      <c r="B61" s="48" t="s">
        <v>40</v>
      </c>
      <c r="C61" s="33">
        <v>2</v>
      </c>
      <c r="D61" s="7" t="s">
        <v>34</v>
      </c>
      <c r="E61" s="3">
        <f t="shared" si="18"/>
        <v>0</v>
      </c>
      <c r="F61" s="3">
        <f t="shared" si="19"/>
        <v>6</v>
      </c>
      <c r="G61" s="3">
        <f t="shared" si="22"/>
        <v>3</v>
      </c>
      <c r="H61" s="41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9"/>
      <c r="AU61" s="8"/>
      <c r="AV61" s="41"/>
      <c r="AW61" s="41">
        <v>1</v>
      </c>
      <c r="AX61" s="41">
        <v>1</v>
      </c>
      <c r="AY61" s="41"/>
      <c r="AZ61" s="41"/>
      <c r="BA61" s="41">
        <v>1</v>
      </c>
      <c r="BB61" s="41"/>
      <c r="BC61" s="41"/>
      <c r="BD61" s="41"/>
      <c r="BE61" s="41"/>
      <c r="BF61" s="41"/>
      <c r="BG61" s="41">
        <v>1</v>
      </c>
      <c r="BH61" s="41">
        <v>1</v>
      </c>
      <c r="BI61" s="41"/>
      <c r="BJ61" s="6"/>
      <c r="BK61" s="6"/>
      <c r="BL61" s="6"/>
      <c r="BM61" s="6"/>
      <c r="BN61" s="6"/>
      <c r="BO61" s="6"/>
      <c r="BP61" s="6"/>
      <c r="BQ61" s="6"/>
      <c r="BR61" s="6">
        <v>1</v>
      </c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8">
        <v>1</v>
      </c>
      <c r="CT61" s="6"/>
      <c r="CU61" s="6">
        <v>1</v>
      </c>
      <c r="CV61" s="6">
        <v>1</v>
      </c>
      <c r="CW61" s="17">
        <f t="shared" si="20"/>
        <v>0</v>
      </c>
      <c r="CX61" s="17">
        <f t="shared" si="21"/>
        <v>6</v>
      </c>
      <c r="CY61" s="17">
        <f t="shared" si="23"/>
        <v>3</v>
      </c>
    </row>
    <row r="62" spans="1:103" ht="15.75" thickBot="1" x14ac:dyDescent="0.3">
      <c r="A62" s="69"/>
      <c r="B62" s="48" t="s">
        <v>41</v>
      </c>
      <c r="C62" s="33">
        <v>2</v>
      </c>
      <c r="D62" s="7" t="s">
        <v>34</v>
      </c>
      <c r="E62" s="3">
        <f t="shared" si="18"/>
        <v>0</v>
      </c>
      <c r="F62" s="3">
        <f t="shared" si="19"/>
        <v>11</v>
      </c>
      <c r="G62" s="3">
        <f t="shared" si="22"/>
        <v>2</v>
      </c>
      <c r="H62" s="41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9"/>
      <c r="AU62" s="8"/>
      <c r="AV62" s="41"/>
      <c r="AW62" s="41">
        <v>1</v>
      </c>
      <c r="AX62" s="41"/>
      <c r="AY62" s="41"/>
      <c r="AZ62" s="41"/>
      <c r="BA62" s="41">
        <v>1</v>
      </c>
      <c r="BB62" s="41"/>
      <c r="BC62" s="41"/>
      <c r="BD62" s="41"/>
      <c r="BE62" s="41"/>
      <c r="BF62" s="41"/>
      <c r="BG62" s="41">
        <v>1</v>
      </c>
      <c r="BH62" s="41">
        <v>1</v>
      </c>
      <c r="BI62" s="41">
        <v>1</v>
      </c>
      <c r="BJ62" s="6"/>
      <c r="BK62" s="6">
        <v>1</v>
      </c>
      <c r="BL62" s="6"/>
      <c r="BM62" s="6"/>
      <c r="BN62" s="6">
        <v>1</v>
      </c>
      <c r="BO62" s="6">
        <v>1</v>
      </c>
      <c r="BP62" s="6">
        <v>1</v>
      </c>
      <c r="BQ62" s="6">
        <v>1</v>
      </c>
      <c r="BR62" s="6">
        <v>1</v>
      </c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8">
        <v>1</v>
      </c>
      <c r="CT62" s="6"/>
      <c r="CU62" s="6">
        <v>1</v>
      </c>
      <c r="CV62" s="6"/>
      <c r="CW62" s="17">
        <f t="shared" si="20"/>
        <v>0</v>
      </c>
      <c r="CX62" s="17">
        <f t="shared" si="21"/>
        <v>11</v>
      </c>
      <c r="CY62" s="17">
        <f t="shared" si="23"/>
        <v>2</v>
      </c>
    </row>
    <row r="63" spans="1:103" ht="15.75" thickBot="1" x14ac:dyDescent="0.3">
      <c r="A63" s="69"/>
      <c r="B63" s="48" t="s">
        <v>42</v>
      </c>
      <c r="C63" s="33">
        <v>2</v>
      </c>
      <c r="D63" s="7" t="s">
        <v>48</v>
      </c>
      <c r="E63" s="3">
        <f t="shared" si="18"/>
        <v>0</v>
      </c>
      <c r="F63" s="3">
        <f t="shared" si="19"/>
        <v>5</v>
      </c>
      <c r="G63" s="3">
        <f t="shared" si="22"/>
        <v>2</v>
      </c>
      <c r="H63" s="41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9"/>
      <c r="AU63" s="8"/>
      <c r="AV63" s="41"/>
      <c r="AW63" s="41"/>
      <c r="AX63" s="41"/>
      <c r="AY63" s="41"/>
      <c r="AZ63" s="41"/>
      <c r="BA63" s="41"/>
      <c r="BB63" s="41"/>
      <c r="BC63" s="41"/>
      <c r="BD63" s="41"/>
      <c r="BE63" s="41"/>
      <c r="BF63" s="41">
        <v>1</v>
      </c>
      <c r="BG63" s="41"/>
      <c r="BH63" s="41"/>
      <c r="BI63" s="41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>
        <v>1</v>
      </c>
      <c r="BU63" s="6">
        <v>1</v>
      </c>
      <c r="BV63" s="6"/>
      <c r="BW63" s="6"/>
      <c r="BX63" s="6"/>
      <c r="BY63" s="6"/>
      <c r="BZ63" s="6"/>
      <c r="CA63" s="6"/>
      <c r="CB63" s="6"/>
      <c r="CC63" s="6"/>
      <c r="CD63" s="20"/>
      <c r="CE63" s="20"/>
      <c r="CF63" s="20"/>
      <c r="CG63" s="20"/>
      <c r="CH63" s="20"/>
      <c r="CI63" s="20"/>
      <c r="CJ63" s="20"/>
      <c r="CK63" s="20"/>
      <c r="CL63" s="20"/>
      <c r="CM63" s="20">
        <v>1</v>
      </c>
      <c r="CN63" s="20">
        <v>1</v>
      </c>
      <c r="CO63" s="20"/>
      <c r="CP63" s="20"/>
      <c r="CQ63" s="20"/>
      <c r="CR63" s="20"/>
      <c r="CS63" s="8"/>
      <c r="CT63" s="6">
        <v>1</v>
      </c>
      <c r="CU63" s="6">
        <v>1</v>
      </c>
      <c r="CV63" s="6"/>
      <c r="CW63" s="17">
        <f t="shared" si="20"/>
        <v>0</v>
      </c>
      <c r="CX63" s="17">
        <f t="shared" si="21"/>
        <v>5</v>
      </c>
      <c r="CY63" s="17">
        <f t="shared" si="23"/>
        <v>2</v>
      </c>
    </row>
    <row r="64" spans="1:103" ht="15.75" thickBot="1" x14ac:dyDescent="0.3">
      <c r="A64" s="69"/>
      <c r="B64" s="48" t="s">
        <v>43</v>
      </c>
      <c r="C64" s="33">
        <v>1</v>
      </c>
      <c r="D64" s="7" t="s">
        <v>17</v>
      </c>
      <c r="E64" s="3">
        <f t="shared" si="18"/>
        <v>4</v>
      </c>
      <c r="F64" s="3">
        <f t="shared" si="19"/>
        <v>0</v>
      </c>
      <c r="G64" s="3">
        <f t="shared" si="22"/>
        <v>0</v>
      </c>
      <c r="H64" s="41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>
        <v>1</v>
      </c>
      <c r="AC64" s="6"/>
      <c r="AD64" s="6"/>
      <c r="AE64" s="6"/>
      <c r="AF64" s="6"/>
      <c r="AG64" s="6"/>
      <c r="AH64" s="20"/>
      <c r="AI64" s="20"/>
      <c r="AJ64" s="20"/>
      <c r="AK64" s="20"/>
      <c r="AL64" s="20"/>
      <c r="AM64" s="20"/>
      <c r="AN64" s="20">
        <v>1</v>
      </c>
      <c r="AO64" s="20">
        <v>1</v>
      </c>
      <c r="AP64" s="20">
        <v>1</v>
      </c>
      <c r="AQ64" s="20"/>
      <c r="AR64" s="20"/>
      <c r="AS64" s="20"/>
      <c r="AT64" s="9"/>
      <c r="AU64" s="8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8"/>
      <c r="CT64" s="6"/>
      <c r="CU64" s="6"/>
      <c r="CV64" s="6"/>
      <c r="CW64" s="17">
        <f t="shared" si="20"/>
        <v>4</v>
      </c>
      <c r="CX64" s="17">
        <f t="shared" si="21"/>
        <v>0</v>
      </c>
      <c r="CY64" s="17">
        <f t="shared" si="23"/>
        <v>0</v>
      </c>
    </row>
    <row r="65" spans="1:103" ht="15.75" thickBot="1" x14ac:dyDescent="0.3">
      <c r="A65" s="69"/>
      <c r="B65" s="48" t="s">
        <v>43</v>
      </c>
      <c r="C65" s="33">
        <v>1</v>
      </c>
      <c r="D65" s="7" t="s">
        <v>11</v>
      </c>
      <c r="E65" s="3">
        <f t="shared" si="18"/>
        <v>0</v>
      </c>
      <c r="F65" s="3">
        <f t="shared" si="19"/>
        <v>3</v>
      </c>
      <c r="G65" s="3">
        <f t="shared" si="22"/>
        <v>2</v>
      </c>
      <c r="H65" s="41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9"/>
      <c r="AU65" s="8"/>
      <c r="AV65" s="41"/>
      <c r="AW65" s="41"/>
      <c r="AX65" s="41"/>
      <c r="AY65" s="41"/>
      <c r="AZ65" s="41"/>
      <c r="BA65" s="41">
        <v>1</v>
      </c>
      <c r="BB65" s="41"/>
      <c r="BC65" s="41"/>
      <c r="BD65" s="41"/>
      <c r="BE65" s="41"/>
      <c r="BF65" s="41"/>
      <c r="BG65" s="41"/>
      <c r="BH65" s="41"/>
      <c r="BI65" s="41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>
        <v>1</v>
      </c>
      <c r="BX65" s="6"/>
      <c r="BY65" s="6"/>
      <c r="BZ65" s="6"/>
      <c r="CA65" s="6"/>
      <c r="CB65" s="6"/>
      <c r="CC65" s="6">
        <v>1</v>
      </c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8"/>
      <c r="CT65" s="6">
        <v>1</v>
      </c>
      <c r="CU65" s="6">
        <v>1</v>
      </c>
      <c r="CV65" s="6"/>
      <c r="CW65" s="17">
        <f t="shared" si="20"/>
        <v>0</v>
      </c>
      <c r="CX65" s="17">
        <f t="shared" si="21"/>
        <v>3</v>
      </c>
      <c r="CY65" s="17">
        <f t="shared" si="23"/>
        <v>2</v>
      </c>
    </row>
    <row r="66" spans="1:103" ht="15.75" thickBot="1" x14ac:dyDescent="0.3">
      <c r="A66" s="69"/>
      <c r="B66" s="48" t="s">
        <v>44</v>
      </c>
      <c r="C66" s="33">
        <v>1</v>
      </c>
      <c r="D66" s="7" t="s">
        <v>17</v>
      </c>
      <c r="E66" s="3">
        <f t="shared" si="18"/>
        <v>3</v>
      </c>
      <c r="F66" s="3">
        <f t="shared" si="19"/>
        <v>0</v>
      </c>
      <c r="G66" s="3">
        <f t="shared" si="22"/>
        <v>0</v>
      </c>
      <c r="H66" s="41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>
        <v>1</v>
      </c>
      <c r="Z66" s="6">
        <v>1</v>
      </c>
      <c r="AA66" s="6"/>
      <c r="AB66" s="6"/>
      <c r="AC66" s="6"/>
      <c r="AD66" s="6"/>
      <c r="AE66" s="6"/>
      <c r="AF66" s="6"/>
      <c r="AG66" s="6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>
        <v>1</v>
      </c>
      <c r="AT66" s="9"/>
      <c r="AU66" s="8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8"/>
      <c r="CT66" s="6"/>
      <c r="CU66" s="6"/>
      <c r="CV66" s="6"/>
      <c r="CW66" s="17">
        <f t="shared" si="20"/>
        <v>3</v>
      </c>
      <c r="CX66" s="17">
        <f t="shared" si="21"/>
        <v>0</v>
      </c>
      <c r="CY66" s="17">
        <f t="shared" si="23"/>
        <v>0</v>
      </c>
    </row>
    <row r="67" spans="1:103" ht="15.75" thickBot="1" x14ac:dyDescent="0.3">
      <c r="A67" s="69"/>
      <c r="B67" s="48" t="s">
        <v>44</v>
      </c>
      <c r="C67" s="33">
        <v>1</v>
      </c>
      <c r="D67" s="7" t="s">
        <v>11</v>
      </c>
      <c r="E67" s="3">
        <f t="shared" si="18"/>
        <v>0</v>
      </c>
      <c r="F67" s="3">
        <f t="shared" si="19"/>
        <v>4</v>
      </c>
      <c r="G67" s="3">
        <f t="shared" si="22"/>
        <v>3</v>
      </c>
      <c r="H67" s="41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9"/>
      <c r="AU67" s="8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>
        <v>1</v>
      </c>
      <c r="BG67" s="41"/>
      <c r="BH67" s="41"/>
      <c r="BI67" s="41">
        <v>1</v>
      </c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>
        <v>1</v>
      </c>
      <c r="CR67" s="20"/>
      <c r="CS67" s="8">
        <v>1</v>
      </c>
      <c r="CT67" s="6">
        <v>1</v>
      </c>
      <c r="CU67" s="6">
        <v>1</v>
      </c>
      <c r="CV67" s="6"/>
      <c r="CW67" s="17">
        <f t="shared" si="20"/>
        <v>0</v>
      </c>
      <c r="CX67" s="17">
        <f t="shared" si="21"/>
        <v>4</v>
      </c>
      <c r="CY67" s="17">
        <f t="shared" si="23"/>
        <v>3</v>
      </c>
    </row>
    <row r="68" spans="1:103" ht="15.75" thickBot="1" x14ac:dyDescent="0.3">
      <c r="A68" s="69"/>
      <c r="B68" s="48" t="s">
        <v>45</v>
      </c>
      <c r="C68" s="33">
        <v>2</v>
      </c>
      <c r="D68" s="7" t="s">
        <v>17</v>
      </c>
      <c r="E68" s="3">
        <f t="shared" si="18"/>
        <v>1</v>
      </c>
      <c r="F68" s="3">
        <f t="shared" si="19"/>
        <v>0</v>
      </c>
      <c r="G68" s="3">
        <f t="shared" si="22"/>
        <v>0</v>
      </c>
      <c r="H68" s="41"/>
      <c r="I68" s="6"/>
      <c r="J68" s="6">
        <v>1</v>
      </c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9"/>
      <c r="AU68" s="8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8"/>
      <c r="CT68" s="6"/>
      <c r="CU68" s="6"/>
      <c r="CV68" s="6"/>
      <c r="CW68" s="17">
        <f t="shared" si="20"/>
        <v>1</v>
      </c>
      <c r="CX68" s="17">
        <f t="shared" si="21"/>
        <v>0</v>
      </c>
      <c r="CY68" s="17">
        <f t="shared" si="23"/>
        <v>0</v>
      </c>
    </row>
    <row r="69" spans="1:103" ht="15.75" thickBot="1" x14ac:dyDescent="0.3">
      <c r="A69" s="69"/>
      <c r="B69" s="48" t="s">
        <v>45</v>
      </c>
      <c r="C69" s="33">
        <v>2</v>
      </c>
      <c r="D69" s="7" t="s">
        <v>11</v>
      </c>
      <c r="E69" s="3">
        <f t="shared" si="18"/>
        <v>0</v>
      </c>
      <c r="F69" s="3">
        <f t="shared" si="19"/>
        <v>1</v>
      </c>
      <c r="G69" s="3">
        <f t="shared" si="22"/>
        <v>2</v>
      </c>
      <c r="H69" s="41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9"/>
      <c r="AU69" s="8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>
        <v>1</v>
      </c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8">
        <v>1</v>
      </c>
      <c r="CT69" s="6"/>
      <c r="CU69" s="6">
        <v>1</v>
      </c>
      <c r="CV69" s="6"/>
      <c r="CW69" s="17">
        <f t="shared" si="20"/>
        <v>0</v>
      </c>
      <c r="CX69" s="17">
        <f t="shared" si="21"/>
        <v>1</v>
      </c>
      <c r="CY69" s="17">
        <f t="shared" si="23"/>
        <v>2</v>
      </c>
    </row>
    <row r="70" spans="1:103" ht="15.75" thickBot="1" x14ac:dyDescent="0.3">
      <c r="A70" s="69"/>
      <c r="B70" s="48" t="s">
        <v>46</v>
      </c>
      <c r="C70" s="33">
        <v>1</v>
      </c>
      <c r="D70" s="7" t="s">
        <v>17</v>
      </c>
      <c r="E70" s="3">
        <f t="shared" si="18"/>
        <v>2</v>
      </c>
      <c r="F70" s="3">
        <f t="shared" si="19"/>
        <v>0</v>
      </c>
      <c r="G70" s="3">
        <f t="shared" si="22"/>
        <v>0</v>
      </c>
      <c r="H70" s="41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>
        <v>1</v>
      </c>
      <c r="AA70" s="6"/>
      <c r="AB70" s="6"/>
      <c r="AC70" s="6"/>
      <c r="AD70" s="6"/>
      <c r="AE70" s="6"/>
      <c r="AF70" s="6"/>
      <c r="AG70" s="6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9"/>
      <c r="AU70" s="8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8"/>
      <c r="CT70" s="6"/>
      <c r="CU70" s="6"/>
      <c r="CV70" s="6"/>
      <c r="CW70" s="17">
        <f t="shared" si="20"/>
        <v>2</v>
      </c>
      <c r="CX70" s="17">
        <f t="shared" si="21"/>
        <v>0</v>
      </c>
      <c r="CY70" s="17">
        <f t="shared" si="23"/>
        <v>0</v>
      </c>
    </row>
    <row r="71" spans="1:103" ht="15.75" thickBot="1" x14ac:dyDescent="0.3">
      <c r="A71" s="69"/>
      <c r="B71" s="48" t="s">
        <v>46</v>
      </c>
      <c r="C71" s="33">
        <v>1</v>
      </c>
      <c r="D71" s="7" t="s">
        <v>11</v>
      </c>
      <c r="E71" s="3">
        <f t="shared" si="18"/>
        <v>0</v>
      </c>
      <c r="F71" s="3">
        <f t="shared" si="19"/>
        <v>4</v>
      </c>
      <c r="G71" s="3">
        <f t="shared" si="22"/>
        <v>2</v>
      </c>
      <c r="H71" s="41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9"/>
      <c r="AU71" s="8"/>
      <c r="AV71" s="41"/>
      <c r="AW71" s="41"/>
      <c r="AX71" s="41"/>
      <c r="AY71" s="41">
        <v>1</v>
      </c>
      <c r="AZ71" s="41"/>
      <c r="BA71" s="41">
        <v>1</v>
      </c>
      <c r="BB71" s="41"/>
      <c r="BC71" s="41"/>
      <c r="BD71" s="41"/>
      <c r="BE71" s="41">
        <v>1</v>
      </c>
      <c r="BF71" s="41"/>
      <c r="BG71" s="41"/>
      <c r="BH71" s="41"/>
      <c r="BI71" s="41">
        <v>1</v>
      </c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8">
        <v>1</v>
      </c>
      <c r="CT71" s="6"/>
      <c r="CU71" s="6"/>
      <c r="CV71" s="6">
        <v>1</v>
      </c>
      <c r="CW71" s="17">
        <f t="shared" si="20"/>
        <v>0</v>
      </c>
      <c r="CX71" s="17">
        <f t="shared" si="21"/>
        <v>4</v>
      </c>
      <c r="CY71" s="17">
        <f t="shared" si="23"/>
        <v>2</v>
      </c>
    </row>
    <row r="72" spans="1:103" ht="15.75" thickBot="1" x14ac:dyDescent="0.3">
      <c r="A72" s="69"/>
      <c r="B72" s="48" t="s">
        <v>31</v>
      </c>
      <c r="C72" s="33">
        <v>1.2</v>
      </c>
      <c r="D72" s="7" t="s">
        <v>18</v>
      </c>
      <c r="E72" s="3">
        <f t="shared" si="18"/>
        <v>0</v>
      </c>
      <c r="F72" s="3">
        <f t="shared" si="19"/>
        <v>4</v>
      </c>
      <c r="G72" s="3">
        <f t="shared" si="22"/>
        <v>1</v>
      </c>
      <c r="H72" s="41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9"/>
      <c r="AU72" s="8"/>
      <c r="AV72" s="41"/>
      <c r="AW72" s="41"/>
      <c r="AX72" s="41">
        <v>1</v>
      </c>
      <c r="AY72" s="41">
        <v>1</v>
      </c>
      <c r="AZ72" s="41"/>
      <c r="BA72" s="41"/>
      <c r="BB72" s="41">
        <v>1</v>
      </c>
      <c r="BC72" s="41"/>
      <c r="BD72" s="41"/>
      <c r="BE72" s="41"/>
      <c r="BF72" s="41"/>
      <c r="BG72" s="41"/>
      <c r="BH72" s="41"/>
      <c r="BI72" s="41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20"/>
      <c r="CE72" s="20"/>
      <c r="CF72" s="20"/>
      <c r="CG72" s="20"/>
      <c r="CH72" s="20"/>
      <c r="CI72" s="20"/>
      <c r="CJ72" s="20"/>
      <c r="CK72" s="20"/>
      <c r="CL72" s="20">
        <v>1</v>
      </c>
      <c r="CM72" s="20"/>
      <c r="CN72" s="20"/>
      <c r="CO72" s="20"/>
      <c r="CP72" s="20"/>
      <c r="CQ72" s="20"/>
      <c r="CR72" s="20"/>
      <c r="CS72" s="8">
        <v>1</v>
      </c>
      <c r="CT72" s="6"/>
      <c r="CU72" s="6"/>
      <c r="CV72" s="6"/>
      <c r="CW72" s="17">
        <f t="shared" si="20"/>
        <v>0</v>
      </c>
      <c r="CX72" s="17">
        <f t="shared" si="21"/>
        <v>4</v>
      </c>
      <c r="CY72" s="17">
        <f t="shared" si="23"/>
        <v>1</v>
      </c>
    </row>
    <row r="73" spans="1:103" ht="15.75" thickBot="1" x14ac:dyDescent="0.3">
      <c r="A73" s="69"/>
      <c r="B73" s="48" t="s">
        <v>31</v>
      </c>
      <c r="C73" s="3">
        <v>1.2</v>
      </c>
      <c r="D73" s="7" t="s">
        <v>49</v>
      </c>
      <c r="E73" s="3">
        <f t="shared" si="18"/>
        <v>0</v>
      </c>
      <c r="F73" s="3">
        <f t="shared" si="19"/>
        <v>4</v>
      </c>
      <c r="G73" s="3">
        <f t="shared" si="22"/>
        <v>1</v>
      </c>
      <c r="H73" s="41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9"/>
      <c r="AU73" s="8"/>
      <c r="AV73" s="41"/>
      <c r="AW73" s="41"/>
      <c r="AX73" s="41">
        <v>1</v>
      </c>
      <c r="AY73" s="41">
        <v>1</v>
      </c>
      <c r="AZ73" s="41"/>
      <c r="BA73" s="41"/>
      <c r="BB73" s="41">
        <v>1</v>
      </c>
      <c r="BC73" s="41"/>
      <c r="BD73" s="41"/>
      <c r="BE73" s="41"/>
      <c r="BF73" s="41"/>
      <c r="BG73" s="41"/>
      <c r="BH73" s="41"/>
      <c r="BI73" s="41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20"/>
      <c r="CE73" s="20"/>
      <c r="CF73" s="20"/>
      <c r="CG73" s="20"/>
      <c r="CH73" s="20"/>
      <c r="CI73" s="20"/>
      <c r="CJ73" s="20"/>
      <c r="CK73" s="20"/>
      <c r="CL73" s="20">
        <v>1</v>
      </c>
      <c r="CM73" s="20"/>
      <c r="CN73" s="20"/>
      <c r="CO73" s="20"/>
      <c r="CP73" s="20"/>
      <c r="CQ73" s="20"/>
      <c r="CR73" s="20"/>
      <c r="CS73" s="8">
        <v>1</v>
      </c>
      <c r="CT73" s="6"/>
      <c r="CU73" s="6"/>
      <c r="CV73" s="6"/>
      <c r="CW73" s="17">
        <f t="shared" si="20"/>
        <v>0</v>
      </c>
      <c r="CX73" s="17">
        <f t="shared" si="21"/>
        <v>4</v>
      </c>
      <c r="CY73" s="17">
        <f t="shared" si="23"/>
        <v>1</v>
      </c>
    </row>
    <row r="74" spans="1:103" ht="15.75" thickBot="1" x14ac:dyDescent="0.3">
      <c r="A74" s="69"/>
      <c r="B74" s="49" t="s">
        <v>47</v>
      </c>
      <c r="C74" s="3">
        <v>2</v>
      </c>
      <c r="D74" s="7" t="s">
        <v>17</v>
      </c>
      <c r="E74" s="3">
        <f t="shared" si="18"/>
        <v>5</v>
      </c>
      <c r="F74" s="3">
        <f t="shared" si="19"/>
        <v>0</v>
      </c>
      <c r="G74" s="3">
        <f t="shared" si="22"/>
        <v>0</v>
      </c>
      <c r="H74" s="41"/>
      <c r="I74" s="6"/>
      <c r="J74" s="6"/>
      <c r="K74" s="6"/>
      <c r="L74" s="6"/>
      <c r="M74" s="6"/>
      <c r="N74" s="6"/>
      <c r="O74" s="6"/>
      <c r="P74" s="6"/>
      <c r="Q74" s="6"/>
      <c r="R74" s="6"/>
      <c r="S74" s="6">
        <v>1</v>
      </c>
      <c r="T74" s="6"/>
      <c r="U74" s="6">
        <v>1</v>
      </c>
      <c r="V74" s="6"/>
      <c r="W74" s="6">
        <v>1</v>
      </c>
      <c r="X74" s="6"/>
      <c r="Y74" s="6"/>
      <c r="Z74" s="6"/>
      <c r="AA74" s="6"/>
      <c r="AB74" s="6"/>
      <c r="AC74" s="6"/>
      <c r="AD74" s="6"/>
      <c r="AE74" s="6"/>
      <c r="AF74" s="6"/>
      <c r="AG74" s="6">
        <v>1</v>
      </c>
      <c r="AH74" s="20">
        <v>1</v>
      </c>
      <c r="AI74" s="9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9"/>
      <c r="AU74" s="8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8"/>
      <c r="CT74" s="6"/>
      <c r="CU74" s="6"/>
      <c r="CV74" s="6"/>
      <c r="CW74" s="17">
        <f t="shared" si="20"/>
        <v>5</v>
      </c>
      <c r="CX74" s="17">
        <f t="shared" si="21"/>
        <v>0</v>
      </c>
      <c r="CY74" s="17">
        <f t="shared" si="23"/>
        <v>0</v>
      </c>
    </row>
    <row r="75" spans="1:103" ht="15.75" thickBot="1" x14ac:dyDescent="0.3">
      <c r="A75" s="69"/>
      <c r="B75" s="49" t="s">
        <v>47</v>
      </c>
      <c r="C75" s="3">
        <v>2</v>
      </c>
      <c r="D75" s="7" t="s">
        <v>19</v>
      </c>
      <c r="E75" s="3">
        <f t="shared" si="18"/>
        <v>0</v>
      </c>
      <c r="F75" s="3">
        <f t="shared" si="19"/>
        <v>4</v>
      </c>
      <c r="G75" s="3">
        <f t="shared" si="22"/>
        <v>1</v>
      </c>
      <c r="H75" s="41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9"/>
      <c r="AU75" s="8"/>
      <c r="AV75" s="41"/>
      <c r="AW75" s="41">
        <v>1</v>
      </c>
      <c r="AX75" s="41"/>
      <c r="AY75" s="41"/>
      <c r="AZ75" s="41"/>
      <c r="BA75" s="41"/>
      <c r="BB75" s="41">
        <v>1</v>
      </c>
      <c r="BC75" s="41"/>
      <c r="BD75" s="41"/>
      <c r="BE75" s="41"/>
      <c r="BF75" s="41"/>
      <c r="BG75" s="41"/>
      <c r="BH75" s="41">
        <v>1</v>
      </c>
      <c r="BI75" s="41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20">
        <v>1</v>
      </c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8">
        <v>1</v>
      </c>
      <c r="CT75" s="6"/>
      <c r="CU75" s="6"/>
      <c r="CV75" s="6"/>
      <c r="CW75" s="17">
        <f t="shared" si="20"/>
        <v>0</v>
      </c>
      <c r="CX75" s="17">
        <f t="shared" si="21"/>
        <v>4</v>
      </c>
      <c r="CY75" s="17">
        <f t="shared" si="23"/>
        <v>1</v>
      </c>
    </row>
    <row r="76" spans="1:103" ht="15.75" thickBot="1" x14ac:dyDescent="0.3">
      <c r="A76" s="69"/>
      <c r="B76" s="52" t="s">
        <v>264</v>
      </c>
      <c r="C76" s="3">
        <v>2</v>
      </c>
      <c r="D76" s="7" t="s">
        <v>17</v>
      </c>
      <c r="E76" s="3">
        <f t="shared" si="18"/>
        <v>7</v>
      </c>
      <c r="F76" s="3">
        <f t="shared" si="19"/>
        <v>0</v>
      </c>
      <c r="G76" s="3">
        <f t="shared" si="22"/>
        <v>0</v>
      </c>
      <c r="H76" s="41"/>
      <c r="I76" s="6">
        <v>1</v>
      </c>
      <c r="J76" s="6"/>
      <c r="K76" s="6"/>
      <c r="L76" s="6"/>
      <c r="M76" s="6"/>
      <c r="N76" s="6"/>
      <c r="O76" s="6">
        <v>1</v>
      </c>
      <c r="P76" s="6">
        <v>1</v>
      </c>
      <c r="Q76" s="6"/>
      <c r="R76" s="6"/>
      <c r="S76" s="6">
        <v>1</v>
      </c>
      <c r="T76" s="6">
        <v>1</v>
      </c>
      <c r="U76" s="6">
        <v>1</v>
      </c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20"/>
      <c r="AI76" s="20">
        <v>1</v>
      </c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9"/>
      <c r="AU76" s="8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8"/>
      <c r="CT76" s="6"/>
      <c r="CU76" s="6"/>
      <c r="CV76" s="6"/>
      <c r="CW76" s="17">
        <f t="shared" si="20"/>
        <v>7</v>
      </c>
      <c r="CX76" s="17">
        <f t="shared" si="21"/>
        <v>0</v>
      </c>
      <c r="CY76" s="17">
        <f t="shared" ref="CY76:CY77" si="24">COUNTIF(CS76:CV76,1)</f>
        <v>0</v>
      </c>
    </row>
    <row r="77" spans="1:103" ht="15.75" thickBot="1" x14ac:dyDescent="0.3">
      <c r="A77" s="69"/>
      <c r="B77" s="52" t="s">
        <v>264</v>
      </c>
      <c r="C77" s="3">
        <v>2</v>
      </c>
      <c r="D77" s="7" t="s">
        <v>19</v>
      </c>
      <c r="E77" s="3">
        <f t="shared" si="18"/>
        <v>0</v>
      </c>
      <c r="F77" s="3">
        <f t="shared" si="19"/>
        <v>5</v>
      </c>
      <c r="G77" s="3">
        <f t="shared" si="22"/>
        <v>2</v>
      </c>
      <c r="H77" s="41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9"/>
      <c r="AU77" s="8"/>
      <c r="AV77" s="41"/>
      <c r="AW77" s="41">
        <v>1</v>
      </c>
      <c r="AX77" s="41">
        <v>1</v>
      </c>
      <c r="AY77" s="41">
        <v>1</v>
      </c>
      <c r="AZ77" s="41"/>
      <c r="BA77" s="41"/>
      <c r="BB77" s="41">
        <v>1</v>
      </c>
      <c r="BC77" s="41"/>
      <c r="BD77" s="41"/>
      <c r="BE77" s="41"/>
      <c r="BF77" s="41"/>
      <c r="BG77" s="41"/>
      <c r="BH77" s="41"/>
      <c r="BI77" s="41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>
        <v>1</v>
      </c>
      <c r="BY77" s="6"/>
      <c r="BZ77" s="6"/>
      <c r="CA77" s="6"/>
      <c r="CB77" s="6"/>
      <c r="CC77" s="6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8">
        <v>1</v>
      </c>
      <c r="CT77" s="6"/>
      <c r="CU77" s="6">
        <v>1</v>
      </c>
      <c r="CV77" s="6"/>
      <c r="CW77" s="17">
        <f t="shared" si="20"/>
        <v>0</v>
      </c>
      <c r="CX77" s="17">
        <f t="shared" si="21"/>
        <v>5</v>
      </c>
      <c r="CY77" s="17">
        <f t="shared" si="24"/>
        <v>2</v>
      </c>
    </row>
    <row r="78" spans="1:103" ht="15.75" thickBot="1" x14ac:dyDescent="0.3">
      <c r="A78" s="69"/>
      <c r="B78" s="52" t="s">
        <v>265</v>
      </c>
      <c r="C78" s="3">
        <v>2</v>
      </c>
      <c r="D78" s="7" t="s">
        <v>17</v>
      </c>
      <c r="E78" s="3">
        <f t="shared" si="18"/>
        <v>3</v>
      </c>
      <c r="F78" s="3">
        <f t="shared" si="19"/>
        <v>0</v>
      </c>
      <c r="G78" s="3">
        <f t="shared" si="22"/>
        <v>0</v>
      </c>
      <c r="H78" s="41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>
        <v>1</v>
      </c>
      <c r="U78" s="6"/>
      <c r="V78" s="6"/>
      <c r="W78" s="6">
        <v>1</v>
      </c>
      <c r="X78" s="6">
        <v>1</v>
      </c>
      <c r="Y78" s="6"/>
      <c r="Z78" s="6"/>
      <c r="AA78" s="6"/>
      <c r="AB78" s="6"/>
      <c r="AC78" s="6"/>
      <c r="AD78" s="6"/>
      <c r="AE78" s="6"/>
      <c r="AF78" s="6"/>
      <c r="AG78" s="6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9"/>
      <c r="AU78" s="8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8"/>
      <c r="CT78" s="6"/>
      <c r="CU78" s="6"/>
      <c r="CV78" s="6"/>
      <c r="CW78" s="17">
        <f t="shared" si="20"/>
        <v>3</v>
      </c>
      <c r="CX78" s="17">
        <f t="shared" si="21"/>
        <v>0</v>
      </c>
      <c r="CY78" s="17">
        <f t="shared" ref="CY78:CY79" si="25">COUNTIF(CS78:CV78,1)</f>
        <v>0</v>
      </c>
    </row>
    <row r="79" spans="1:103" ht="15.75" thickBot="1" x14ac:dyDescent="0.3">
      <c r="A79" s="69"/>
      <c r="B79" s="52" t="s">
        <v>265</v>
      </c>
      <c r="C79" s="3">
        <v>2</v>
      </c>
      <c r="D79" s="7" t="s">
        <v>19</v>
      </c>
      <c r="E79" s="3">
        <f t="shared" si="18"/>
        <v>0</v>
      </c>
      <c r="F79" s="3">
        <f t="shared" si="19"/>
        <v>2</v>
      </c>
      <c r="G79" s="3">
        <f t="shared" si="22"/>
        <v>2</v>
      </c>
      <c r="H79" s="41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9"/>
      <c r="AU79" s="8"/>
      <c r="AV79" s="41"/>
      <c r="AW79" s="41"/>
      <c r="AX79" s="41"/>
      <c r="AY79" s="41"/>
      <c r="AZ79" s="41"/>
      <c r="BA79" s="41"/>
      <c r="BB79" s="41"/>
      <c r="BC79" s="41"/>
      <c r="BD79" s="41">
        <v>1</v>
      </c>
      <c r="BE79" s="41"/>
      <c r="BF79" s="41"/>
      <c r="BG79" s="41"/>
      <c r="BH79" s="41"/>
      <c r="BI79" s="41"/>
      <c r="BJ79" s="6">
        <v>1</v>
      </c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8"/>
      <c r="CT79" s="6">
        <v>1</v>
      </c>
      <c r="CU79" s="6">
        <v>1</v>
      </c>
      <c r="CV79" s="6"/>
      <c r="CW79" s="17">
        <f t="shared" si="20"/>
        <v>0</v>
      </c>
      <c r="CX79" s="17">
        <f t="shared" si="21"/>
        <v>2</v>
      </c>
      <c r="CY79" s="17">
        <f t="shared" si="25"/>
        <v>2</v>
      </c>
    </row>
    <row r="80" spans="1:103" ht="15.75" thickBot="1" x14ac:dyDescent="0.3">
      <c r="A80" s="69"/>
      <c r="B80" s="52" t="s">
        <v>194</v>
      </c>
      <c r="C80" s="3">
        <v>1</v>
      </c>
      <c r="D80" s="7" t="s">
        <v>19</v>
      </c>
      <c r="E80" s="3">
        <f t="shared" si="18"/>
        <v>3</v>
      </c>
      <c r="F80" s="3">
        <f t="shared" si="19"/>
        <v>0</v>
      </c>
      <c r="G80" s="3">
        <f t="shared" si="22"/>
        <v>0</v>
      </c>
      <c r="H80" s="41"/>
      <c r="I80" s="6"/>
      <c r="J80" s="6">
        <v>1</v>
      </c>
      <c r="K80" s="6">
        <v>1</v>
      </c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>
        <v>1</v>
      </c>
      <c r="AS80" s="20"/>
      <c r="AT80" s="9"/>
      <c r="AU80" s="8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8"/>
      <c r="CT80" s="6"/>
      <c r="CU80" s="6"/>
      <c r="CV80" s="6"/>
      <c r="CW80" s="17">
        <f t="shared" si="20"/>
        <v>3</v>
      </c>
      <c r="CX80" s="17">
        <f t="shared" si="21"/>
        <v>0</v>
      </c>
      <c r="CY80" s="17">
        <f t="shared" ref="CY80:CY81" si="26">COUNTIF(CS80:CV80,1)</f>
        <v>0</v>
      </c>
    </row>
    <row r="81" spans="1:103" ht="15.75" thickBot="1" x14ac:dyDescent="0.3">
      <c r="A81" s="69"/>
      <c r="B81" s="52" t="s">
        <v>194</v>
      </c>
      <c r="C81" s="3">
        <v>1</v>
      </c>
      <c r="D81" s="7" t="s">
        <v>11</v>
      </c>
      <c r="E81" s="3">
        <f t="shared" si="18"/>
        <v>0</v>
      </c>
      <c r="F81" s="3">
        <f t="shared" si="19"/>
        <v>6</v>
      </c>
      <c r="G81" s="3">
        <f t="shared" si="22"/>
        <v>1</v>
      </c>
      <c r="H81" s="41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9"/>
      <c r="AU81" s="8">
        <v>1</v>
      </c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6"/>
      <c r="BK81" s="6">
        <v>1</v>
      </c>
      <c r="BL81" s="6"/>
      <c r="BM81" s="6"/>
      <c r="BN81" s="6">
        <v>1</v>
      </c>
      <c r="BO81" s="6"/>
      <c r="BP81" s="6"/>
      <c r="BQ81" s="6">
        <v>1</v>
      </c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>
        <v>1</v>
      </c>
      <c r="CP81" s="20">
        <v>1</v>
      </c>
      <c r="CQ81" s="20"/>
      <c r="CR81" s="20"/>
      <c r="CS81" s="8">
        <v>1</v>
      </c>
      <c r="CT81" s="6"/>
      <c r="CU81" s="6"/>
      <c r="CV81" s="6"/>
      <c r="CW81" s="17">
        <f t="shared" si="20"/>
        <v>0</v>
      </c>
      <c r="CX81" s="17">
        <f t="shared" si="21"/>
        <v>6</v>
      </c>
      <c r="CY81" s="17">
        <f t="shared" si="26"/>
        <v>1</v>
      </c>
    </row>
    <row r="82" spans="1:103" ht="15.75" thickBot="1" x14ac:dyDescent="0.3">
      <c r="A82" s="69"/>
      <c r="B82" s="49" t="s">
        <v>195</v>
      </c>
      <c r="C82" s="3">
        <v>2</v>
      </c>
      <c r="D82" s="7" t="s">
        <v>17</v>
      </c>
      <c r="E82" s="3">
        <f t="shared" ref="E82:E92" si="27">COUNTIF(H82:AT82,1)</f>
        <v>2</v>
      </c>
      <c r="F82" s="3">
        <f t="shared" ref="F82:F92" si="28">COUNTIF(AU82:CR82,1)</f>
        <v>0</v>
      </c>
      <c r="G82" s="3">
        <f t="shared" si="22"/>
        <v>0</v>
      </c>
      <c r="H82" s="41">
        <v>1</v>
      </c>
      <c r="I82" s="6"/>
      <c r="J82" s="6"/>
      <c r="K82" s="6">
        <v>1</v>
      </c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9"/>
      <c r="AU82" s="8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8"/>
      <c r="CT82" s="6"/>
      <c r="CU82" s="6"/>
      <c r="CV82" s="6"/>
      <c r="CW82" s="17">
        <f t="shared" ref="CW82:CW92" si="29">COUNTIF(H82:AT82,1)</f>
        <v>2</v>
      </c>
      <c r="CX82" s="17">
        <f t="shared" ref="CX82:CX92" si="30">COUNTIF(AU82:CR82,1)</f>
        <v>0</v>
      </c>
      <c r="CY82" s="17">
        <f t="shared" ref="CY82:CY83" si="31">COUNTIF(CS82:CV82,1)</f>
        <v>0</v>
      </c>
    </row>
    <row r="83" spans="1:103" ht="15.75" thickBot="1" x14ac:dyDescent="0.3">
      <c r="A83" s="69"/>
      <c r="B83" s="49" t="s">
        <v>195</v>
      </c>
      <c r="C83" s="3">
        <v>2</v>
      </c>
      <c r="D83" s="7" t="s">
        <v>11</v>
      </c>
      <c r="E83" s="3">
        <f t="shared" si="27"/>
        <v>0</v>
      </c>
      <c r="F83" s="3">
        <f t="shared" si="28"/>
        <v>2</v>
      </c>
      <c r="G83" s="3">
        <f t="shared" si="22"/>
        <v>2</v>
      </c>
      <c r="H83" s="41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9"/>
      <c r="AU83" s="8">
        <v>1</v>
      </c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6"/>
      <c r="BK83" s="6"/>
      <c r="BL83" s="6"/>
      <c r="BM83" s="6"/>
      <c r="BN83" s="6"/>
      <c r="BO83" s="6"/>
      <c r="BP83" s="6"/>
      <c r="BQ83" s="6">
        <v>1</v>
      </c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8"/>
      <c r="CT83" s="6">
        <v>1</v>
      </c>
      <c r="CU83" s="6">
        <v>1</v>
      </c>
      <c r="CV83" s="6"/>
      <c r="CW83" s="17">
        <f t="shared" si="29"/>
        <v>0</v>
      </c>
      <c r="CX83" s="17">
        <f t="shared" si="30"/>
        <v>2</v>
      </c>
      <c r="CY83" s="17">
        <f t="shared" si="31"/>
        <v>2</v>
      </c>
    </row>
    <row r="84" spans="1:103" ht="15.75" thickBot="1" x14ac:dyDescent="0.3">
      <c r="A84" s="69"/>
      <c r="B84" s="49" t="s">
        <v>196</v>
      </c>
      <c r="C84" s="3">
        <v>1</v>
      </c>
      <c r="D84" s="7" t="s">
        <v>17</v>
      </c>
      <c r="E84" s="3">
        <f t="shared" si="27"/>
        <v>5</v>
      </c>
      <c r="F84" s="3">
        <f t="shared" si="28"/>
        <v>0</v>
      </c>
      <c r="G84" s="3">
        <f t="shared" si="22"/>
        <v>0</v>
      </c>
      <c r="H84" s="41"/>
      <c r="I84" s="6"/>
      <c r="J84" s="6"/>
      <c r="K84" s="6"/>
      <c r="L84" s="6"/>
      <c r="M84" s="6">
        <v>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>
        <v>1</v>
      </c>
      <c r="Y84" s="6">
        <v>1</v>
      </c>
      <c r="Z84" s="6">
        <v>1</v>
      </c>
      <c r="AA84" s="6"/>
      <c r="AB84" s="6"/>
      <c r="AC84" s="6"/>
      <c r="AD84" s="6"/>
      <c r="AE84" s="6"/>
      <c r="AF84" s="6"/>
      <c r="AG84" s="6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9">
        <v>1</v>
      </c>
      <c r="AU84" s="8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8"/>
      <c r="CT84" s="6"/>
      <c r="CU84" s="6"/>
      <c r="CV84" s="6"/>
      <c r="CW84" s="17">
        <f t="shared" si="29"/>
        <v>5</v>
      </c>
      <c r="CX84" s="17">
        <f t="shared" si="30"/>
        <v>0</v>
      </c>
      <c r="CY84" s="17">
        <f t="shared" ref="CY84:CY85" si="32">COUNTIF(CS84:CV84,1)</f>
        <v>0</v>
      </c>
    </row>
    <row r="85" spans="1:103" ht="15.75" thickBot="1" x14ac:dyDescent="0.3">
      <c r="A85" s="69"/>
      <c r="B85" s="49" t="s">
        <v>196</v>
      </c>
      <c r="C85" s="3">
        <v>1</v>
      </c>
      <c r="D85" s="7" t="s">
        <v>19</v>
      </c>
      <c r="E85" s="3">
        <f t="shared" si="27"/>
        <v>0</v>
      </c>
      <c r="F85" s="3">
        <f t="shared" si="28"/>
        <v>4</v>
      </c>
      <c r="G85" s="3">
        <f t="shared" si="22"/>
        <v>1</v>
      </c>
      <c r="H85" s="41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9"/>
      <c r="AU85" s="8"/>
      <c r="AV85" s="41"/>
      <c r="AW85" s="41"/>
      <c r="AX85" s="41"/>
      <c r="AY85" s="41"/>
      <c r="AZ85" s="41"/>
      <c r="BA85" s="41"/>
      <c r="BB85" s="41"/>
      <c r="BC85" s="41"/>
      <c r="BD85" s="41">
        <v>1</v>
      </c>
      <c r="BE85" s="41"/>
      <c r="BF85" s="41">
        <v>1</v>
      </c>
      <c r="BG85" s="41"/>
      <c r="BH85" s="41"/>
      <c r="BI85" s="41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>
        <v>1</v>
      </c>
      <c r="BV85" s="6"/>
      <c r="BW85" s="6"/>
      <c r="BX85" s="6"/>
      <c r="BY85" s="6"/>
      <c r="BZ85" s="6"/>
      <c r="CA85" s="6"/>
      <c r="CB85" s="6"/>
      <c r="CC85" s="6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>
        <v>1</v>
      </c>
      <c r="CS85" s="8"/>
      <c r="CT85" s="6">
        <v>1</v>
      </c>
      <c r="CU85" s="6"/>
      <c r="CV85" s="6"/>
      <c r="CW85" s="17">
        <f t="shared" si="29"/>
        <v>0</v>
      </c>
      <c r="CX85" s="17">
        <f t="shared" si="30"/>
        <v>4</v>
      </c>
      <c r="CY85" s="17">
        <f t="shared" si="32"/>
        <v>1</v>
      </c>
    </row>
    <row r="86" spans="1:103" ht="15.75" thickBot="1" x14ac:dyDescent="0.3">
      <c r="A86" s="69"/>
      <c r="B86" s="49" t="s">
        <v>197</v>
      </c>
      <c r="C86" s="3">
        <v>2</v>
      </c>
      <c r="D86" s="7" t="s">
        <v>17</v>
      </c>
      <c r="E86" s="3">
        <f t="shared" si="27"/>
        <v>1</v>
      </c>
      <c r="F86" s="3">
        <f t="shared" si="28"/>
        <v>0</v>
      </c>
      <c r="G86" s="3">
        <f t="shared" si="22"/>
        <v>0</v>
      </c>
      <c r="H86" s="41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>
        <v>1</v>
      </c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9"/>
      <c r="AU86" s="8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8"/>
      <c r="CT86" s="6"/>
      <c r="CU86" s="6"/>
      <c r="CV86" s="6"/>
      <c r="CW86" s="17">
        <f t="shared" si="29"/>
        <v>1</v>
      </c>
      <c r="CX86" s="17">
        <f t="shared" si="30"/>
        <v>0</v>
      </c>
      <c r="CY86" s="17">
        <f t="shared" ref="CY86:CY87" si="33">COUNTIF(CS86:CV86,1)</f>
        <v>0</v>
      </c>
    </row>
    <row r="87" spans="1:103" ht="15.75" thickBot="1" x14ac:dyDescent="0.3">
      <c r="A87" s="69"/>
      <c r="B87" s="49" t="s">
        <v>197</v>
      </c>
      <c r="C87" s="3">
        <v>2</v>
      </c>
      <c r="D87" s="7" t="s">
        <v>19</v>
      </c>
      <c r="E87" s="3">
        <f t="shared" si="27"/>
        <v>0</v>
      </c>
      <c r="F87" s="3">
        <f t="shared" si="28"/>
        <v>1</v>
      </c>
      <c r="G87" s="3">
        <f t="shared" si="22"/>
        <v>2</v>
      </c>
      <c r="H87" s="41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9"/>
      <c r="AU87" s="8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6">
        <v>1</v>
      </c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8">
        <v>1</v>
      </c>
      <c r="CT87" s="6"/>
      <c r="CU87" s="6">
        <v>1</v>
      </c>
      <c r="CV87" s="6"/>
      <c r="CW87" s="17">
        <f t="shared" si="29"/>
        <v>0</v>
      </c>
      <c r="CX87" s="17">
        <f t="shared" si="30"/>
        <v>1</v>
      </c>
      <c r="CY87" s="17">
        <f t="shared" si="33"/>
        <v>2</v>
      </c>
    </row>
    <row r="88" spans="1:103" ht="15.75" thickBot="1" x14ac:dyDescent="0.3">
      <c r="A88" s="69"/>
      <c r="B88" s="48" t="s">
        <v>198</v>
      </c>
      <c r="C88" s="3">
        <v>1</v>
      </c>
      <c r="D88" s="7" t="s">
        <v>34</v>
      </c>
      <c r="E88" s="3">
        <f t="shared" si="27"/>
        <v>0</v>
      </c>
      <c r="F88" s="3">
        <f t="shared" si="28"/>
        <v>9</v>
      </c>
      <c r="G88" s="3">
        <f t="shared" si="22"/>
        <v>1</v>
      </c>
      <c r="H88" s="41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9"/>
      <c r="AU88" s="8"/>
      <c r="AV88" s="41"/>
      <c r="AW88" s="41">
        <v>1</v>
      </c>
      <c r="AX88" s="41">
        <v>1</v>
      </c>
      <c r="AY88" s="41">
        <v>1</v>
      </c>
      <c r="AZ88" s="41"/>
      <c r="BA88" s="41">
        <v>1</v>
      </c>
      <c r="BB88" s="41"/>
      <c r="BC88" s="41"/>
      <c r="BD88" s="41"/>
      <c r="BE88" s="41">
        <v>1</v>
      </c>
      <c r="BF88" s="41"/>
      <c r="BG88" s="41"/>
      <c r="BH88" s="41"/>
      <c r="BI88" s="41">
        <v>1</v>
      </c>
      <c r="BJ88" s="6"/>
      <c r="BK88" s="6">
        <v>1</v>
      </c>
      <c r="BL88" s="6"/>
      <c r="BM88" s="6"/>
      <c r="BN88" s="6"/>
      <c r="BO88" s="6"/>
      <c r="BP88" s="6"/>
      <c r="BQ88" s="6"/>
      <c r="BR88" s="6">
        <v>1</v>
      </c>
      <c r="BS88" s="6"/>
      <c r="BT88" s="6"/>
      <c r="BU88" s="6"/>
      <c r="BV88" s="6"/>
      <c r="BW88" s="6"/>
      <c r="BX88" s="6"/>
      <c r="BY88" s="6"/>
      <c r="BZ88" s="6"/>
      <c r="CA88" s="6"/>
      <c r="CB88" s="6">
        <v>1</v>
      </c>
      <c r="CC88" s="6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8"/>
      <c r="CT88" s="6"/>
      <c r="CU88" s="6"/>
      <c r="CV88" s="6">
        <v>1</v>
      </c>
      <c r="CW88" s="17">
        <f t="shared" si="29"/>
        <v>0</v>
      </c>
      <c r="CX88" s="17">
        <f t="shared" si="30"/>
        <v>9</v>
      </c>
      <c r="CY88" s="17">
        <f t="shared" ref="CY88" si="34">COUNTIF(CS88:CV88,1)</f>
        <v>1</v>
      </c>
    </row>
    <row r="89" spans="1:103" ht="15.75" thickBot="1" x14ac:dyDescent="0.3">
      <c r="A89" s="69"/>
      <c r="B89" s="49" t="s">
        <v>199</v>
      </c>
      <c r="C89" s="3">
        <v>1</v>
      </c>
      <c r="D89" s="7" t="s">
        <v>19</v>
      </c>
      <c r="E89" s="3">
        <f t="shared" si="27"/>
        <v>4</v>
      </c>
      <c r="F89" s="3">
        <f t="shared" si="28"/>
        <v>0</v>
      </c>
      <c r="G89" s="3">
        <f t="shared" si="22"/>
        <v>0</v>
      </c>
      <c r="H89" s="41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>
        <v>1</v>
      </c>
      <c r="AD89" s="6">
        <v>1</v>
      </c>
      <c r="AE89" s="6">
        <v>1</v>
      </c>
      <c r="AF89" s="6">
        <v>1</v>
      </c>
      <c r="AG89" s="6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9"/>
      <c r="AU89" s="8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8"/>
      <c r="CT89" s="6"/>
      <c r="CU89" s="6"/>
      <c r="CV89" s="6"/>
      <c r="CW89" s="17">
        <f t="shared" si="29"/>
        <v>4</v>
      </c>
      <c r="CX89" s="17">
        <f t="shared" si="30"/>
        <v>0</v>
      </c>
      <c r="CY89" s="17">
        <f t="shared" ref="CY89:CY90" si="35">COUNTIF(CS89:CV89,1)</f>
        <v>0</v>
      </c>
    </row>
    <row r="90" spans="1:103" ht="15.75" thickBot="1" x14ac:dyDescent="0.3">
      <c r="A90" s="69"/>
      <c r="B90" s="49" t="s">
        <v>199</v>
      </c>
      <c r="C90" s="3">
        <v>1</v>
      </c>
      <c r="D90" s="7" t="s">
        <v>34</v>
      </c>
      <c r="E90" s="3">
        <f t="shared" si="27"/>
        <v>0</v>
      </c>
      <c r="F90" s="3">
        <f t="shared" si="28"/>
        <v>12</v>
      </c>
      <c r="G90" s="3">
        <f t="shared" si="22"/>
        <v>1</v>
      </c>
      <c r="H90" s="41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9"/>
      <c r="AU90" s="8"/>
      <c r="AV90" s="41"/>
      <c r="AW90" s="41"/>
      <c r="AX90" s="41"/>
      <c r="AY90" s="41"/>
      <c r="AZ90" s="41"/>
      <c r="BA90" s="41">
        <v>1</v>
      </c>
      <c r="BB90" s="41"/>
      <c r="BC90" s="41"/>
      <c r="BD90" s="41"/>
      <c r="BE90" s="41"/>
      <c r="BF90" s="41"/>
      <c r="BG90" s="41">
        <v>1</v>
      </c>
      <c r="BH90" s="41">
        <v>1</v>
      </c>
      <c r="BI90" s="41"/>
      <c r="BJ90" s="6">
        <v>1</v>
      </c>
      <c r="BK90" s="6">
        <v>1</v>
      </c>
      <c r="BL90" s="6"/>
      <c r="BM90" s="6">
        <v>1</v>
      </c>
      <c r="BN90" s="6">
        <v>1</v>
      </c>
      <c r="BO90" s="6">
        <v>1</v>
      </c>
      <c r="BP90" s="6"/>
      <c r="BQ90" s="6">
        <v>1</v>
      </c>
      <c r="BR90" s="6"/>
      <c r="BS90" s="6"/>
      <c r="BT90" s="6"/>
      <c r="BU90" s="6"/>
      <c r="BV90" s="6"/>
      <c r="BW90" s="6"/>
      <c r="BX90" s="6"/>
      <c r="BY90" s="6">
        <v>1</v>
      </c>
      <c r="BZ90" s="6"/>
      <c r="CA90" s="6">
        <v>1</v>
      </c>
      <c r="CB90" s="6">
        <v>1</v>
      </c>
      <c r="CC90" s="6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8"/>
      <c r="CT90" s="6"/>
      <c r="CU90" s="6"/>
      <c r="CV90" s="6">
        <v>1</v>
      </c>
      <c r="CW90" s="17">
        <f t="shared" si="29"/>
        <v>0</v>
      </c>
      <c r="CX90" s="17">
        <f t="shared" si="30"/>
        <v>12</v>
      </c>
      <c r="CY90" s="17">
        <f t="shared" si="35"/>
        <v>1</v>
      </c>
    </row>
    <row r="91" spans="1:103" ht="15.75" thickBot="1" x14ac:dyDescent="0.3">
      <c r="A91" s="69"/>
      <c r="B91" s="48" t="s">
        <v>268</v>
      </c>
      <c r="C91" s="3">
        <v>1</v>
      </c>
      <c r="D91" s="7" t="s">
        <v>35</v>
      </c>
      <c r="E91" s="3">
        <f t="shared" si="27"/>
        <v>0</v>
      </c>
      <c r="F91" s="3">
        <f t="shared" si="28"/>
        <v>9</v>
      </c>
      <c r="G91" s="3">
        <f t="shared" si="22"/>
        <v>4</v>
      </c>
      <c r="H91" s="41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9"/>
      <c r="AU91" s="8"/>
      <c r="AV91" s="41"/>
      <c r="AW91" s="41"/>
      <c r="AX91" s="41"/>
      <c r="AY91" s="41">
        <v>1</v>
      </c>
      <c r="AZ91" s="41"/>
      <c r="BA91" s="41">
        <v>1</v>
      </c>
      <c r="BB91" s="41"/>
      <c r="BC91" s="41"/>
      <c r="BD91" s="41"/>
      <c r="BE91" s="41">
        <v>1</v>
      </c>
      <c r="BF91" s="41"/>
      <c r="BG91" s="41">
        <v>1</v>
      </c>
      <c r="BH91" s="41"/>
      <c r="BI91" s="41"/>
      <c r="BJ91" s="6"/>
      <c r="BK91" s="6">
        <v>1</v>
      </c>
      <c r="BL91" s="6"/>
      <c r="BM91" s="6"/>
      <c r="BN91" s="6">
        <v>1</v>
      </c>
      <c r="BO91" s="6"/>
      <c r="BP91" s="6"/>
      <c r="BQ91" s="6"/>
      <c r="BR91" s="6"/>
      <c r="BS91" s="6">
        <v>1</v>
      </c>
      <c r="BT91" s="6"/>
      <c r="BU91" s="6"/>
      <c r="BV91" s="6"/>
      <c r="BW91" s="6"/>
      <c r="BX91" s="6"/>
      <c r="BY91" s="6">
        <v>1</v>
      </c>
      <c r="BZ91" s="6"/>
      <c r="CA91" s="6">
        <v>1</v>
      </c>
      <c r="CB91" s="6"/>
      <c r="CC91" s="6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8">
        <v>1</v>
      </c>
      <c r="CT91" s="6">
        <v>1</v>
      </c>
      <c r="CU91" s="6">
        <v>1</v>
      </c>
      <c r="CV91" s="6">
        <v>1</v>
      </c>
      <c r="CW91" s="17">
        <f t="shared" si="29"/>
        <v>0</v>
      </c>
      <c r="CX91" s="17">
        <f t="shared" si="30"/>
        <v>9</v>
      </c>
      <c r="CY91" s="17">
        <f t="shared" si="23"/>
        <v>4</v>
      </c>
    </row>
    <row r="92" spans="1:103" ht="15.75" thickBot="1" x14ac:dyDescent="0.3">
      <c r="A92" s="70"/>
      <c r="B92" s="48" t="s">
        <v>273</v>
      </c>
      <c r="C92" s="3">
        <v>1</v>
      </c>
      <c r="D92" s="7" t="s">
        <v>35</v>
      </c>
      <c r="E92" s="3">
        <f t="shared" si="27"/>
        <v>0</v>
      </c>
      <c r="F92" s="3">
        <f t="shared" si="28"/>
        <v>9</v>
      </c>
      <c r="G92" s="3">
        <f t="shared" si="22"/>
        <v>1</v>
      </c>
      <c r="H92" s="41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9"/>
      <c r="AU92" s="8"/>
      <c r="AV92" s="41">
        <v>1</v>
      </c>
      <c r="AW92" s="41"/>
      <c r="AX92" s="41"/>
      <c r="AY92" s="41">
        <v>1</v>
      </c>
      <c r="AZ92" s="41"/>
      <c r="BA92" s="41"/>
      <c r="BB92" s="41"/>
      <c r="BC92" s="41">
        <v>1</v>
      </c>
      <c r="BD92" s="41"/>
      <c r="BE92" s="41">
        <v>1</v>
      </c>
      <c r="BF92" s="41"/>
      <c r="BG92" s="41">
        <v>1</v>
      </c>
      <c r="BH92" s="41">
        <v>1</v>
      </c>
      <c r="BI92" s="41">
        <v>1</v>
      </c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>
        <v>1</v>
      </c>
      <c r="BU92" s="6"/>
      <c r="BV92" s="6"/>
      <c r="BW92" s="6"/>
      <c r="BX92" s="6">
        <v>1</v>
      </c>
      <c r="BY92" s="6"/>
      <c r="BZ92" s="6"/>
      <c r="CA92" s="6"/>
      <c r="CB92" s="6"/>
      <c r="CC92" s="6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8"/>
      <c r="CT92" s="6"/>
      <c r="CU92" s="6"/>
      <c r="CV92" s="6">
        <v>1</v>
      </c>
      <c r="CW92" s="17">
        <f t="shared" si="29"/>
        <v>0</v>
      </c>
      <c r="CX92" s="17">
        <f t="shared" si="30"/>
        <v>9</v>
      </c>
      <c r="CY92" s="17">
        <f t="shared" si="23"/>
        <v>1</v>
      </c>
    </row>
    <row r="93" spans="1:103" ht="45.75" thickBot="1" x14ac:dyDescent="0.3">
      <c r="A93" s="4"/>
      <c r="B93" s="5" t="s">
        <v>1</v>
      </c>
      <c r="C93" s="47" t="s">
        <v>2</v>
      </c>
      <c r="D93" s="36" t="s">
        <v>3</v>
      </c>
      <c r="E93" s="42" t="s">
        <v>0</v>
      </c>
      <c r="F93" s="46" t="s">
        <v>6</v>
      </c>
      <c r="G93" s="59" t="s">
        <v>261</v>
      </c>
      <c r="H93" s="37" t="s">
        <v>54</v>
      </c>
      <c r="I93" s="23" t="s">
        <v>56</v>
      </c>
      <c r="J93" s="23" t="s">
        <v>57</v>
      </c>
      <c r="K93" s="23" t="s">
        <v>59</v>
      </c>
      <c r="L93" s="23" t="s">
        <v>61</v>
      </c>
      <c r="M93" s="23" t="s">
        <v>63</v>
      </c>
      <c r="N93" s="23" t="s">
        <v>65</v>
      </c>
      <c r="O93" s="23" t="s">
        <v>67</v>
      </c>
      <c r="P93" s="23" t="s">
        <v>69</v>
      </c>
      <c r="Q93" s="23" t="s">
        <v>71</v>
      </c>
      <c r="R93" s="23" t="s">
        <v>73</v>
      </c>
      <c r="S93" s="23" t="s">
        <v>208</v>
      </c>
      <c r="T93" s="23" t="s">
        <v>75</v>
      </c>
      <c r="U93" s="23" t="s">
        <v>77</v>
      </c>
      <c r="V93" s="23" t="s">
        <v>79</v>
      </c>
      <c r="W93" s="23" t="s">
        <v>81</v>
      </c>
      <c r="X93" s="23" t="s">
        <v>83</v>
      </c>
      <c r="Y93" s="23" t="s">
        <v>85</v>
      </c>
      <c r="Z93" s="23" t="s">
        <v>87</v>
      </c>
      <c r="AA93" s="23" t="s">
        <v>89</v>
      </c>
      <c r="AB93" s="23" t="s">
        <v>91</v>
      </c>
      <c r="AC93" s="23" t="s">
        <v>92</v>
      </c>
      <c r="AD93" s="24" t="s">
        <v>93</v>
      </c>
      <c r="AE93" s="23" t="s">
        <v>95</v>
      </c>
      <c r="AF93" s="23" t="s">
        <v>97</v>
      </c>
      <c r="AG93" s="23" t="s">
        <v>98</v>
      </c>
      <c r="AH93" s="24" t="s">
        <v>100</v>
      </c>
      <c r="AI93" s="23" t="s">
        <v>102</v>
      </c>
      <c r="AJ93" s="24" t="s">
        <v>104</v>
      </c>
      <c r="AK93" s="24" t="s">
        <v>106</v>
      </c>
      <c r="AL93" s="24" t="s">
        <v>205</v>
      </c>
      <c r="AM93" s="24" t="s">
        <v>206</v>
      </c>
      <c r="AN93" s="24" t="s">
        <v>207</v>
      </c>
      <c r="AO93" s="24" t="s">
        <v>209</v>
      </c>
      <c r="AP93" s="24" t="s">
        <v>210</v>
      </c>
      <c r="AQ93" s="24" t="s">
        <v>211</v>
      </c>
      <c r="AR93" s="24" t="s">
        <v>212</v>
      </c>
      <c r="AS93" s="24" t="s">
        <v>213</v>
      </c>
      <c r="AT93" s="24" t="s">
        <v>214</v>
      </c>
      <c r="AU93" s="43" t="s">
        <v>109</v>
      </c>
      <c r="AV93" s="44" t="s">
        <v>110</v>
      </c>
      <c r="AW93" s="44" t="s">
        <v>111</v>
      </c>
      <c r="AX93" s="44" t="s">
        <v>112</v>
      </c>
      <c r="AY93" s="44" t="s">
        <v>113</v>
      </c>
      <c r="AZ93" s="44" t="s">
        <v>114</v>
      </c>
      <c r="BA93" s="44" t="s">
        <v>115</v>
      </c>
      <c r="BB93" s="44" t="s">
        <v>116</v>
      </c>
      <c r="BC93" s="44" t="s">
        <v>117</v>
      </c>
      <c r="BD93" s="44" t="s">
        <v>118</v>
      </c>
      <c r="BE93" s="44" t="s">
        <v>119</v>
      </c>
      <c r="BF93" s="44" t="s">
        <v>120</v>
      </c>
      <c r="BG93" s="44" t="s">
        <v>121</v>
      </c>
      <c r="BH93" s="44" t="s">
        <v>122</v>
      </c>
      <c r="BI93" s="45" t="s">
        <v>123</v>
      </c>
      <c r="BJ93" s="44" t="s">
        <v>124</v>
      </c>
      <c r="BK93" s="44" t="s">
        <v>125</v>
      </c>
      <c r="BL93" s="44" t="s">
        <v>126</v>
      </c>
      <c r="BM93" s="44" t="s">
        <v>127</v>
      </c>
      <c r="BN93" s="44" t="s">
        <v>128</v>
      </c>
      <c r="BO93" s="44" t="s">
        <v>129</v>
      </c>
      <c r="BP93" s="44" t="s">
        <v>130</v>
      </c>
      <c r="BQ93" s="44" t="s">
        <v>131</v>
      </c>
      <c r="BR93" s="44" t="s">
        <v>153</v>
      </c>
      <c r="BS93" s="44" t="s">
        <v>154</v>
      </c>
      <c r="BT93" s="44" t="s">
        <v>155</v>
      </c>
      <c r="BU93" s="44" t="s">
        <v>156</v>
      </c>
      <c r="BV93" s="44" t="s">
        <v>157</v>
      </c>
      <c r="BW93" s="45" t="s">
        <v>158</v>
      </c>
      <c r="BX93" s="45" t="s">
        <v>159</v>
      </c>
      <c r="BY93" s="44" t="s">
        <v>160</v>
      </c>
      <c r="BZ93" s="44" t="s">
        <v>161</v>
      </c>
      <c r="CA93" s="44" t="s">
        <v>162</v>
      </c>
      <c r="CB93" s="44" t="s">
        <v>163</v>
      </c>
      <c r="CC93" s="44" t="s">
        <v>164</v>
      </c>
      <c r="CD93" s="45" t="s">
        <v>166</v>
      </c>
      <c r="CE93" s="45" t="s">
        <v>168</v>
      </c>
      <c r="CF93" s="45" t="s">
        <v>215</v>
      </c>
      <c r="CG93" s="45" t="s">
        <v>216</v>
      </c>
      <c r="CH93" s="45" t="s">
        <v>217</v>
      </c>
      <c r="CI93" s="45" t="s">
        <v>218</v>
      </c>
      <c r="CJ93" s="45" t="s">
        <v>219</v>
      </c>
      <c r="CK93" s="45" t="s">
        <v>220</v>
      </c>
      <c r="CL93" s="45" t="s">
        <v>221</v>
      </c>
      <c r="CM93" s="45" t="s">
        <v>222</v>
      </c>
      <c r="CN93" s="45" t="s">
        <v>223</v>
      </c>
      <c r="CO93" s="45" t="s">
        <v>224</v>
      </c>
      <c r="CP93" s="45" t="s">
        <v>225</v>
      </c>
      <c r="CQ93" s="45" t="s">
        <v>226</v>
      </c>
      <c r="CR93" s="45" t="s">
        <v>227</v>
      </c>
      <c r="CS93" s="57" t="s">
        <v>178</v>
      </c>
      <c r="CT93" s="58" t="s">
        <v>179</v>
      </c>
      <c r="CU93" s="58" t="s">
        <v>180</v>
      </c>
      <c r="CV93" s="58" t="s">
        <v>181</v>
      </c>
      <c r="CW93" s="16" t="s">
        <v>0</v>
      </c>
      <c r="CX93" s="16" t="s">
        <v>6</v>
      </c>
      <c r="CY93" s="16" t="s">
        <v>6</v>
      </c>
    </row>
    <row r="94" spans="1:103" ht="15.75" thickBot="1" x14ac:dyDescent="0.3">
      <c r="H94" s="26">
        <f t="shared" ref="H94:AM94" si="36">SUM(H17:H54,H56:H92)</f>
        <v>4</v>
      </c>
      <c r="I94" s="26">
        <f t="shared" si="36"/>
        <v>2</v>
      </c>
      <c r="J94" s="26">
        <f t="shared" si="36"/>
        <v>2</v>
      </c>
      <c r="K94" s="26">
        <f t="shared" si="36"/>
        <v>4</v>
      </c>
      <c r="L94" s="26">
        <f t="shared" si="36"/>
        <v>3</v>
      </c>
      <c r="M94" s="26">
        <f t="shared" si="36"/>
        <v>1</v>
      </c>
      <c r="N94" s="26">
        <f t="shared" si="36"/>
        <v>1</v>
      </c>
      <c r="O94" s="26">
        <f t="shared" si="36"/>
        <v>2</v>
      </c>
      <c r="P94" s="26">
        <f t="shared" si="36"/>
        <v>3</v>
      </c>
      <c r="Q94" s="26">
        <f t="shared" si="36"/>
        <v>2</v>
      </c>
      <c r="R94" s="26">
        <f t="shared" si="36"/>
        <v>1</v>
      </c>
      <c r="S94" s="26">
        <f t="shared" si="36"/>
        <v>3</v>
      </c>
      <c r="T94" s="26">
        <f t="shared" si="36"/>
        <v>3</v>
      </c>
      <c r="U94" s="26">
        <f t="shared" si="36"/>
        <v>7</v>
      </c>
      <c r="V94" s="26">
        <f t="shared" si="36"/>
        <v>2</v>
      </c>
      <c r="W94" s="26">
        <f t="shared" si="36"/>
        <v>2</v>
      </c>
      <c r="X94" s="26">
        <f t="shared" si="36"/>
        <v>2</v>
      </c>
      <c r="Y94" s="26">
        <f t="shared" si="36"/>
        <v>3</v>
      </c>
      <c r="Z94" s="26">
        <f t="shared" si="36"/>
        <v>3</v>
      </c>
      <c r="AA94" s="26">
        <f t="shared" si="36"/>
        <v>1</v>
      </c>
      <c r="AB94" s="26">
        <f t="shared" si="36"/>
        <v>1</v>
      </c>
      <c r="AC94" s="26">
        <f t="shared" si="36"/>
        <v>2</v>
      </c>
      <c r="AD94" s="26">
        <f t="shared" si="36"/>
        <v>1</v>
      </c>
      <c r="AE94" s="26">
        <f t="shared" si="36"/>
        <v>1</v>
      </c>
      <c r="AF94" s="26">
        <f t="shared" si="36"/>
        <v>1</v>
      </c>
      <c r="AG94" s="26">
        <f t="shared" si="36"/>
        <v>1</v>
      </c>
      <c r="AH94" s="26">
        <f t="shared" si="36"/>
        <v>1</v>
      </c>
      <c r="AI94" s="26">
        <f t="shared" si="36"/>
        <v>2</v>
      </c>
      <c r="AJ94" s="26">
        <f t="shared" si="36"/>
        <v>1</v>
      </c>
      <c r="AK94" s="26">
        <f t="shared" si="36"/>
        <v>1</v>
      </c>
      <c r="AL94" s="26">
        <f t="shared" si="36"/>
        <v>1</v>
      </c>
      <c r="AM94" s="26">
        <f t="shared" si="36"/>
        <v>1</v>
      </c>
      <c r="AN94" s="26">
        <f t="shared" ref="AN94:BS94" si="37">SUM(AN17:AN54,AN56:AN92)</f>
        <v>1</v>
      </c>
      <c r="AO94" s="26">
        <f t="shared" si="37"/>
        <v>1</v>
      </c>
      <c r="AP94" s="26">
        <f t="shared" si="37"/>
        <v>1</v>
      </c>
      <c r="AQ94" s="26">
        <f t="shared" si="37"/>
        <v>2</v>
      </c>
      <c r="AR94" s="26">
        <f t="shared" si="37"/>
        <v>1</v>
      </c>
      <c r="AS94" s="26">
        <f t="shared" si="37"/>
        <v>1</v>
      </c>
      <c r="AT94" s="26">
        <f t="shared" si="37"/>
        <v>1</v>
      </c>
      <c r="AU94" s="26">
        <f t="shared" si="37"/>
        <v>6</v>
      </c>
      <c r="AV94" s="26">
        <f t="shared" si="37"/>
        <v>2</v>
      </c>
      <c r="AW94" s="26">
        <f t="shared" si="37"/>
        <v>18</v>
      </c>
      <c r="AX94" s="26">
        <f t="shared" si="37"/>
        <v>13</v>
      </c>
      <c r="AY94" s="26">
        <f t="shared" si="37"/>
        <v>14</v>
      </c>
      <c r="AZ94" s="26">
        <f t="shared" si="37"/>
        <v>3</v>
      </c>
      <c r="BA94" s="26">
        <f t="shared" si="37"/>
        <v>20</v>
      </c>
      <c r="BB94" s="26">
        <f t="shared" si="37"/>
        <v>12</v>
      </c>
      <c r="BC94" s="26">
        <f t="shared" si="37"/>
        <v>1</v>
      </c>
      <c r="BD94" s="26">
        <f t="shared" si="37"/>
        <v>3</v>
      </c>
      <c r="BE94" s="26">
        <f t="shared" si="37"/>
        <v>6</v>
      </c>
      <c r="BF94" s="26">
        <f t="shared" si="37"/>
        <v>3</v>
      </c>
      <c r="BG94" s="26">
        <f t="shared" si="37"/>
        <v>8</v>
      </c>
      <c r="BH94" s="26">
        <f t="shared" si="37"/>
        <v>8</v>
      </c>
      <c r="BI94" s="26">
        <f t="shared" si="37"/>
        <v>6</v>
      </c>
      <c r="BJ94" s="26">
        <f t="shared" si="37"/>
        <v>7</v>
      </c>
      <c r="BK94" s="26">
        <f t="shared" si="37"/>
        <v>13</v>
      </c>
      <c r="BL94" s="26">
        <f t="shared" si="37"/>
        <v>7</v>
      </c>
      <c r="BM94" s="26">
        <f t="shared" si="37"/>
        <v>7</v>
      </c>
      <c r="BN94" s="26">
        <f t="shared" si="37"/>
        <v>17</v>
      </c>
      <c r="BO94" s="26">
        <f t="shared" si="37"/>
        <v>12</v>
      </c>
      <c r="BP94" s="26">
        <f t="shared" si="37"/>
        <v>9</v>
      </c>
      <c r="BQ94" s="26">
        <f t="shared" si="37"/>
        <v>7</v>
      </c>
      <c r="BR94" s="26">
        <f t="shared" si="37"/>
        <v>9</v>
      </c>
      <c r="BS94" s="26">
        <f t="shared" si="37"/>
        <v>4</v>
      </c>
      <c r="BT94" s="26">
        <f t="shared" ref="BT94:CV94" si="38">SUM(BT17:BT54,BT56:BT92)</f>
        <v>2</v>
      </c>
      <c r="BU94" s="26">
        <f t="shared" si="38"/>
        <v>3</v>
      </c>
      <c r="BV94" s="26">
        <f t="shared" si="38"/>
        <v>1</v>
      </c>
      <c r="BW94" s="26">
        <f t="shared" si="38"/>
        <v>1</v>
      </c>
      <c r="BX94" s="26">
        <f t="shared" si="38"/>
        <v>5</v>
      </c>
      <c r="BY94" s="26">
        <f t="shared" si="38"/>
        <v>3</v>
      </c>
      <c r="BZ94" s="26">
        <f t="shared" si="38"/>
        <v>1</v>
      </c>
      <c r="CA94" s="26">
        <f t="shared" si="38"/>
        <v>2</v>
      </c>
      <c r="CB94" s="26">
        <f t="shared" si="38"/>
        <v>7</v>
      </c>
      <c r="CC94" s="26">
        <f t="shared" si="38"/>
        <v>2</v>
      </c>
      <c r="CD94" s="26">
        <f t="shared" si="38"/>
        <v>1</v>
      </c>
      <c r="CE94" s="26">
        <f t="shared" si="38"/>
        <v>1</v>
      </c>
      <c r="CF94" s="26">
        <f t="shared" si="38"/>
        <v>1</v>
      </c>
      <c r="CG94" s="26">
        <f t="shared" si="38"/>
        <v>1</v>
      </c>
      <c r="CH94" s="26">
        <f t="shared" si="38"/>
        <v>1</v>
      </c>
      <c r="CI94" s="26">
        <f t="shared" si="38"/>
        <v>1</v>
      </c>
      <c r="CJ94" s="26">
        <f t="shared" si="38"/>
        <v>1</v>
      </c>
      <c r="CK94" s="26">
        <f t="shared" si="38"/>
        <v>1</v>
      </c>
      <c r="CL94" s="26">
        <f t="shared" si="38"/>
        <v>5</v>
      </c>
      <c r="CM94" s="26">
        <f t="shared" si="38"/>
        <v>1</v>
      </c>
      <c r="CN94" s="26">
        <f t="shared" si="38"/>
        <v>1</v>
      </c>
      <c r="CO94" s="26">
        <f t="shared" si="38"/>
        <v>1</v>
      </c>
      <c r="CP94" s="26">
        <f t="shared" si="38"/>
        <v>1</v>
      </c>
      <c r="CQ94" s="26">
        <f t="shared" si="38"/>
        <v>1</v>
      </c>
      <c r="CR94" s="26">
        <f t="shared" si="38"/>
        <v>1</v>
      </c>
      <c r="CS94" s="26">
        <f t="shared" si="38"/>
        <v>27</v>
      </c>
      <c r="CT94" s="26">
        <f t="shared" si="38"/>
        <v>21</v>
      </c>
      <c r="CU94" s="26">
        <f t="shared" si="38"/>
        <v>30</v>
      </c>
      <c r="CV94" s="26">
        <f t="shared" si="38"/>
        <v>15</v>
      </c>
    </row>
  </sheetData>
  <mergeCells count="5">
    <mergeCell ref="CS15:CV15"/>
    <mergeCell ref="H15:AT15"/>
    <mergeCell ref="AU15:CR15"/>
    <mergeCell ref="A17:A54"/>
    <mergeCell ref="A56:A92"/>
  </mergeCells>
  <conditionalFormatting sqref="T28:V32 T52:V54 CS91 T91:V91 CA17:CR25 CA73:CR73 H78:AC78 H56:CV72 H92:CV92 H26:CR27 T17:AT25 T73:AT73 W79:AC79 CA28:CR54 W28:AT54 H74:CV77 CA78:CS79 AD78:AT79 H80:CV81 CA82:CR87 CA88:CS88 CA89:CR91 W82:AT91">
    <cfRule type="cellIs" dxfId="727" priority="9219" operator="equal">
      <formula>1</formula>
    </cfRule>
    <cfRule type="cellIs" dxfId="726" priority="9220" operator="notEqual">
      <formula>1</formula>
    </cfRule>
  </conditionalFormatting>
  <conditionalFormatting sqref="H18:K18 H28:K28 H20:K21 H30:K30 H32:K32">
    <cfRule type="cellIs" dxfId="725" priority="9195" operator="equal">
      <formula>1</formula>
    </cfRule>
    <cfRule type="cellIs" dxfId="724" priority="9196" operator="notEqual">
      <formula>1</formula>
    </cfRule>
  </conditionalFormatting>
  <conditionalFormatting sqref="L18:S18 L28:S28 L20:S21 L30:S30 L32:S32">
    <cfRule type="cellIs" dxfId="723" priority="9193" operator="equal">
      <formula>1</formula>
    </cfRule>
    <cfRule type="cellIs" dxfId="722" priority="9194" operator="notEqual">
      <formula>1</formula>
    </cfRule>
  </conditionalFormatting>
  <conditionalFormatting sqref="H53:K53">
    <cfRule type="cellIs" dxfId="721" priority="9191" operator="equal">
      <formula>1</formula>
    </cfRule>
    <cfRule type="cellIs" dxfId="720" priority="9192" operator="notEqual">
      <formula>1</formula>
    </cfRule>
  </conditionalFormatting>
  <conditionalFormatting sqref="L53:S53">
    <cfRule type="cellIs" dxfId="719" priority="9187" operator="equal">
      <formula>1</formula>
    </cfRule>
    <cfRule type="cellIs" dxfId="718" priority="9188" operator="notEqual">
      <formula>1</formula>
    </cfRule>
  </conditionalFormatting>
  <conditionalFormatting sqref="CS28:CV32 H73:CV73 H17:CV25 H28:CR47 H48:CV54">
    <cfRule type="cellIs" dxfId="717" priority="8892" operator="equal">
      <formula>1</formula>
    </cfRule>
  </conditionalFormatting>
  <conditionalFormatting sqref="H25:K25">
    <cfRule type="cellIs" dxfId="716" priority="8814" operator="equal">
      <formula>1</formula>
    </cfRule>
    <cfRule type="cellIs" dxfId="715" priority="8815" operator="notEqual">
      <formula>1</formula>
    </cfRule>
  </conditionalFormatting>
  <conditionalFormatting sqref="L25:S25">
    <cfRule type="cellIs" dxfId="714" priority="8812" operator="equal">
      <formula>1</formula>
    </cfRule>
    <cfRule type="cellIs" dxfId="713" priority="8813" operator="notEqual">
      <formula>1</formula>
    </cfRule>
  </conditionalFormatting>
  <conditionalFormatting sqref="CS18 CS28 CS20:CS21 CS30 CS53 CS32">
    <cfRule type="cellIs" dxfId="712" priority="8781" operator="equal">
      <formula>1</formula>
    </cfRule>
    <cfRule type="cellIs" dxfId="711" priority="8782" operator="notEqual">
      <formula>1</formula>
    </cfRule>
  </conditionalFormatting>
  <conditionalFormatting sqref="AU18:BI18 AU28:BI28 AU20:BI21 AU30:BI30 AU53:BI53 AU32:BI32">
    <cfRule type="cellIs" dxfId="710" priority="8779" operator="equal">
      <formula>1</formula>
    </cfRule>
    <cfRule type="cellIs" dxfId="709" priority="8780" operator="notEqual">
      <formula>1</formula>
    </cfRule>
  </conditionalFormatting>
  <conditionalFormatting sqref="BJ18:BZ18 BJ28:BZ28 BJ20:BZ21 BJ30:BZ30 BJ32:BZ32">
    <cfRule type="cellIs" dxfId="708" priority="8777" operator="equal">
      <formula>1</formula>
    </cfRule>
    <cfRule type="cellIs" dxfId="707" priority="8778" operator="notEqual">
      <formula>1</formula>
    </cfRule>
  </conditionalFormatting>
  <conditionalFormatting sqref="BJ53:BZ53">
    <cfRule type="cellIs" dxfId="706" priority="8775" operator="equal">
      <formula>1</formula>
    </cfRule>
    <cfRule type="cellIs" dxfId="705" priority="8776" operator="notEqual">
      <formula>1</formula>
    </cfRule>
  </conditionalFormatting>
  <conditionalFormatting sqref="CT18:CV18 CT28:CV28 CT20:CV21 CT30:CV30 CT32:CV32">
    <cfRule type="cellIs" dxfId="704" priority="8569" operator="equal">
      <formula>1</formula>
    </cfRule>
    <cfRule type="cellIs" dxfId="703" priority="8570" operator="notEqual">
      <formula>1</formula>
    </cfRule>
  </conditionalFormatting>
  <conditionalFormatting sqref="CT53:CV53">
    <cfRule type="cellIs" dxfId="702" priority="8567" operator="equal">
      <formula>1</formula>
    </cfRule>
    <cfRule type="cellIs" dxfId="701" priority="8568" operator="notEqual">
      <formula>1</formula>
    </cfRule>
  </conditionalFormatting>
  <conditionalFormatting sqref="CS27">
    <cfRule type="cellIs" dxfId="700" priority="7861" operator="equal">
      <formula>1</formula>
    </cfRule>
    <cfRule type="cellIs" dxfId="699" priority="7862" operator="notEqual">
      <formula>1</formula>
    </cfRule>
  </conditionalFormatting>
  <conditionalFormatting sqref="CT27:CV27">
    <cfRule type="cellIs" dxfId="698" priority="7845" operator="equal">
      <formula>1</formula>
    </cfRule>
    <cfRule type="cellIs" dxfId="697" priority="7846" operator="notEqual">
      <formula>1</formula>
    </cfRule>
  </conditionalFormatting>
  <conditionalFormatting sqref="CS25">
    <cfRule type="cellIs" dxfId="696" priority="7924" operator="equal">
      <formula>1</formula>
    </cfRule>
    <cfRule type="cellIs" dxfId="695" priority="7925" operator="notEqual">
      <formula>1</formula>
    </cfRule>
  </conditionalFormatting>
  <conditionalFormatting sqref="AU25:BI25">
    <cfRule type="cellIs" dxfId="694" priority="7922" operator="equal">
      <formula>1</formula>
    </cfRule>
    <cfRule type="cellIs" dxfId="693" priority="7923" operator="notEqual">
      <formula>1</formula>
    </cfRule>
  </conditionalFormatting>
  <conditionalFormatting sqref="BJ25:BZ25">
    <cfRule type="cellIs" dxfId="692" priority="7920" operator="equal">
      <formula>1</formula>
    </cfRule>
    <cfRule type="cellIs" dxfId="691" priority="7921" operator="notEqual">
      <formula>1</formula>
    </cfRule>
  </conditionalFormatting>
  <conditionalFormatting sqref="CT25:CV25">
    <cfRule type="cellIs" dxfId="690" priority="7904" operator="equal">
      <formula>1</formula>
    </cfRule>
    <cfRule type="cellIs" dxfId="689" priority="7905" operator="notEqual">
      <formula>1</formula>
    </cfRule>
  </conditionalFormatting>
  <conditionalFormatting sqref="H17:K17">
    <cfRule type="cellIs" dxfId="688" priority="7789" operator="equal">
      <formula>1</formula>
    </cfRule>
    <cfRule type="cellIs" dxfId="687" priority="7790" operator="notEqual">
      <formula>1</formula>
    </cfRule>
  </conditionalFormatting>
  <conditionalFormatting sqref="L17:S17">
    <cfRule type="cellIs" dxfId="686" priority="7787" operator="equal">
      <formula>1</formula>
    </cfRule>
    <cfRule type="cellIs" dxfId="685" priority="7788" operator="notEqual">
      <formula>1</formula>
    </cfRule>
  </conditionalFormatting>
  <conditionalFormatting sqref="CS17">
    <cfRule type="cellIs" dxfId="684" priority="7766" operator="equal">
      <formula>1</formula>
    </cfRule>
    <cfRule type="cellIs" dxfId="683" priority="7767" operator="notEqual">
      <formula>1</formula>
    </cfRule>
  </conditionalFormatting>
  <conditionalFormatting sqref="AU17:BI17">
    <cfRule type="cellIs" dxfId="682" priority="7764" operator="equal">
      <formula>1</formula>
    </cfRule>
    <cfRule type="cellIs" dxfId="681" priority="7765" operator="notEqual">
      <formula>1</formula>
    </cfRule>
  </conditionalFormatting>
  <conditionalFormatting sqref="BJ17:BZ17">
    <cfRule type="cellIs" dxfId="680" priority="7762" operator="equal">
      <formula>1</formula>
    </cfRule>
    <cfRule type="cellIs" dxfId="679" priority="7763" operator="notEqual">
      <formula>1</formula>
    </cfRule>
  </conditionalFormatting>
  <conditionalFormatting sqref="CT17:CV17">
    <cfRule type="cellIs" dxfId="678" priority="7746" operator="equal">
      <formula>1</formula>
    </cfRule>
    <cfRule type="cellIs" dxfId="677" priority="7747" operator="notEqual">
      <formula>1</formula>
    </cfRule>
  </conditionalFormatting>
  <conditionalFormatting sqref="H19:K19">
    <cfRule type="cellIs" dxfId="676" priority="7696" operator="equal">
      <formula>1</formula>
    </cfRule>
    <cfRule type="cellIs" dxfId="675" priority="7697" operator="notEqual">
      <formula>1</formula>
    </cfRule>
  </conditionalFormatting>
  <conditionalFormatting sqref="L19:S19">
    <cfRule type="cellIs" dxfId="674" priority="7694" operator="equal">
      <formula>1</formula>
    </cfRule>
    <cfRule type="cellIs" dxfId="673" priority="7695" operator="notEqual">
      <formula>1</formula>
    </cfRule>
  </conditionalFormatting>
  <conditionalFormatting sqref="CS19">
    <cfRule type="cellIs" dxfId="672" priority="7673" operator="equal">
      <formula>1</formula>
    </cfRule>
    <cfRule type="cellIs" dxfId="671" priority="7674" operator="notEqual">
      <formula>1</formula>
    </cfRule>
  </conditionalFormatting>
  <conditionalFormatting sqref="AU19:BI19">
    <cfRule type="cellIs" dxfId="670" priority="7671" operator="equal">
      <formula>1</formula>
    </cfRule>
    <cfRule type="cellIs" dxfId="669" priority="7672" operator="notEqual">
      <formula>1</formula>
    </cfRule>
  </conditionalFormatting>
  <conditionalFormatting sqref="BJ19:BZ19">
    <cfRule type="cellIs" dxfId="668" priority="7669" operator="equal">
      <formula>1</formula>
    </cfRule>
    <cfRule type="cellIs" dxfId="667" priority="7670" operator="notEqual">
      <formula>1</formula>
    </cfRule>
  </conditionalFormatting>
  <conditionalFormatting sqref="CT19:CV19">
    <cfRule type="cellIs" dxfId="666" priority="7653" operator="equal">
      <formula>1</formula>
    </cfRule>
    <cfRule type="cellIs" dxfId="665" priority="7654" operator="notEqual">
      <formula>1</formula>
    </cfRule>
  </conditionalFormatting>
  <conditionalFormatting sqref="H22:K22">
    <cfRule type="cellIs" dxfId="664" priority="7603" operator="equal">
      <formula>1</formula>
    </cfRule>
    <cfRule type="cellIs" dxfId="663" priority="7604" operator="notEqual">
      <formula>1</formula>
    </cfRule>
  </conditionalFormatting>
  <conditionalFormatting sqref="L22:S22">
    <cfRule type="cellIs" dxfId="662" priority="7601" operator="equal">
      <formula>1</formula>
    </cfRule>
    <cfRule type="cellIs" dxfId="661" priority="7602" operator="notEqual">
      <formula>1</formula>
    </cfRule>
  </conditionalFormatting>
  <conditionalFormatting sqref="CS22">
    <cfRule type="cellIs" dxfId="660" priority="7580" operator="equal">
      <formula>1</formula>
    </cfRule>
    <cfRule type="cellIs" dxfId="659" priority="7581" operator="notEqual">
      <formula>1</formula>
    </cfRule>
  </conditionalFormatting>
  <conditionalFormatting sqref="AU22:BI22">
    <cfRule type="cellIs" dxfId="658" priority="7578" operator="equal">
      <formula>1</formula>
    </cfRule>
    <cfRule type="cellIs" dxfId="657" priority="7579" operator="notEqual">
      <formula>1</formula>
    </cfRule>
  </conditionalFormatting>
  <conditionalFormatting sqref="BJ22:BZ22">
    <cfRule type="cellIs" dxfId="656" priority="7576" operator="equal">
      <formula>1</formula>
    </cfRule>
    <cfRule type="cellIs" dxfId="655" priority="7577" operator="notEqual">
      <formula>1</formula>
    </cfRule>
  </conditionalFormatting>
  <conditionalFormatting sqref="CT22:CV22">
    <cfRule type="cellIs" dxfId="654" priority="7560" operator="equal">
      <formula>1</formula>
    </cfRule>
    <cfRule type="cellIs" dxfId="653" priority="7561" operator="notEqual">
      <formula>1</formula>
    </cfRule>
  </conditionalFormatting>
  <conditionalFormatting sqref="H23:K23">
    <cfRule type="cellIs" dxfId="652" priority="7510" operator="equal">
      <formula>1</formula>
    </cfRule>
    <cfRule type="cellIs" dxfId="651" priority="7511" operator="notEqual">
      <formula>1</formula>
    </cfRule>
  </conditionalFormatting>
  <conditionalFormatting sqref="L23:S23">
    <cfRule type="cellIs" dxfId="650" priority="7508" operator="equal">
      <formula>1</formula>
    </cfRule>
    <cfRule type="cellIs" dxfId="649" priority="7509" operator="notEqual">
      <formula>1</formula>
    </cfRule>
  </conditionalFormatting>
  <conditionalFormatting sqref="CS23">
    <cfRule type="cellIs" dxfId="648" priority="7487" operator="equal">
      <formula>1</formula>
    </cfRule>
    <cfRule type="cellIs" dxfId="647" priority="7488" operator="notEqual">
      <formula>1</formula>
    </cfRule>
  </conditionalFormatting>
  <conditionalFormatting sqref="AU23:BI23">
    <cfRule type="cellIs" dxfId="646" priority="7485" operator="equal">
      <formula>1</formula>
    </cfRule>
    <cfRule type="cellIs" dxfId="645" priority="7486" operator="notEqual">
      <formula>1</formula>
    </cfRule>
  </conditionalFormatting>
  <conditionalFormatting sqref="BJ23:BZ23">
    <cfRule type="cellIs" dxfId="644" priority="7483" operator="equal">
      <formula>1</formula>
    </cfRule>
    <cfRule type="cellIs" dxfId="643" priority="7484" operator="notEqual">
      <formula>1</formula>
    </cfRule>
  </conditionalFormatting>
  <conditionalFormatting sqref="CT23:CV23">
    <cfRule type="cellIs" dxfId="642" priority="7467" operator="equal">
      <formula>1</formula>
    </cfRule>
    <cfRule type="cellIs" dxfId="641" priority="7468" operator="notEqual">
      <formula>1</formula>
    </cfRule>
  </conditionalFormatting>
  <conditionalFormatting sqref="H24:K24">
    <cfRule type="cellIs" dxfId="640" priority="7417" operator="equal">
      <formula>1</formula>
    </cfRule>
    <cfRule type="cellIs" dxfId="639" priority="7418" operator="notEqual">
      <formula>1</formula>
    </cfRule>
  </conditionalFormatting>
  <conditionalFormatting sqref="L24:S24">
    <cfRule type="cellIs" dxfId="638" priority="7415" operator="equal">
      <formula>1</formula>
    </cfRule>
    <cfRule type="cellIs" dxfId="637" priority="7416" operator="notEqual">
      <formula>1</formula>
    </cfRule>
  </conditionalFormatting>
  <conditionalFormatting sqref="CS24">
    <cfRule type="cellIs" dxfId="636" priority="7394" operator="equal">
      <formula>1</formula>
    </cfRule>
    <cfRule type="cellIs" dxfId="635" priority="7395" operator="notEqual">
      <formula>1</formula>
    </cfRule>
  </conditionalFormatting>
  <conditionalFormatting sqref="AU24:BI24">
    <cfRule type="cellIs" dxfId="634" priority="7392" operator="equal">
      <formula>1</formula>
    </cfRule>
    <cfRule type="cellIs" dxfId="633" priority="7393" operator="notEqual">
      <formula>1</formula>
    </cfRule>
  </conditionalFormatting>
  <conditionalFormatting sqref="BJ24:BZ24">
    <cfRule type="cellIs" dxfId="632" priority="7390" operator="equal">
      <formula>1</formula>
    </cfRule>
    <cfRule type="cellIs" dxfId="631" priority="7391" operator="notEqual">
      <formula>1</formula>
    </cfRule>
  </conditionalFormatting>
  <conditionalFormatting sqref="CT24:CV24">
    <cfRule type="cellIs" dxfId="630" priority="7374" operator="equal">
      <formula>1</formula>
    </cfRule>
    <cfRule type="cellIs" dxfId="629" priority="7375" operator="notEqual">
      <formula>1</formula>
    </cfRule>
  </conditionalFormatting>
  <conditionalFormatting sqref="CS26">
    <cfRule type="cellIs" dxfId="628" priority="7316" operator="equal">
      <formula>1</formula>
    </cfRule>
    <cfRule type="cellIs" dxfId="627" priority="7317" operator="notEqual">
      <formula>1</formula>
    </cfRule>
  </conditionalFormatting>
  <conditionalFormatting sqref="CT26:CV26">
    <cfRule type="cellIs" dxfId="626" priority="7300" operator="equal">
      <formula>1</formula>
    </cfRule>
    <cfRule type="cellIs" dxfId="625" priority="7301" operator="notEqual">
      <formula>1</formula>
    </cfRule>
  </conditionalFormatting>
  <conditionalFormatting sqref="H29:K29">
    <cfRule type="cellIs" dxfId="624" priority="7256" operator="equal">
      <formula>1</formula>
    </cfRule>
    <cfRule type="cellIs" dxfId="623" priority="7257" operator="notEqual">
      <formula>1</formula>
    </cfRule>
  </conditionalFormatting>
  <conditionalFormatting sqref="L29:S29">
    <cfRule type="cellIs" dxfId="622" priority="7254" operator="equal">
      <formula>1</formula>
    </cfRule>
    <cfRule type="cellIs" dxfId="621" priority="7255" operator="notEqual">
      <formula>1</formula>
    </cfRule>
  </conditionalFormatting>
  <conditionalFormatting sqref="CS29">
    <cfRule type="cellIs" dxfId="620" priority="7233" operator="equal">
      <formula>1</formula>
    </cfRule>
    <cfRule type="cellIs" dxfId="619" priority="7234" operator="notEqual">
      <formula>1</formula>
    </cfRule>
  </conditionalFormatting>
  <conditionalFormatting sqref="AU29:BI29">
    <cfRule type="cellIs" dxfId="618" priority="7231" operator="equal">
      <formula>1</formula>
    </cfRule>
    <cfRule type="cellIs" dxfId="617" priority="7232" operator="notEqual">
      <formula>1</formula>
    </cfRule>
  </conditionalFormatting>
  <conditionalFormatting sqref="BJ29:BZ29">
    <cfRule type="cellIs" dxfId="616" priority="7229" operator="equal">
      <formula>1</formula>
    </cfRule>
    <cfRule type="cellIs" dxfId="615" priority="7230" operator="notEqual">
      <formula>1</formula>
    </cfRule>
  </conditionalFormatting>
  <conditionalFormatting sqref="CT29:CV29">
    <cfRule type="cellIs" dxfId="614" priority="7213" operator="equal">
      <formula>1</formula>
    </cfRule>
    <cfRule type="cellIs" dxfId="613" priority="7214" operator="notEqual">
      <formula>1</formula>
    </cfRule>
  </conditionalFormatting>
  <conditionalFormatting sqref="L52:S52">
    <cfRule type="cellIs" dxfId="612" priority="6597" operator="equal">
      <formula>1</formula>
    </cfRule>
    <cfRule type="cellIs" dxfId="611" priority="6598" operator="notEqual">
      <formula>1</formula>
    </cfRule>
  </conditionalFormatting>
  <conditionalFormatting sqref="H52:K52">
    <cfRule type="cellIs" dxfId="610" priority="6599" operator="equal">
      <formula>1</formula>
    </cfRule>
    <cfRule type="cellIs" dxfId="609" priority="6600" operator="notEqual">
      <formula>1</formula>
    </cfRule>
  </conditionalFormatting>
  <conditionalFormatting sqref="CS52">
    <cfRule type="cellIs" dxfId="608" priority="6572" operator="equal">
      <formula>1</formula>
    </cfRule>
    <cfRule type="cellIs" dxfId="607" priority="6573" operator="notEqual">
      <formula>1</formula>
    </cfRule>
  </conditionalFormatting>
  <conditionalFormatting sqref="AU52:BI52">
    <cfRule type="cellIs" dxfId="606" priority="6570" operator="equal">
      <formula>1</formula>
    </cfRule>
    <cfRule type="cellIs" dxfId="605" priority="6571" operator="notEqual">
      <formula>1</formula>
    </cfRule>
  </conditionalFormatting>
  <conditionalFormatting sqref="BJ52:BZ52">
    <cfRule type="cellIs" dxfId="604" priority="6568" operator="equal">
      <formula>1</formula>
    </cfRule>
    <cfRule type="cellIs" dxfId="603" priority="6569" operator="notEqual">
      <formula>1</formula>
    </cfRule>
  </conditionalFormatting>
  <conditionalFormatting sqref="CT52:CV52">
    <cfRule type="cellIs" dxfId="602" priority="6548" operator="equal">
      <formula>1</formula>
    </cfRule>
    <cfRule type="cellIs" dxfId="601" priority="6549" operator="notEqual">
      <formula>1</formula>
    </cfRule>
  </conditionalFormatting>
  <conditionalFormatting sqref="H73:K73">
    <cfRule type="cellIs" dxfId="600" priority="5652" operator="equal">
      <formula>1</formula>
    </cfRule>
    <cfRule type="cellIs" dxfId="599" priority="5653" operator="notEqual">
      <formula>1</formula>
    </cfRule>
  </conditionalFormatting>
  <conditionalFormatting sqref="L73:S73">
    <cfRule type="cellIs" dxfId="598" priority="5650" operator="equal">
      <formula>1</formula>
    </cfRule>
    <cfRule type="cellIs" dxfId="597" priority="5651" operator="notEqual">
      <formula>1</formula>
    </cfRule>
  </conditionalFormatting>
  <conditionalFormatting sqref="CS73">
    <cfRule type="cellIs" dxfId="596" priority="5625" operator="equal">
      <formula>1</formula>
    </cfRule>
    <cfRule type="cellIs" dxfId="595" priority="5626" operator="notEqual">
      <formula>1</formula>
    </cfRule>
  </conditionalFormatting>
  <conditionalFormatting sqref="AU73:BI73">
    <cfRule type="cellIs" dxfId="594" priority="5623" operator="equal">
      <formula>1</formula>
    </cfRule>
    <cfRule type="cellIs" dxfId="593" priority="5624" operator="notEqual">
      <formula>1</formula>
    </cfRule>
  </conditionalFormatting>
  <conditionalFormatting sqref="BJ73:BZ73">
    <cfRule type="cellIs" dxfId="592" priority="5621" operator="equal">
      <formula>1</formula>
    </cfRule>
    <cfRule type="cellIs" dxfId="591" priority="5622" operator="notEqual">
      <formula>1</formula>
    </cfRule>
  </conditionalFormatting>
  <conditionalFormatting sqref="CT73:CV73">
    <cfRule type="cellIs" dxfId="590" priority="5601" operator="equal">
      <formula>1</formula>
    </cfRule>
    <cfRule type="cellIs" dxfId="589" priority="5602" operator="notEqual">
      <formula>1</formula>
    </cfRule>
  </conditionalFormatting>
  <conditionalFormatting sqref="AU91:BI91">
    <cfRule type="cellIs" dxfId="588" priority="4693" operator="equal">
      <formula>1</formula>
    </cfRule>
    <cfRule type="cellIs" dxfId="587" priority="4694" operator="notEqual">
      <formula>1</formula>
    </cfRule>
  </conditionalFormatting>
  <conditionalFormatting sqref="H91:K91">
    <cfRule type="cellIs" dxfId="586" priority="4689" operator="equal">
      <formula>1</formula>
    </cfRule>
    <cfRule type="cellIs" dxfId="585" priority="4690" operator="notEqual">
      <formula>1</formula>
    </cfRule>
  </conditionalFormatting>
  <conditionalFormatting sqref="L91:S91">
    <cfRule type="cellIs" dxfId="584" priority="4687" operator="equal">
      <formula>1</formula>
    </cfRule>
    <cfRule type="cellIs" dxfId="583" priority="4688" operator="notEqual">
      <formula>1</formula>
    </cfRule>
  </conditionalFormatting>
  <conditionalFormatting sqref="BJ91:BZ91">
    <cfRule type="cellIs" dxfId="582" priority="4667" operator="equal">
      <formula>1</formula>
    </cfRule>
    <cfRule type="cellIs" dxfId="581" priority="4668" operator="notEqual">
      <formula>1</formula>
    </cfRule>
  </conditionalFormatting>
  <conditionalFormatting sqref="CT91:CV91">
    <cfRule type="cellIs" dxfId="580" priority="4651" operator="equal">
      <formula>1</formula>
    </cfRule>
    <cfRule type="cellIs" dxfId="579" priority="4652" operator="notEqual">
      <formula>1</formula>
    </cfRule>
  </conditionalFormatting>
  <conditionalFormatting sqref="H31:K31">
    <cfRule type="cellIs" dxfId="578" priority="4541" operator="equal">
      <formula>1</formula>
    </cfRule>
    <cfRule type="cellIs" dxfId="577" priority="4542" operator="notEqual">
      <formula>1</formula>
    </cfRule>
  </conditionalFormatting>
  <conditionalFormatting sqref="L31:S31">
    <cfRule type="cellIs" dxfId="576" priority="4539" operator="equal">
      <formula>1</formula>
    </cfRule>
    <cfRule type="cellIs" dxfId="575" priority="4540" operator="notEqual">
      <formula>1</formula>
    </cfRule>
  </conditionalFormatting>
  <conditionalFormatting sqref="CS31">
    <cfRule type="cellIs" dxfId="574" priority="4518" operator="equal">
      <formula>1</formula>
    </cfRule>
    <cfRule type="cellIs" dxfId="573" priority="4519" operator="notEqual">
      <formula>1</formula>
    </cfRule>
  </conditionalFormatting>
  <conditionalFormatting sqref="AU31:BI31">
    <cfRule type="cellIs" dxfId="572" priority="4516" operator="equal">
      <formula>1</formula>
    </cfRule>
    <cfRule type="cellIs" dxfId="571" priority="4517" operator="notEqual">
      <formula>1</formula>
    </cfRule>
  </conditionalFormatting>
  <conditionalFormatting sqref="BJ31:BZ31">
    <cfRule type="cellIs" dxfId="570" priority="4514" operator="equal">
      <formula>1</formula>
    </cfRule>
    <cfRule type="cellIs" dxfId="569" priority="4515" operator="notEqual">
      <formula>1</formula>
    </cfRule>
  </conditionalFormatting>
  <conditionalFormatting sqref="CT31:CV31">
    <cfRule type="cellIs" dxfId="568" priority="4498" operator="equal">
      <formula>1</formula>
    </cfRule>
    <cfRule type="cellIs" dxfId="567" priority="4499" operator="notEqual">
      <formula>1</formula>
    </cfRule>
  </conditionalFormatting>
  <conditionalFormatting sqref="E17:F17 E56:F56 E52:E53 E91:E92 E18:E32 E57:E75 F18:F54 G17:G54 F57:F92 G56:G92">
    <cfRule type="cellIs" dxfId="566" priority="816" operator="equal">
      <formula>0</formula>
    </cfRule>
  </conditionalFormatting>
  <conditionalFormatting sqref="D17:D32 D56:D75 D52:D53 D91:D92">
    <cfRule type="containsText" dxfId="565" priority="814" operator="containsText" text="SE">
      <formula>NOT(ISERROR(SEARCH("SE",D17)))</formula>
    </cfRule>
    <cfRule type="containsText" dxfId="564" priority="815" operator="containsText" text="WY">
      <formula>NOT(ISERROR(SEARCH("WY",D17)))</formula>
    </cfRule>
  </conditionalFormatting>
  <conditionalFormatting sqref="E17 E56:E75 E91:E92">
    <cfRule type="cellIs" dxfId="563" priority="805" operator="notEqual">
      <formula>0</formula>
    </cfRule>
  </conditionalFormatting>
  <conditionalFormatting sqref="E18:E30">
    <cfRule type="cellIs" dxfId="562" priority="804" operator="notEqual">
      <formula>0</formula>
    </cfRule>
  </conditionalFormatting>
  <conditionalFormatting sqref="E31:E32 E52:E53">
    <cfRule type="cellIs" dxfId="561" priority="803" operator="notEqual">
      <formula>0</formula>
    </cfRule>
  </conditionalFormatting>
  <conditionalFormatting sqref="F17:F92">
    <cfRule type="cellIs" dxfId="560" priority="798" operator="notEqual">
      <formula>0</formula>
    </cfRule>
  </conditionalFormatting>
  <conditionalFormatting sqref="F16">
    <cfRule type="cellIs" dxfId="559" priority="791" operator="notEqual">
      <formula>0</formula>
    </cfRule>
  </conditionalFormatting>
  <conditionalFormatting sqref="D17:D32 D56:D75 D52:D53 D91:D92">
    <cfRule type="containsText" dxfId="558" priority="786" operator="containsText" text="WF">
      <formula>NOT(ISERROR(SEARCH("WF",D17)))</formula>
    </cfRule>
    <cfRule type="containsText" dxfId="557" priority="787" operator="containsText" text="LE">
      <formula>NOT(ISERROR(SEARCH("LE",D17)))</formula>
    </cfRule>
    <cfRule type="containsText" dxfId="556" priority="788" operator="containsText" text="CS">
      <formula>NOT(ISERROR(SEARCH("CS",D17)))</formula>
    </cfRule>
    <cfRule type="containsText" dxfId="555" priority="789" operator="containsText" text="CN">
      <formula>NOT(ISERROR(SEARCH("CN",D17)))</formula>
    </cfRule>
    <cfRule type="containsText" dxfId="554" priority="790" operator="containsText" text="CA">
      <formula>NOT(ISERROR(SEARCH("CA",D17)))</formula>
    </cfRule>
  </conditionalFormatting>
  <conditionalFormatting sqref="D26:D32 D52:D53">
    <cfRule type="containsText" dxfId="553" priority="781" operator="containsText" text="WF">
      <formula>NOT(ISERROR(SEARCH("WF",D26)))</formula>
    </cfRule>
    <cfRule type="containsText" dxfId="552" priority="782" operator="containsText" text="LE">
      <formula>NOT(ISERROR(SEARCH("LE",D26)))</formula>
    </cfRule>
    <cfRule type="containsText" dxfId="551" priority="783" operator="containsText" text="CS">
      <formula>NOT(ISERROR(SEARCH("CS",D26)))</formula>
    </cfRule>
    <cfRule type="containsText" dxfId="550" priority="784" operator="containsText" text="CN">
      <formula>NOT(ISERROR(SEARCH("CN",D26)))</formula>
    </cfRule>
    <cfRule type="containsText" dxfId="549" priority="785" operator="containsText" text="CA">
      <formula>NOT(ISERROR(SEARCH("CA",D26)))</formula>
    </cfRule>
  </conditionalFormatting>
  <conditionalFormatting sqref="D17 D56:D75 D91:D92">
    <cfRule type="containsText" dxfId="548" priority="766" operator="containsText" text="CK">
      <formula>NOT(ISERROR(SEARCH("CK",D17)))</formula>
    </cfRule>
  </conditionalFormatting>
  <conditionalFormatting sqref="D18:D32 D52:D53">
    <cfRule type="containsText" dxfId="547" priority="765" operator="containsText" text="CK">
      <formula>NOT(ISERROR(SEARCH("CK",D18)))</formula>
    </cfRule>
  </conditionalFormatting>
  <conditionalFormatting sqref="H54:K54">
    <cfRule type="cellIs" dxfId="546" priority="714" operator="equal">
      <formula>1</formula>
    </cfRule>
    <cfRule type="cellIs" dxfId="545" priority="715" operator="notEqual">
      <formula>1</formula>
    </cfRule>
  </conditionalFormatting>
  <conditionalFormatting sqref="L54:S54">
    <cfRule type="cellIs" dxfId="544" priority="712" operator="equal">
      <formula>1</formula>
    </cfRule>
    <cfRule type="cellIs" dxfId="543" priority="713" operator="notEqual">
      <formula>1</formula>
    </cfRule>
  </conditionalFormatting>
  <conditionalFormatting sqref="CS54">
    <cfRule type="cellIs" dxfId="542" priority="687" operator="equal">
      <formula>1</formula>
    </cfRule>
    <cfRule type="cellIs" dxfId="541" priority="688" operator="notEqual">
      <formula>1</formula>
    </cfRule>
  </conditionalFormatting>
  <conditionalFormatting sqref="AU54:BI54">
    <cfRule type="cellIs" dxfId="540" priority="685" operator="equal">
      <formula>1</formula>
    </cfRule>
    <cfRule type="cellIs" dxfId="539" priority="686" operator="notEqual">
      <formula>1</formula>
    </cfRule>
  </conditionalFormatting>
  <conditionalFormatting sqref="BJ54:BZ54">
    <cfRule type="cellIs" dxfId="538" priority="683" operator="equal">
      <formula>1</formula>
    </cfRule>
    <cfRule type="cellIs" dxfId="537" priority="684" operator="notEqual">
      <formula>1</formula>
    </cfRule>
  </conditionalFormatting>
  <conditionalFormatting sqref="CT54:CV54">
    <cfRule type="cellIs" dxfId="536" priority="663" operator="equal">
      <formula>1</formula>
    </cfRule>
    <cfRule type="cellIs" dxfId="535" priority="664" operator="notEqual">
      <formula>1</formula>
    </cfRule>
  </conditionalFormatting>
  <conditionalFormatting sqref="E54">
    <cfRule type="cellIs" dxfId="534" priority="621" operator="equal">
      <formula>0</formula>
    </cfRule>
  </conditionalFormatting>
  <conditionalFormatting sqref="D54">
    <cfRule type="containsText" dxfId="533" priority="619" operator="containsText" text="SE">
      <formula>NOT(ISERROR(SEARCH("SE",D54)))</formula>
    </cfRule>
    <cfRule type="containsText" dxfId="532" priority="620" operator="containsText" text="WY">
      <formula>NOT(ISERROR(SEARCH("WY",D54)))</formula>
    </cfRule>
  </conditionalFormatting>
  <conditionalFormatting sqref="E54">
    <cfRule type="cellIs" dxfId="531" priority="618" operator="notEqual">
      <formula>0</formula>
    </cfRule>
  </conditionalFormatting>
  <conditionalFormatting sqref="D54">
    <cfRule type="containsText" dxfId="530" priority="612" operator="containsText" text="WF">
      <formula>NOT(ISERROR(SEARCH("WF",D54)))</formula>
    </cfRule>
    <cfRule type="containsText" dxfId="529" priority="613" operator="containsText" text="LE">
      <formula>NOT(ISERROR(SEARCH("LE",D54)))</formula>
    </cfRule>
    <cfRule type="containsText" dxfId="528" priority="614" operator="containsText" text="CS">
      <formula>NOT(ISERROR(SEARCH("CS",D54)))</formula>
    </cfRule>
    <cfRule type="containsText" dxfId="527" priority="615" operator="containsText" text="CN">
      <formula>NOT(ISERROR(SEARCH("CN",D54)))</formula>
    </cfRule>
    <cfRule type="containsText" dxfId="526" priority="616" operator="containsText" text="CA">
      <formula>NOT(ISERROR(SEARCH("CA",D54)))</formula>
    </cfRule>
  </conditionalFormatting>
  <conditionalFormatting sqref="D54">
    <cfRule type="containsText" dxfId="525" priority="607" operator="containsText" text="WF">
      <formula>NOT(ISERROR(SEARCH("WF",D54)))</formula>
    </cfRule>
    <cfRule type="containsText" dxfId="524" priority="608" operator="containsText" text="LE">
      <formula>NOT(ISERROR(SEARCH("LE",D54)))</formula>
    </cfRule>
    <cfRule type="containsText" dxfId="523" priority="609" operator="containsText" text="CS">
      <formula>NOT(ISERROR(SEARCH("CS",D54)))</formula>
    </cfRule>
    <cfRule type="containsText" dxfId="522" priority="610" operator="containsText" text="CN">
      <formula>NOT(ISERROR(SEARCH("CN",D54)))</formula>
    </cfRule>
    <cfRule type="containsText" dxfId="521" priority="611" operator="containsText" text="CA">
      <formula>NOT(ISERROR(SEARCH("CA",D54)))</formula>
    </cfRule>
  </conditionalFormatting>
  <conditionalFormatting sqref="D54">
    <cfRule type="containsText" dxfId="520" priority="606" operator="containsText" text="CK">
      <formula>NOT(ISERROR(SEARCH("CK",D54)))</formula>
    </cfRule>
  </conditionalFormatting>
  <conditionalFormatting sqref="T33:V34">
    <cfRule type="cellIs" dxfId="519" priority="604" operator="equal">
      <formula>1</formula>
    </cfRule>
    <cfRule type="cellIs" dxfId="518" priority="605" operator="notEqual">
      <formula>1</formula>
    </cfRule>
  </conditionalFormatting>
  <conditionalFormatting sqref="H33:K34">
    <cfRule type="cellIs" dxfId="517" priority="602" operator="equal">
      <formula>1</formula>
    </cfRule>
    <cfRule type="cellIs" dxfId="516" priority="603" operator="notEqual">
      <formula>1</formula>
    </cfRule>
  </conditionalFormatting>
  <conditionalFormatting sqref="L33:S34">
    <cfRule type="cellIs" dxfId="515" priority="600" operator="equal">
      <formula>1</formula>
    </cfRule>
    <cfRule type="cellIs" dxfId="514" priority="601" operator="notEqual">
      <formula>1</formula>
    </cfRule>
  </conditionalFormatting>
  <conditionalFormatting sqref="CS33:CV34">
    <cfRule type="cellIs" dxfId="513" priority="597" operator="equal">
      <formula>1</formula>
    </cfRule>
  </conditionalFormatting>
  <conditionalFormatting sqref="CS33:CS34">
    <cfRule type="cellIs" dxfId="512" priority="595" operator="equal">
      <formula>1</formula>
    </cfRule>
    <cfRule type="cellIs" dxfId="511" priority="596" operator="notEqual">
      <formula>1</formula>
    </cfRule>
  </conditionalFormatting>
  <conditionalFormatting sqref="AU33:BI34">
    <cfRule type="cellIs" dxfId="510" priority="593" operator="equal">
      <formula>1</formula>
    </cfRule>
    <cfRule type="cellIs" dxfId="509" priority="594" operator="notEqual">
      <formula>1</formula>
    </cfRule>
  </conditionalFormatting>
  <conditionalFormatting sqref="BJ33:BZ34">
    <cfRule type="cellIs" dxfId="508" priority="591" operator="equal">
      <formula>1</formula>
    </cfRule>
    <cfRule type="cellIs" dxfId="507" priority="592" operator="notEqual">
      <formula>1</formula>
    </cfRule>
  </conditionalFormatting>
  <conditionalFormatting sqref="CT33:CV34">
    <cfRule type="cellIs" dxfId="506" priority="589" operator="equal">
      <formula>1</formula>
    </cfRule>
    <cfRule type="cellIs" dxfId="505" priority="590" operator="notEqual">
      <formula>1</formula>
    </cfRule>
  </conditionalFormatting>
  <conditionalFormatting sqref="E33:E34">
    <cfRule type="cellIs" dxfId="504" priority="587" operator="equal">
      <formula>0</formula>
    </cfRule>
  </conditionalFormatting>
  <conditionalFormatting sqref="D33:D34">
    <cfRule type="containsText" dxfId="503" priority="585" operator="containsText" text="SE">
      <formula>NOT(ISERROR(SEARCH("SE",D33)))</formula>
    </cfRule>
    <cfRule type="containsText" dxfId="502" priority="586" operator="containsText" text="WY">
      <formula>NOT(ISERROR(SEARCH("WY",D33)))</formula>
    </cfRule>
  </conditionalFormatting>
  <conditionalFormatting sqref="E33:E34">
    <cfRule type="cellIs" dxfId="501" priority="584" operator="notEqual">
      <formula>0</formula>
    </cfRule>
  </conditionalFormatting>
  <conditionalFormatting sqref="D33:D34">
    <cfRule type="containsText" dxfId="500" priority="578" operator="containsText" text="WF">
      <formula>NOT(ISERROR(SEARCH("WF",D33)))</formula>
    </cfRule>
    <cfRule type="containsText" dxfId="499" priority="579" operator="containsText" text="LE">
      <formula>NOT(ISERROR(SEARCH("LE",D33)))</formula>
    </cfRule>
    <cfRule type="containsText" dxfId="498" priority="580" operator="containsText" text="CS">
      <formula>NOT(ISERROR(SEARCH("CS",D33)))</formula>
    </cfRule>
    <cfRule type="containsText" dxfId="497" priority="581" operator="containsText" text="CN">
      <formula>NOT(ISERROR(SEARCH("CN",D33)))</formula>
    </cfRule>
    <cfRule type="containsText" dxfId="496" priority="582" operator="containsText" text="CA">
      <formula>NOT(ISERROR(SEARCH("CA",D33)))</formula>
    </cfRule>
  </conditionalFormatting>
  <conditionalFormatting sqref="D33:D34">
    <cfRule type="containsText" dxfId="495" priority="573" operator="containsText" text="WF">
      <formula>NOT(ISERROR(SEARCH("WF",D33)))</formula>
    </cfRule>
    <cfRule type="containsText" dxfId="494" priority="574" operator="containsText" text="LE">
      <formula>NOT(ISERROR(SEARCH("LE",D33)))</formula>
    </cfRule>
    <cfRule type="containsText" dxfId="493" priority="575" operator="containsText" text="CS">
      <formula>NOT(ISERROR(SEARCH("CS",D33)))</formula>
    </cfRule>
    <cfRule type="containsText" dxfId="492" priority="576" operator="containsText" text="CN">
      <formula>NOT(ISERROR(SEARCH("CN",D33)))</formula>
    </cfRule>
    <cfRule type="containsText" dxfId="491" priority="577" operator="containsText" text="CA">
      <formula>NOT(ISERROR(SEARCH("CA",D33)))</formula>
    </cfRule>
  </conditionalFormatting>
  <conditionalFormatting sqref="D33:D34">
    <cfRule type="containsText" dxfId="490" priority="572" operator="containsText" text="CK">
      <formula>NOT(ISERROR(SEARCH("CK",D33)))</formula>
    </cfRule>
  </conditionalFormatting>
  <conditionalFormatting sqref="T35:V36">
    <cfRule type="cellIs" dxfId="489" priority="570" operator="equal">
      <formula>1</formula>
    </cfRule>
    <cfRule type="cellIs" dxfId="488" priority="571" operator="notEqual">
      <formula>1</formula>
    </cfRule>
  </conditionalFormatting>
  <conditionalFormatting sqref="H35:K35">
    <cfRule type="cellIs" dxfId="487" priority="568" operator="equal">
      <formula>1</formula>
    </cfRule>
    <cfRule type="cellIs" dxfId="486" priority="569" operator="notEqual">
      <formula>1</formula>
    </cfRule>
  </conditionalFormatting>
  <conditionalFormatting sqref="L35:S35">
    <cfRule type="cellIs" dxfId="485" priority="566" operator="equal">
      <formula>1</formula>
    </cfRule>
    <cfRule type="cellIs" dxfId="484" priority="567" operator="notEqual">
      <formula>1</formula>
    </cfRule>
  </conditionalFormatting>
  <conditionalFormatting sqref="CS35:CV36">
    <cfRule type="cellIs" dxfId="483" priority="563" operator="equal">
      <formula>1</formula>
    </cfRule>
  </conditionalFormatting>
  <conditionalFormatting sqref="CS35">
    <cfRule type="cellIs" dxfId="482" priority="561" operator="equal">
      <formula>1</formula>
    </cfRule>
    <cfRule type="cellIs" dxfId="481" priority="562" operator="notEqual">
      <formula>1</formula>
    </cfRule>
  </conditionalFormatting>
  <conditionalFormatting sqref="AU35:BI35">
    <cfRule type="cellIs" dxfId="480" priority="559" operator="equal">
      <formula>1</formula>
    </cfRule>
    <cfRule type="cellIs" dxfId="479" priority="560" operator="notEqual">
      <formula>1</formula>
    </cfRule>
  </conditionalFormatting>
  <conditionalFormatting sqref="BJ35:BZ35">
    <cfRule type="cellIs" dxfId="478" priority="557" operator="equal">
      <formula>1</formula>
    </cfRule>
    <cfRule type="cellIs" dxfId="477" priority="558" operator="notEqual">
      <formula>1</formula>
    </cfRule>
  </conditionalFormatting>
  <conditionalFormatting sqref="CT35:CV35">
    <cfRule type="cellIs" dxfId="476" priority="555" operator="equal">
      <formula>1</formula>
    </cfRule>
    <cfRule type="cellIs" dxfId="475" priority="556" operator="notEqual">
      <formula>1</formula>
    </cfRule>
  </conditionalFormatting>
  <conditionalFormatting sqref="H36:K36">
    <cfRule type="cellIs" dxfId="474" priority="552" operator="equal">
      <formula>1</formula>
    </cfRule>
    <cfRule type="cellIs" dxfId="473" priority="553" operator="notEqual">
      <formula>1</formula>
    </cfRule>
  </conditionalFormatting>
  <conditionalFormatting sqref="L36:S36">
    <cfRule type="cellIs" dxfId="472" priority="550" operator="equal">
      <formula>1</formula>
    </cfRule>
    <cfRule type="cellIs" dxfId="471" priority="551" operator="notEqual">
      <formula>1</formula>
    </cfRule>
  </conditionalFormatting>
  <conditionalFormatting sqref="CS36">
    <cfRule type="cellIs" dxfId="470" priority="546" operator="equal">
      <formula>1</formula>
    </cfRule>
    <cfRule type="cellIs" dxfId="469" priority="547" operator="notEqual">
      <formula>1</formula>
    </cfRule>
  </conditionalFormatting>
  <conditionalFormatting sqref="AU36:BI36">
    <cfRule type="cellIs" dxfId="468" priority="544" operator="equal">
      <formula>1</formula>
    </cfRule>
    <cfRule type="cellIs" dxfId="467" priority="545" operator="notEqual">
      <formula>1</formula>
    </cfRule>
  </conditionalFormatting>
  <conditionalFormatting sqref="BJ36:BZ36">
    <cfRule type="cellIs" dxfId="466" priority="542" operator="equal">
      <formula>1</formula>
    </cfRule>
    <cfRule type="cellIs" dxfId="465" priority="543" operator="notEqual">
      <formula>1</formula>
    </cfRule>
  </conditionalFormatting>
  <conditionalFormatting sqref="CT36:CV36">
    <cfRule type="cellIs" dxfId="464" priority="540" operator="equal">
      <formula>1</formula>
    </cfRule>
    <cfRule type="cellIs" dxfId="463" priority="541" operator="notEqual">
      <formula>1</formula>
    </cfRule>
  </conditionalFormatting>
  <conditionalFormatting sqref="E35:E36">
    <cfRule type="cellIs" dxfId="462" priority="538" operator="equal">
      <formula>0</formula>
    </cfRule>
  </conditionalFormatting>
  <conditionalFormatting sqref="D35:D36">
    <cfRule type="containsText" dxfId="461" priority="536" operator="containsText" text="SE">
      <formula>NOT(ISERROR(SEARCH("SE",D35)))</formula>
    </cfRule>
    <cfRule type="containsText" dxfId="460" priority="537" operator="containsText" text="WY">
      <formula>NOT(ISERROR(SEARCH("WY",D35)))</formula>
    </cfRule>
  </conditionalFormatting>
  <conditionalFormatting sqref="E35:E36">
    <cfRule type="cellIs" dxfId="459" priority="535" operator="notEqual">
      <formula>0</formula>
    </cfRule>
  </conditionalFormatting>
  <conditionalFormatting sqref="D35:D36">
    <cfRule type="containsText" dxfId="458" priority="529" operator="containsText" text="WF">
      <formula>NOT(ISERROR(SEARCH("WF",D35)))</formula>
    </cfRule>
    <cfRule type="containsText" dxfId="457" priority="530" operator="containsText" text="LE">
      <formula>NOT(ISERROR(SEARCH("LE",D35)))</formula>
    </cfRule>
    <cfRule type="containsText" dxfId="456" priority="531" operator="containsText" text="CS">
      <formula>NOT(ISERROR(SEARCH("CS",D35)))</formula>
    </cfRule>
    <cfRule type="containsText" dxfId="455" priority="532" operator="containsText" text="CN">
      <formula>NOT(ISERROR(SEARCH("CN",D35)))</formula>
    </cfRule>
    <cfRule type="containsText" dxfId="454" priority="533" operator="containsText" text="CA">
      <formula>NOT(ISERROR(SEARCH("CA",D35)))</formula>
    </cfRule>
  </conditionalFormatting>
  <conditionalFormatting sqref="D35:D36">
    <cfRule type="containsText" dxfId="453" priority="524" operator="containsText" text="WF">
      <formula>NOT(ISERROR(SEARCH("WF",D35)))</formula>
    </cfRule>
    <cfRule type="containsText" dxfId="452" priority="525" operator="containsText" text="LE">
      <formula>NOT(ISERROR(SEARCH("LE",D35)))</formula>
    </cfRule>
    <cfRule type="containsText" dxfId="451" priority="526" operator="containsText" text="CS">
      <formula>NOT(ISERROR(SEARCH("CS",D35)))</formula>
    </cfRule>
    <cfRule type="containsText" dxfId="450" priority="527" operator="containsText" text="CN">
      <formula>NOT(ISERROR(SEARCH("CN",D35)))</formula>
    </cfRule>
    <cfRule type="containsText" dxfId="449" priority="528" operator="containsText" text="CA">
      <formula>NOT(ISERROR(SEARCH("CA",D35)))</formula>
    </cfRule>
  </conditionalFormatting>
  <conditionalFormatting sqref="D35:D36">
    <cfRule type="containsText" dxfId="448" priority="523" operator="containsText" text="CK">
      <formula>NOT(ISERROR(SEARCH("CK",D35)))</formula>
    </cfRule>
  </conditionalFormatting>
  <conditionalFormatting sqref="T37:V38">
    <cfRule type="cellIs" dxfId="447" priority="521" operator="equal">
      <formula>1</formula>
    </cfRule>
    <cfRule type="cellIs" dxfId="446" priority="522" operator="notEqual">
      <formula>1</formula>
    </cfRule>
  </conditionalFormatting>
  <conditionalFormatting sqref="H37:K38">
    <cfRule type="cellIs" dxfId="445" priority="519" operator="equal">
      <formula>1</formula>
    </cfRule>
    <cfRule type="cellIs" dxfId="444" priority="520" operator="notEqual">
      <formula>1</formula>
    </cfRule>
  </conditionalFormatting>
  <conditionalFormatting sqref="L37:S38">
    <cfRule type="cellIs" dxfId="443" priority="517" operator="equal">
      <formula>1</formula>
    </cfRule>
    <cfRule type="cellIs" dxfId="442" priority="518" operator="notEqual">
      <formula>1</formula>
    </cfRule>
  </conditionalFormatting>
  <conditionalFormatting sqref="CS37:CV38">
    <cfRule type="cellIs" dxfId="441" priority="514" operator="equal">
      <formula>1</formula>
    </cfRule>
  </conditionalFormatting>
  <conditionalFormatting sqref="CS37:CS38">
    <cfRule type="cellIs" dxfId="440" priority="512" operator="equal">
      <formula>1</formula>
    </cfRule>
    <cfRule type="cellIs" dxfId="439" priority="513" operator="notEqual">
      <formula>1</formula>
    </cfRule>
  </conditionalFormatting>
  <conditionalFormatting sqref="AU37:BI38">
    <cfRule type="cellIs" dxfId="438" priority="510" operator="equal">
      <formula>1</formula>
    </cfRule>
    <cfRule type="cellIs" dxfId="437" priority="511" operator="notEqual">
      <formula>1</formula>
    </cfRule>
  </conditionalFormatting>
  <conditionalFormatting sqref="BJ37:BZ38">
    <cfRule type="cellIs" dxfId="436" priority="508" operator="equal">
      <formula>1</formula>
    </cfRule>
    <cfRule type="cellIs" dxfId="435" priority="509" operator="notEqual">
      <formula>1</formula>
    </cfRule>
  </conditionalFormatting>
  <conditionalFormatting sqref="CT37:CV38">
    <cfRule type="cellIs" dxfId="434" priority="506" operator="equal">
      <formula>1</formula>
    </cfRule>
    <cfRule type="cellIs" dxfId="433" priority="507" operator="notEqual">
      <formula>1</formula>
    </cfRule>
  </conditionalFormatting>
  <conditionalFormatting sqref="E37:E38">
    <cfRule type="cellIs" dxfId="432" priority="504" operator="equal">
      <formula>0</formula>
    </cfRule>
  </conditionalFormatting>
  <conditionalFormatting sqref="D37:D38">
    <cfRule type="containsText" dxfId="431" priority="502" operator="containsText" text="SE">
      <formula>NOT(ISERROR(SEARCH("SE",D37)))</formula>
    </cfRule>
    <cfRule type="containsText" dxfId="430" priority="503" operator="containsText" text="WY">
      <formula>NOT(ISERROR(SEARCH("WY",D37)))</formula>
    </cfRule>
  </conditionalFormatting>
  <conditionalFormatting sqref="E37:E38">
    <cfRule type="cellIs" dxfId="429" priority="501" operator="notEqual">
      <formula>0</formula>
    </cfRule>
  </conditionalFormatting>
  <conditionalFormatting sqref="D37:D38">
    <cfRule type="containsText" dxfId="428" priority="495" operator="containsText" text="WF">
      <formula>NOT(ISERROR(SEARCH("WF",D37)))</formula>
    </cfRule>
    <cfRule type="containsText" dxfId="427" priority="496" operator="containsText" text="LE">
      <formula>NOT(ISERROR(SEARCH("LE",D37)))</formula>
    </cfRule>
    <cfRule type="containsText" dxfId="426" priority="497" operator="containsText" text="CS">
      <formula>NOT(ISERROR(SEARCH("CS",D37)))</formula>
    </cfRule>
    <cfRule type="containsText" dxfId="425" priority="498" operator="containsText" text="CN">
      <formula>NOT(ISERROR(SEARCH("CN",D37)))</formula>
    </cfRule>
    <cfRule type="containsText" dxfId="424" priority="499" operator="containsText" text="CA">
      <formula>NOT(ISERROR(SEARCH("CA",D37)))</formula>
    </cfRule>
  </conditionalFormatting>
  <conditionalFormatting sqref="D37:D38">
    <cfRule type="containsText" dxfId="423" priority="490" operator="containsText" text="WF">
      <formula>NOT(ISERROR(SEARCH("WF",D37)))</formula>
    </cfRule>
    <cfRule type="containsText" dxfId="422" priority="491" operator="containsText" text="LE">
      <formula>NOT(ISERROR(SEARCH("LE",D37)))</formula>
    </cfRule>
    <cfRule type="containsText" dxfId="421" priority="492" operator="containsText" text="CS">
      <formula>NOT(ISERROR(SEARCH("CS",D37)))</formula>
    </cfRule>
    <cfRule type="containsText" dxfId="420" priority="493" operator="containsText" text="CN">
      <formula>NOT(ISERROR(SEARCH("CN",D37)))</formula>
    </cfRule>
    <cfRule type="containsText" dxfId="419" priority="494" operator="containsText" text="CA">
      <formula>NOT(ISERROR(SEARCH("CA",D37)))</formula>
    </cfRule>
  </conditionalFormatting>
  <conditionalFormatting sqref="D37:D38">
    <cfRule type="containsText" dxfId="418" priority="489" operator="containsText" text="CK">
      <formula>NOT(ISERROR(SEARCH("CK",D37)))</formula>
    </cfRule>
  </conditionalFormatting>
  <conditionalFormatting sqref="T39:V41">
    <cfRule type="cellIs" dxfId="417" priority="487" operator="equal">
      <formula>1</formula>
    </cfRule>
    <cfRule type="cellIs" dxfId="416" priority="488" operator="notEqual">
      <formula>1</formula>
    </cfRule>
  </conditionalFormatting>
  <conditionalFormatting sqref="H40:K41">
    <cfRule type="cellIs" dxfId="415" priority="485" operator="equal">
      <formula>1</formula>
    </cfRule>
    <cfRule type="cellIs" dxfId="414" priority="486" operator="notEqual">
      <formula>1</formula>
    </cfRule>
  </conditionalFormatting>
  <conditionalFormatting sqref="L40:S41">
    <cfRule type="cellIs" dxfId="413" priority="483" operator="equal">
      <formula>1</formula>
    </cfRule>
    <cfRule type="cellIs" dxfId="412" priority="484" operator="notEqual">
      <formula>1</formula>
    </cfRule>
  </conditionalFormatting>
  <conditionalFormatting sqref="CS39:CV41">
    <cfRule type="cellIs" dxfId="411" priority="480" operator="equal">
      <formula>1</formula>
    </cfRule>
  </conditionalFormatting>
  <conditionalFormatting sqref="CS40:CS41">
    <cfRule type="cellIs" dxfId="410" priority="478" operator="equal">
      <formula>1</formula>
    </cfRule>
    <cfRule type="cellIs" dxfId="409" priority="479" operator="notEqual">
      <formula>1</formula>
    </cfRule>
  </conditionalFormatting>
  <conditionalFormatting sqref="AU40:BI41">
    <cfRule type="cellIs" dxfId="408" priority="476" operator="equal">
      <formula>1</formula>
    </cfRule>
    <cfRule type="cellIs" dxfId="407" priority="477" operator="notEqual">
      <formula>1</formula>
    </cfRule>
  </conditionalFormatting>
  <conditionalFormatting sqref="BJ40:BZ41">
    <cfRule type="cellIs" dxfId="406" priority="474" operator="equal">
      <formula>1</formula>
    </cfRule>
    <cfRule type="cellIs" dxfId="405" priority="475" operator="notEqual">
      <formula>1</formula>
    </cfRule>
  </conditionalFormatting>
  <conditionalFormatting sqref="CT40:CV41">
    <cfRule type="cellIs" dxfId="404" priority="472" operator="equal">
      <formula>1</formula>
    </cfRule>
    <cfRule type="cellIs" dxfId="403" priority="473" operator="notEqual">
      <formula>1</formula>
    </cfRule>
  </conditionalFormatting>
  <conditionalFormatting sqref="H39:K39">
    <cfRule type="cellIs" dxfId="402" priority="469" operator="equal">
      <formula>1</formula>
    </cfRule>
    <cfRule type="cellIs" dxfId="401" priority="470" operator="notEqual">
      <formula>1</formula>
    </cfRule>
  </conditionalFormatting>
  <conditionalFormatting sqref="L39:S39">
    <cfRule type="cellIs" dxfId="400" priority="467" operator="equal">
      <formula>1</formula>
    </cfRule>
    <cfRule type="cellIs" dxfId="399" priority="468" operator="notEqual">
      <formula>1</formula>
    </cfRule>
  </conditionalFormatting>
  <conditionalFormatting sqref="CS39">
    <cfRule type="cellIs" dxfId="398" priority="463" operator="equal">
      <formula>1</formula>
    </cfRule>
    <cfRule type="cellIs" dxfId="397" priority="464" operator="notEqual">
      <formula>1</formula>
    </cfRule>
  </conditionalFormatting>
  <conditionalFormatting sqref="AU39:BI39">
    <cfRule type="cellIs" dxfId="396" priority="461" operator="equal">
      <formula>1</formula>
    </cfRule>
    <cfRule type="cellIs" dxfId="395" priority="462" operator="notEqual">
      <formula>1</formula>
    </cfRule>
  </conditionalFormatting>
  <conditionalFormatting sqref="BJ39:BZ39">
    <cfRule type="cellIs" dxfId="394" priority="459" operator="equal">
      <formula>1</formula>
    </cfRule>
    <cfRule type="cellIs" dxfId="393" priority="460" operator="notEqual">
      <formula>1</formula>
    </cfRule>
  </conditionalFormatting>
  <conditionalFormatting sqref="CT39:CV39">
    <cfRule type="cellIs" dxfId="392" priority="457" operator="equal">
      <formula>1</formula>
    </cfRule>
    <cfRule type="cellIs" dxfId="391" priority="458" operator="notEqual">
      <formula>1</formula>
    </cfRule>
  </conditionalFormatting>
  <conditionalFormatting sqref="E39:E41">
    <cfRule type="cellIs" dxfId="390" priority="455" operator="equal">
      <formula>0</formula>
    </cfRule>
  </conditionalFormatting>
  <conditionalFormatting sqref="D39:D41">
    <cfRule type="containsText" dxfId="389" priority="453" operator="containsText" text="SE">
      <formula>NOT(ISERROR(SEARCH("SE",D39)))</formula>
    </cfRule>
    <cfRule type="containsText" dxfId="388" priority="454" operator="containsText" text="WY">
      <formula>NOT(ISERROR(SEARCH("WY",D39)))</formula>
    </cfRule>
  </conditionalFormatting>
  <conditionalFormatting sqref="E39:E41">
    <cfRule type="cellIs" dxfId="387" priority="452" operator="notEqual">
      <formula>0</formula>
    </cfRule>
  </conditionalFormatting>
  <conditionalFormatting sqref="D39:D41">
    <cfRule type="containsText" dxfId="386" priority="446" operator="containsText" text="WF">
      <formula>NOT(ISERROR(SEARCH("WF",D39)))</formula>
    </cfRule>
    <cfRule type="containsText" dxfId="385" priority="447" operator="containsText" text="LE">
      <formula>NOT(ISERROR(SEARCH("LE",D39)))</formula>
    </cfRule>
    <cfRule type="containsText" dxfId="384" priority="448" operator="containsText" text="CS">
      <formula>NOT(ISERROR(SEARCH("CS",D39)))</formula>
    </cfRule>
    <cfRule type="containsText" dxfId="383" priority="449" operator="containsText" text="CN">
      <formula>NOT(ISERROR(SEARCH("CN",D39)))</formula>
    </cfRule>
    <cfRule type="containsText" dxfId="382" priority="450" operator="containsText" text="CA">
      <formula>NOT(ISERROR(SEARCH("CA",D39)))</formula>
    </cfRule>
  </conditionalFormatting>
  <conditionalFormatting sqref="D39:D41">
    <cfRule type="containsText" dxfId="381" priority="441" operator="containsText" text="WF">
      <formula>NOT(ISERROR(SEARCH("WF",D39)))</formula>
    </cfRule>
    <cfRule type="containsText" dxfId="380" priority="442" operator="containsText" text="LE">
      <formula>NOT(ISERROR(SEARCH("LE",D39)))</formula>
    </cfRule>
    <cfRule type="containsText" dxfId="379" priority="443" operator="containsText" text="CS">
      <formula>NOT(ISERROR(SEARCH("CS",D39)))</formula>
    </cfRule>
    <cfRule type="containsText" dxfId="378" priority="444" operator="containsText" text="CN">
      <formula>NOT(ISERROR(SEARCH("CN",D39)))</formula>
    </cfRule>
    <cfRule type="containsText" dxfId="377" priority="445" operator="containsText" text="CA">
      <formula>NOT(ISERROR(SEARCH("CA",D39)))</formula>
    </cfRule>
  </conditionalFormatting>
  <conditionalFormatting sqref="D39:D41">
    <cfRule type="containsText" dxfId="376" priority="440" operator="containsText" text="CK">
      <formula>NOT(ISERROR(SEARCH("CK",D39)))</formula>
    </cfRule>
  </conditionalFormatting>
  <conditionalFormatting sqref="T42:V43">
    <cfRule type="cellIs" dxfId="375" priority="438" operator="equal">
      <formula>1</formula>
    </cfRule>
    <cfRule type="cellIs" dxfId="374" priority="439" operator="notEqual">
      <formula>1</formula>
    </cfRule>
  </conditionalFormatting>
  <conditionalFormatting sqref="H43:K43">
    <cfRule type="cellIs" dxfId="373" priority="436" operator="equal">
      <formula>1</formula>
    </cfRule>
    <cfRule type="cellIs" dxfId="372" priority="437" operator="notEqual">
      <formula>1</formula>
    </cfRule>
  </conditionalFormatting>
  <conditionalFormatting sqref="L43:S43">
    <cfRule type="cellIs" dxfId="371" priority="434" operator="equal">
      <formula>1</formula>
    </cfRule>
    <cfRule type="cellIs" dxfId="370" priority="435" operator="notEqual">
      <formula>1</formula>
    </cfRule>
  </conditionalFormatting>
  <conditionalFormatting sqref="CS42:CV43">
    <cfRule type="cellIs" dxfId="369" priority="431" operator="equal">
      <formula>1</formula>
    </cfRule>
  </conditionalFormatting>
  <conditionalFormatting sqref="CS43">
    <cfRule type="cellIs" dxfId="368" priority="429" operator="equal">
      <formula>1</formula>
    </cfRule>
    <cfRule type="cellIs" dxfId="367" priority="430" operator="notEqual">
      <formula>1</formula>
    </cfRule>
  </conditionalFormatting>
  <conditionalFormatting sqref="AU43:BI43">
    <cfRule type="cellIs" dxfId="366" priority="427" operator="equal">
      <formula>1</formula>
    </cfRule>
    <cfRule type="cellIs" dxfId="365" priority="428" operator="notEqual">
      <formula>1</formula>
    </cfRule>
  </conditionalFormatting>
  <conditionalFormatting sqref="BJ43:BZ43">
    <cfRule type="cellIs" dxfId="364" priority="425" operator="equal">
      <formula>1</formula>
    </cfRule>
    <cfRule type="cellIs" dxfId="363" priority="426" operator="notEqual">
      <formula>1</formula>
    </cfRule>
  </conditionalFormatting>
  <conditionalFormatting sqref="CT43:CV43">
    <cfRule type="cellIs" dxfId="362" priority="423" operator="equal">
      <formula>1</formula>
    </cfRule>
    <cfRule type="cellIs" dxfId="361" priority="424" operator="notEqual">
      <formula>1</formula>
    </cfRule>
  </conditionalFormatting>
  <conditionalFormatting sqref="H42:K42">
    <cfRule type="cellIs" dxfId="360" priority="420" operator="equal">
      <formula>1</formula>
    </cfRule>
    <cfRule type="cellIs" dxfId="359" priority="421" operator="notEqual">
      <formula>1</formula>
    </cfRule>
  </conditionalFormatting>
  <conditionalFormatting sqref="L42:S42">
    <cfRule type="cellIs" dxfId="358" priority="418" operator="equal">
      <formula>1</formula>
    </cfRule>
    <cfRule type="cellIs" dxfId="357" priority="419" operator="notEqual">
      <formula>1</formula>
    </cfRule>
  </conditionalFormatting>
  <conditionalFormatting sqref="CS42">
    <cfRule type="cellIs" dxfId="356" priority="414" operator="equal">
      <formula>1</formula>
    </cfRule>
    <cfRule type="cellIs" dxfId="355" priority="415" operator="notEqual">
      <formula>1</formula>
    </cfRule>
  </conditionalFormatting>
  <conditionalFormatting sqref="AU42:BI42">
    <cfRule type="cellIs" dxfId="354" priority="412" operator="equal">
      <formula>1</formula>
    </cfRule>
    <cfRule type="cellIs" dxfId="353" priority="413" operator="notEqual">
      <formula>1</formula>
    </cfRule>
  </conditionalFormatting>
  <conditionalFormatting sqref="BJ42:BZ42">
    <cfRule type="cellIs" dxfId="352" priority="410" operator="equal">
      <formula>1</formula>
    </cfRule>
    <cfRule type="cellIs" dxfId="351" priority="411" operator="notEqual">
      <formula>1</formula>
    </cfRule>
  </conditionalFormatting>
  <conditionalFormatting sqref="CT42:CV42">
    <cfRule type="cellIs" dxfId="350" priority="408" operator="equal">
      <formula>1</formula>
    </cfRule>
    <cfRule type="cellIs" dxfId="349" priority="409" operator="notEqual">
      <formula>1</formula>
    </cfRule>
  </conditionalFormatting>
  <conditionalFormatting sqref="E42:E43">
    <cfRule type="cellIs" dxfId="348" priority="406" operator="equal">
      <formula>0</formula>
    </cfRule>
  </conditionalFormatting>
  <conditionalFormatting sqref="D42:D43">
    <cfRule type="containsText" dxfId="347" priority="404" operator="containsText" text="SE">
      <formula>NOT(ISERROR(SEARCH("SE",D42)))</formula>
    </cfRule>
    <cfRule type="containsText" dxfId="346" priority="405" operator="containsText" text="WY">
      <formula>NOT(ISERROR(SEARCH("WY",D42)))</formula>
    </cfRule>
  </conditionalFormatting>
  <conditionalFormatting sqref="E42:E43">
    <cfRule type="cellIs" dxfId="345" priority="403" operator="notEqual">
      <formula>0</formula>
    </cfRule>
  </conditionalFormatting>
  <conditionalFormatting sqref="D42:D43">
    <cfRule type="containsText" dxfId="344" priority="397" operator="containsText" text="WF">
      <formula>NOT(ISERROR(SEARCH("WF",D42)))</formula>
    </cfRule>
    <cfRule type="containsText" dxfId="343" priority="398" operator="containsText" text="LE">
      <formula>NOT(ISERROR(SEARCH("LE",D42)))</formula>
    </cfRule>
    <cfRule type="containsText" dxfId="342" priority="399" operator="containsText" text="CS">
      <formula>NOT(ISERROR(SEARCH("CS",D42)))</formula>
    </cfRule>
    <cfRule type="containsText" dxfId="341" priority="400" operator="containsText" text="CN">
      <formula>NOT(ISERROR(SEARCH("CN",D42)))</formula>
    </cfRule>
    <cfRule type="containsText" dxfId="340" priority="401" operator="containsText" text="CA">
      <formula>NOT(ISERROR(SEARCH("CA",D42)))</formula>
    </cfRule>
  </conditionalFormatting>
  <conditionalFormatting sqref="D42:D43">
    <cfRule type="containsText" dxfId="339" priority="392" operator="containsText" text="WF">
      <formula>NOT(ISERROR(SEARCH("WF",D42)))</formula>
    </cfRule>
    <cfRule type="containsText" dxfId="338" priority="393" operator="containsText" text="LE">
      <formula>NOT(ISERROR(SEARCH("LE",D42)))</formula>
    </cfRule>
    <cfRule type="containsText" dxfId="337" priority="394" operator="containsText" text="CS">
      <formula>NOT(ISERROR(SEARCH("CS",D42)))</formula>
    </cfRule>
    <cfRule type="containsText" dxfId="336" priority="395" operator="containsText" text="CN">
      <formula>NOT(ISERROR(SEARCH("CN",D42)))</formula>
    </cfRule>
    <cfRule type="containsText" dxfId="335" priority="396" operator="containsText" text="CA">
      <formula>NOT(ISERROR(SEARCH("CA",D42)))</formula>
    </cfRule>
  </conditionalFormatting>
  <conditionalFormatting sqref="D42:D43">
    <cfRule type="containsText" dxfId="334" priority="391" operator="containsText" text="CK">
      <formula>NOT(ISERROR(SEARCH("CK",D42)))</formula>
    </cfRule>
  </conditionalFormatting>
  <conditionalFormatting sqref="T44:V45">
    <cfRule type="cellIs" dxfId="333" priority="389" operator="equal">
      <formula>1</formula>
    </cfRule>
    <cfRule type="cellIs" dxfId="332" priority="390" operator="notEqual">
      <formula>1</formula>
    </cfRule>
  </conditionalFormatting>
  <conditionalFormatting sqref="H44:K44">
    <cfRule type="cellIs" dxfId="331" priority="387" operator="equal">
      <formula>1</formula>
    </cfRule>
    <cfRule type="cellIs" dxfId="330" priority="388" operator="notEqual">
      <formula>1</formula>
    </cfRule>
  </conditionalFormatting>
  <conditionalFormatting sqref="L44:S44">
    <cfRule type="cellIs" dxfId="329" priority="385" operator="equal">
      <formula>1</formula>
    </cfRule>
    <cfRule type="cellIs" dxfId="328" priority="386" operator="notEqual">
      <formula>1</formula>
    </cfRule>
  </conditionalFormatting>
  <conditionalFormatting sqref="CS44:CV45">
    <cfRule type="cellIs" dxfId="327" priority="382" operator="equal">
      <formula>1</formula>
    </cfRule>
  </conditionalFormatting>
  <conditionalFormatting sqref="CS44">
    <cfRule type="cellIs" dxfId="326" priority="380" operator="equal">
      <formula>1</formula>
    </cfRule>
    <cfRule type="cellIs" dxfId="325" priority="381" operator="notEqual">
      <formula>1</formula>
    </cfRule>
  </conditionalFormatting>
  <conditionalFormatting sqref="AU44:BI44">
    <cfRule type="cellIs" dxfId="324" priority="378" operator="equal">
      <formula>1</formula>
    </cfRule>
    <cfRule type="cellIs" dxfId="323" priority="379" operator="notEqual">
      <formula>1</formula>
    </cfRule>
  </conditionalFormatting>
  <conditionalFormatting sqref="BJ44:BZ44">
    <cfRule type="cellIs" dxfId="322" priority="376" operator="equal">
      <formula>1</formula>
    </cfRule>
    <cfRule type="cellIs" dxfId="321" priority="377" operator="notEqual">
      <formula>1</formula>
    </cfRule>
  </conditionalFormatting>
  <conditionalFormatting sqref="CT44:CV44">
    <cfRule type="cellIs" dxfId="320" priority="374" operator="equal">
      <formula>1</formula>
    </cfRule>
    <cfRule type="cellIs" dxfId="319" priority="375" operator="notEqual">
      <formula>1</formula>
    </cfRule>
  </conditionalFormatting>
  <conditionalFormatting sqref="H45:K45">
    <cfRule type="cellIs" dxfId="318" priority="371" operator="equal">
      <formula>1</formula>
    </cfRule>
    <cfRule type="cellIs" dxfId="317" priority="372" operator="notEqual">
      <formula>1</formula>
    </cfRule>
  </conditionalFormatting>
  <conditionalFormatting sqref="L45:S45">
    <cfRule type="cellIs" dxfId="316" priority="369" operator="equal">
      <formula>1</formula>
    </cfRule>
    <cfRule type="cellIs" dxfId="315" priority="370" operator="notEqual">
      <formula>1</formula>
    </cfRule>
  </conditionalFormatting>
  <conditionalFormatting sqref="CS45">
    <cfRule type="cellIs" dxfId="314" priority="365" operator="equal">
      <formula>1</formula>
    </cfRule>
    <cfRule type="cellIs" dxfId="313" priority="366" operator="notEqual">
      <formula>1</formula>
    </cfRule>
  </conditionalFormatting>
  <conditionalFormatting sqref="AU45:BI45">
    <cfRule type="cellIs" dxfId="312" priority="363" operator="equal">
      <formula>1</formula>
    </cfRule>
    <cfRule type="cellIs" dxfId="311" priority="364" operator="notEqual">
      <formula>1</formula>
    </cfRule>
  </conditionalFormatting>
  <conditionalFormatting sqref="BJ45:BZ45">
    <cfRule type="cellIs" dxfId="310" priority="361" operator="equal">
      <formula>1</formula>
    </cfRule>
    <cfRule type="cellIs" dxfId="309" priority="362" operator="notEqual">
      <formula>1</formula>
    </cfRule>
  </conditionalFormatting>
  <conditionalFormatting sqref="CT45:CV45">
    <cfRule type="cellIs" dxfId="308" priority="359" operator="equal">
      <formula>1</formula>
    </cfRule>
    <cfRule type="cellIs" dxfId="307" priority="360" operator="notEqual">
      <formula>1</formula>
    </cfRule>
  </conditionalFormatting>
  <conditionalFormatting sqref="E44:E45">
    <cfRule type="cellIs" dxfId="306" priority="357" operator="equal">
      <formula>0</formula>
    </cfRule>
  </conditionalFormatting>
  <conditionalFormatting sqref="D44:D45">
    <cfRule type="containsText" dxfId="305" priority="355" operator="containsText" text="SE">
      <formula>NOT(ISERROR(SEARCH("SE",D44)))</formula>
    </cfRule>
    <cfRule type="containsText" dxfId="304" priority="356" operator="containsText" text="WY">
      <formula>NOT(ISERROR(SEARCH("WY",D44)))</formula>
    </cfRule>
  </conditionalFormatting>
  <conditionalFormatting sqref="E44:E45">
    <cfRule type="cellIs" dxfId="303" priority="354" operator="notEqual">
      <formula>0</formula>
    </cfRule>
  </conditionalFormatting>
  <conditionalFormatting sqref="D44:D45">
    <cfRule type="containsText" dxfId="302" priority="348" operator="containsText" text="WF">
      <formula>NOT(ISERROR(SEARCH("WF",D44)))</formula>
    </cfRule>
    <cfRule type="containsText" dxfId="301" priority="349" operator="containsText" text="LE">
      <formula>NOT(ISERROR(SEARCH("LE",D44)))</formula>
    </cfRule>
    <cfRule type="containsText" dxfId="300" priority="350" operator="containsText" text="CS">
      <formula>NOT(ISERROR(SEARCH("CS",D44)))</formula>
    </cfRule>
    <cfRule type="containsText" dxfId="299" priority="351" operator="containsText" text="CN">
      <formula>NOT(ISERROR(SEARCH("CN",D44)))</formula>
    </cfRule>
    <cfRule type="containsText" dxfId="298" priority="352" operator="containsText" text="CA">
      <formula>NOT(ISERROR(SEARCH("CA",D44)))</formula>
    </cfRule>
  </conditionalFormatting>
  <conditionalFormatting sqref="D44:D45">
    <cfRule type="containsText" dxfId="297" priority="343" operator="containsText" text="WF">
      <formula>NOT(ISERROR(SEARCH("WF",D44)))</formula>
    </cfRule>
    <cfRule type="containsText" dxfId="296" priority="344" operator="containsText" text="LE">
      <formula>NOT(ISERROR(SEARCH("LE",D44)))</formula>
    </cfRule>
    <cfRule type="containsText" dxfId="295" priority="345" operator="containsText" text="CS">
      <formula>NOT(ISERROR(SEARCH("CS",D44)))</formula>
    </cfRule>
    <cfRule type="containsText" dxfId="294" priority="346" operator="containsText" text="CN">
      <formula>NOT(ISERROR(SEARCH("CN",D44)))</formula>
    </cfRule>
    <cfRule type="containsText" dxfId="293" priority="347" operator="containsText" text="CA">
      <formula>NOT(ISERROR(SEARCH("CA",D44)))</formula>
    </cfRule>
  </conditionalFormatting>
  <conditionalFormatting sqref="D44:D45">
    <cfRule type="containsText" dxfId="292" priority="342" operator="containsText" text="CK">
      <formula>NOT(ISERROR(SEARCH("CK",D44)))</formula>
    </cfRule>
  </conditionalFormatting>
  <conditionalFormatting sqref="T46:V47">
    <cfRule type="cellIs" dxfId="291" priority="340" operator="equal">
      <formula>1</formula>
    </cfRule>
    <cfRule type="cellIs" dxfId="290" priority="341" operator="notEqual">
      <formula>1</formula>
    </cfRule>
  </conditionalFormatting>
  <conditionalFormatting sqref="H46:K46">
    <cfRule type="cellIs" dxfId="289" priority="338" operator="equal">
      <formula>1</formula>
    </cfRule>
    <cfRule type="cellIs" dxfId="288" priority="339" operator="notEqual">
      <formula>1</formula>
    </cfRule>
  </conditionalFormatting>
  <conditionalFormatting sqref="L46:S46">
    <cfRule type="cellIs" dxfId="287" priority="336" operator="equal">
      <formula>1</formula>
    </cfRule>
    <cfRule type="cellIs" dxfId="286" priority="337" operator="notEqual">
      <formula>1</formula>
    </cfRule>
  </conditionalFormatting>
  <conditionalFormatting sqref="H47:K47">
    <cfRule type="cellIs" dxfId="285" priority="334" operator="equal">
      <formula>1</formula>
    </cfRule>
    <cfRule type="cellIs" dxfId="284" priority="335" operator="notEqual">
      <formula>1</formula>
    </cfRule>
  </conditionalFormatting>
  <conditionalFormatting sqref="L47:S47">
    <cfRule type="cellIs" dxfId="283" priority="332" operator="equal">
      <formula>1</formula>
    </cfRule>
    <cfRule type="cellIs" dxfId="282" priority="333" operator="notEqual">
      <formula>1</formula>
    </cfRule>
  </conditionalFormatting>
  <conditionalFormatting sqref="CS46:CV47">
    <cfRule type="cellIs" dxfId="281" priority="327" operator="equal">
      <formula>1</formula>
    </cfRule>
  </conditionalFormatting>
  <conditionalFormatting sqref="CS46:CS47">
    <cfRule type="cellIs" dxfId="280" priority="325" operator="equal">
      <formula>1</formula>
    </cfRule>
    <cfRule type="cellIs" dxfId="279" priority="326" operator="notEqual">
      <formula>1</formula>
    </cfRule>
  </conditionalFormatting>
  <conditionalFormatting sqref="AU46:BI47">
    <cfRule type="cellIs" dxfId="278" priority="323" operator="equal">
      <formula>1</formula>
    </cfRule>
    <cfRule type="cellIs" dxfId="277" priority="324" operator="notEqual">
      <formula>1</formula>
    </cfRule>
  </conditionalFormatting>
  <conditionalFormatting sqref="BJ46:BZ46">
    <cfRule type="cellIs" dxfId="276" priority="321" operator="equal">
      <formula>1</formula>
    </cfRule>
    <cfRule type="cellIs" dxfId="275" priority="322" operator="notEqual">
      <formula>1</formula>
    </cfRule>
  </conditionalFormatting>
  <conditionalFormatting sqref="BJ47:BZ47">
    <cfRule type="cellIs" dxfId="274" priority="319" operator="equal">
      <formula>1</formula>
    </cfRule>
    <cfRule type="cellIs" dxfId="273" priority="320" operator="notEqual">
      <formula>1</formula>
    </cfRule>
  </conditionalFormatting>
  <conditionalFormatting sqref="CT46:CV46">
    <cfRule type="cellIs" dxfId="272" priority="317" operator="equal">
      <formula>1</formula>
    </cfRule>
    <cfRule type="cellIs" dxfId="271" priority="318" operator="notEqual">
      <formula>1</formula>
    </cfRule>
  </conditionalFormatting>
  <conditionalFormatting sqref="CT47:CV47">
    <cfRule type="cellIs" dxfId="270" priority="315" operator="equal">
      <formula>1</formula>
    </cfRule>
    <cfRule type="cellIs" dxfId="269" priority="316" operator="notEqual">
      <formula>1</formula>
    </cfRule>
  </conditionalFormatting>
  <conditionalFormatting sqref="E46:E47">
    <cfRule type="cellIs" dxfId="268" priority="313" operator="equal">
      <formula>0</formula>
    </cfRule>
  </conditionalFormatting>
  <conditionalFormatting sqref="D46:D47">
    <cfRule type="containsText" dxfId="267" priority="311" operator="containsText" text="SE">
      <formula>NOT(ISERROR(SEARCH("SE",D46)))</formula>
    </cfRule>
    <cfRule type="containsText" dxfId="266" priority="312" operator="containsText" text="WY">
      <formula>NOT(ISERROR(SEARCH("WY",D46)))</formula>
    </cfRule>
  </conditionalFormatting>
  <conditionalFormatting sqref="E46:E47">
    <cfRule type="cellIs" dxfId="265" priority="310" operator="notEqual">
      <formula>0</formula>
    </cfRule>
  </conditionalFormatting>
  <conditionalFormatting sqref="D46:D47">
    <cfRule type="containsText" dxfId="264" priority="304" operator="containsText" text="WF">
      <formula>NOT(ISERROR(SEARCH("WF",D46)))</formula>
    </cfRule>
    <cfRule type="containsText" dxfId="263" priority="305" operator="containsText" text="LE">
      <formula>NOT(ISERROR(SEARCH("LE",D46)))</formula>
    </cfRule>
    <cfRule type="containsText" dxfId="262" priority="306" operator="containsText" text="CS">
      <formula>NOT(ISERROR(SEARCH("CS",D46)))</formula>
    </cfRule>
    <cfRule type="containsText" dxfId="261" priority="307" operator="containsText" text="CN">
      <formula>NOT(ISERROR(SEARCH("CN",D46)))</formula>
    </cfRule>
    <cfRule type="containsText" dxfId="260" priority="308" operator="containsText" text="CA">
      <formula>NOT(ISERROR(SEARCH("CA",D46)))</formula>
    </cfRule>
  </conditionalFormatting>
  <conditionalFormatting sqref="D46:D47">
    <cfRule type="containsText" dxfId="259" priority="299" operator="containsText" text="WF">
      <formula>NOT(ISERROR(SEARCH("WF",D46)))</formula>
    </cfRule>
    <cfRule type="containsText" dxfId="258" priority="300" operator="containsText" text="LE">
      <formula>NOT(ISERROR(SEARCH("LE",D46)))</formula>
    </cfRule>
    <cfRule type="containsText" dxfId="257" priority="301" operator="containsText" text="CS">
      <formula>NOT(ISERROR(SEARCH("CS",D46)))</formula>
    </cfRule>
    <cfRule type="containsText" dxfId="256" priority="302" operator="containsText" text="CN">
      <formula>NOT(ISERROR(SEARCH("CN",D46)))</formula>
    </cfRule>
    <cfRule type="containsText" dxfId="255" priority="303" operator="containsText" text="CA">
      <formula>NOT(ISERROR(SEARCH("CA",D46)))</formula>
    </cfRule>
  </conditionalFormatting>
  <conditionalFormatting sqref="D46:D47">
    <cfRule type="containsText" dxfId="254" priority="298" operator="containsText" text="CK">
      <formula>NOT(ISERROR(SEARCH("CK",D46)))</formula>
    </cfRule>
  </conditionalFormatting>
  <conditionalFormatting sqref="T48:V49">
    <cfRule type="cellIs" dxfId="253" priority="296" operator="equal">
      <formula>1</formula>
    </cfRule>
    <cfRule type="cellIs" dxfId="252" priority="297" operator="notEqual">
      <formula>1</formula>
    </cfRule>
  </conditionalFormatting>
  <conditionalFormatting sqref="H48:K49">
    <cfRule type="cellIs" dxfId="251" priority="294" operator="equal">
      <formula>1</formula>
    </cfRule>
    <cfRule type="cellIs" dxfId="250" priority="295" operator="notEqual">
      <formula>1</formula>
    </cfRule>
  </conditionalFormatting>
  <conditionalFormatting sqref="L48:S49">
    <cfRule type="cellIs" dxfId="249" priority="292" operator="equal">
      <formula>1</formula>
    </cfRule>
    <cfRule type="cellIs" dxfId="248" priority="293" operator="notEqual">
      <formula>1</formula>
    </cfRule>
  </conditionalFormatting>
  <conditionalFormatting sqref="CS48:CS49">
    <cfRule type="cellIs" dxfId="247" priority="287" operator="equal">
      <formula>1</formula>
    </cfRule>
    <cfRule type="cellIs" dxfId="246" priority="288" operator="notEqual">
      <formula>1</formula>
    </cfRule>
  </conditionalFormatting>
  <conditionalFormatting sqref="AU48:BI49">
    <cfRule type="cellIs" dxfId="245" priority="285" operator="equal">
      <formula>1</formula>
    </cfRule>
    <cfRule type="cellIs" dxfId="244" priority="286" operator="notEqual">
      <formula>1</formula>
    </cfRule>
  </conditionalFormatting>
  <conditionalFormatting sqref="BJ48:BZ49">
    <cfRule type="cellIs" dxfId="243" priority="283" operator="equal">
      <formula>1</formula>
    </cfRule>
    <cfRule type="cellIs" dxfId="242" priority="284" operator="notEqual">
      <formula>1</formula>
    </cfRule>
  </conditionalFormatting>
  <conditionalFormatting sqref="CT48:CV49">
    <cfRule type="cellIs" dxfId="241" priority="281" operator="equal">
      <formula>1</formula>
    </cfRule>
    <cfRule type="cellIs" dxfId="240" priority="282" operator="notEqual">
      <formula>1</formula>
    </cfRule>
  </conditionalFormatting>
  <conditionalFormatting sqref="E48:E49">
    <cfRule type="cellIs" dxfId="239" priority="280" operator="equal">
      <formula>0</formula>
    </cfRule>
  </conditionalFormatting>
  <conditionalFormatting sqref="D48:D49">
    <cfRule type="containsText" dxfId="238" priority="278" operator="containsText" text="SE">
      <formula>NOT(ISERROR(SEARCH("SE",D48)))</formula>
    </cfRule>
    <cfRule type="containsText" dxfId="237" priority="279" operator="containsText" text="WY">
      <formula>NOT(ISERROR(SEARCH("WY",D48)))</formula>
    </cfRule>
  </conditionalFormatting>
  <conditionalFormatting sqref="E48:E49">
    <cfRule type="cellIs" dxfId="236" priority="277" operator="notEqual">
      <formula>0</formula>
    </cfRule>
  </conditionalFormatting>
  <conditionalFormatting sqref="D48:D49">
    <cfRule type="containsText" dxfId="235" priority="271" operator="containsText" text="WF">
      <formula>NOT(ISERROR(SEARCH("WF",D48)))</formula>
    </cfRule>
    <cfRule type="containsText" dxfId="234" priority="272" operator="containsText" text="LE">
      <formula>NOT(ISERROR(SEARCH("LE",D48)))</formula>
    </cfRule>
    <cfRule type="containsText" dxfId="233" priority="273" operator="containsText" text="CS">
      <formula>NOT(ISERROR(SEARCH("CS",D48)))</formula>
    </cfRule>
    <cfRule type="containsText" dxfId="232" priority="274" operator="containsText" text="CN">
      <formula>NOT(ISERROR(SEARCH("CN",D48)))</formula>
    </cfRule>
    <cfRule type="containsText" dxfId="231" priority="275" operator="containsText" text="CA">
      <formula>NOT(ISERROR(SEARCH("CA",D48)))</formula>
    </cfRule>
  </conditionalFormatting>
  <conditionalFormatting sqref="D48:D49">
    <cfRule type="containsText" dxfId="230" priority="266" operator="containsText" text="WF">
      <formula>NOT(ISERROR(SEARCH("WF",D48)))</formula>
    </cfRule>
    <cfRule type="containsText" dxfId="229" priority="267" operator="containsText" text="LE">
      <formula>NOT(ISERROR(SEARCH("LE",D48)))</formula>
    </cfRule>
    <cfRule type="containsText" dxfId="228" priority="268" operator="containsText" text="CS">
      <formula>NOT(ISERROR(SEARCH("CS",D48)))</formula>
    </cfRule>
    <cfRule type="containsText" dxfId="227" priority="269" operator="containsText" text="CN">
      <formula>NOT(ISERROR(SEARCH("CN",D48)))</formula>
    </cfRule>
    <cfRule type="containsText" dxfId="226" priority="270" operator="containsText" text="CA">
      <formula>NOT(ISERROR(SEARCH("CA",D48)))</formula>
    </cfRule>
  </conditionalFormatting>
  <conditionalFormatting sqref="D48:D49">
    <cfRule type="containsText" dxfId="225" priority="265" operator="containsText" text="CK">
      <formula>NOT(ISERROR(SEARCH("CK",D48)))</formula>
    </cfRule>
  </conditionalFormatting>
  <conditionalFormatting sqref="T50:V51">
    <cfRule type="cellIs" dxfId="224" priority="263" operator="equal">
      <formula>1</formula>
    </cfRule>
    <cfRule type="cellIs" dxfId="223" priority="264" operator="notEqual">
      <formula>1</formula>
    </cfRule>
  </conditionalFormatting>
  <conditionalFormatting sqref="H51:K51">
    <cfRule type="cellIs" dxfId="222" priority="261" operator="equal">
      <formula>1</formula>
    </cfRule>
    <cfRule type="cellIs" dxfId="221" priority="262" operator="notEqual">
      <formula>1</formula>
    </cfRule>
  </conditionalFormatting>
  <conditionalFormatting sqref="L51:S51">
    <cfRule type="cellIs" dxfId="220" priority="259" operator="equal">
      <formula>1</formula>
    </cfRule>
    <cfRule type="cellIs" dxfId="219" priority="260" operator="notEqual">
      <formula>1</formula>
    </cfRule>
  </conditionalFormatting>
  <conditionalFormatting sqref="CS51">
    <cfRule type="cellIs" dxfId="218" priority="254" operator="equal">
      <formula>1</formula>
    </cfRule>
    <cfRule type="cellIs" dxfId="217" priority="255" operator="notEqual">
      <formula>1</formula>
    </cfRule>
  </conditionalFormatting>
  <conditionalFormatting sqref="AU51:BI51">
    <cfRule type="cellIs" dxfId="216" priority="252" operator="equal">
      <formula>1</formula>
    </cfRule>
    <cfRule type="cellIs" dxfId="215" priority="253" operator="notEqual">
      <formula>1</formula>
    </cfRule>
  </conditionalFormatting>
  <conditionalFormatting sqref="BJ51:BZ51">
    <cfRule type="cellIs" dxfId="214" priority="250" operator="equal">
      <formula>1</formula>
    </cfRule>
    <cfRule type="cellIs" dxfId="213" priority="251" operator="notEqual">
      <formula>1</formula>
    </cfRule>
  </conditionalFormatting>
  <conditionalFormatting sqref="CT51:CV51">
    <cfRule type="cellIs" dxfId="212" priority="248" operator="equal">
      <formula>1</formula>
    </cfRule>
    <cfRule type="cellIs" dxfId="211" priority="249" operator="notEqual">
      <formula>1</formula>
    </cfRule>
  </conditionalFormatting>
  <conditionalFormatting sqref="H50:K50">
    <cfRule type="cellIs" dxfId="210" priority="246" operator="equal">
      <formula>1</formula>
    </cfRule>
    <cfRule type="cellIs" dxfId="209" priority="247" operator="notEqual">
      <formula>1</formula>
    </cfRule>
  </conditionalFormatting>
  <conditionalFormatting sqref="L50:S50">
    <cfRule type="cellIs" dxfId="208" priority="244" operator="equal">
      <formula>1</formula>
    </cfRule>
    <cfRule type="cellIs" dxfId="207" priority="245" operator="notEqual">
      <formula>1</formula>
    </cfRule>
  </conditionalFormatting>
  <conditionalFormatting sqref="CS50">
    <cfRule type="cellIs" dxfId="206" priority="240" operator="equal">
      <formula>1</formula>
    </cfRule>
    <cfRule type="cellIs" dxfId="205" priority="241" operator="notEqual">
      <formula>1</formula>
    </cfRule>
  </conditionalFormatting>
  <conditionalFormatting sqref="AU50:BI50">
    <cfRule type="cellIs" dxfId="204" priority="238" operator="equal">
      <formula>1</formula>
    </cfRule>
    <cfRule type="cellIs" dxfId="203" priority="239" operator="notEqual">
      <formula>1</formula>
    </cfRule>
  </conditionalFormatting>
  <conditionalFormatting sqref="BJ50:BZ50">
    <cfRule type="cellIs" dxfId="202" priority="236" operator="equal">
      <formula>1</formula>
    </cfRule>
    <cfRule type="cellIs" dxfId="201" priority="237" operator="notEqual">
      <formula>1</formula>
    </cfRule>
  </conditionalFormatting>
  <conditionalFormatting sqref="CT50:CV50">
    <cfRule type="cellIs" dxfId="200" priority="234" operator="equal">
      <formula>1</formula>
    </cfRule>
    <cfRule type="cellIs" dxfId="199" priority="235" operator="notEqual">
      <formula>1</formula>
    </cfRule>
  </conditionalFormatting>
  <conditionalFormatting sqref="E50:E51">
    <cfRule type="cellIs" dxfId="198" priority="233" operator="equal">
      <formula>0</formula>
    </cfRule>
  </conditionalFormatting>
  <conditionalFormatting sqref="D50:D51">
    <cfRule type="containsText" dxfId="197" priority="231" operator="containsText" text="SE">
      <formula>NOT(ISERROR(SEARCH("SE",D50)))</formula>
    </cfRule>
    <cfRule type="containsText" dxfId="196" priority="232" operator="containsText" text="WY">
      <formula>NOT(ISERROR(SEARCH("WY",D50)))</formula>
    </cfRule>
  </conditionalFormatting>
  <conditionalFormatting sqref="E50:E51">
    <cfRule type="cellIs" dxfId="195" priority="230" operator="notEqual">
      <formula>0</formula>
    </cfRule>
  </conditionalFormatting>
  <conditionalFormatting sqref="D50:D51">
    <cfRule type="containsText" dxfId="194" priority="224" operator="containsText" text="WF">
      <formula>NOT(ISERROR(SEARCH("WF",D50)))</formula>
    </cfRule>
    <cfRule type="containsText" dxfId="193" priority="225" operator="containsText" text="LE">
      <formula>NOT(ISERROR(SEARCH("LE",D50)))</formula>
    </cfRule>
    <cfRule type="containsText" dxfId="192" priority="226" operator="containsText" text="CS">
      <formula>NOT(ISERROR(SEARCH("CS",D50)))</formula>
    </cfRule>
    <cfRule type="containsText" dxfId="191" priority="227" operator="containsText" text="CN">
      <formula>NOT(ISERROR(SEARCH("CN",D50)))</formula>
    </cfRule>
    <cfRule type="containsText" dxfId="190" priority="228" operator="containsText" text="CA">
      <formula>NOT(ISERROR(SEARCH("CA",D50)))</formula>
    </cfRule>
  </conditionalFormatting>
  <conditionalFormatting sqref="D50:D51">
    <cfRule type="containsText" dxfId="189" priority="219" operator="containsText" text="WF">
      <formula>NOT(ISERROR(SEARCH("WF",D50)))</formula>
    </cfRule>
    <cfRule type="containsText" dxfId="188" priority="220" operator="containsText" text="LE">
      <formula>NOT(ISERROR(SEARCH("LE",D50)))</formula>
    </cfRule>
    <cfRule type="containsText" dxfId="187" priority="221" operator="containsText" text="CS">
      <formula>NOT(ISERROR(SEARCH("CS",D50)))</formula>
    </cfRule>
    <cfRule type="containsText" dxfId="186" priority="222" operator="containsText" text="CN">
      <formula>NOT(ISERROR(SEARCH("CN",D50)))</formula>
    </cfRule>
    <cfRule type="containsText" dxfId="185" priority="223" operator="containsText" text="CA">
      <formula>NOT(ISERROR(SEARCH("CA",D50)))</formula>
    </cfRule>
  </conditionalFormatting>
  <conditionalFormatting sqref="D50:D51">
    <cfRule type="containsText" dxfId="184" priority="218" operator="containsText" text="CK">
      <formula>NOT(ISERROR(SEARCH("CK",D50)))</formula>
    </cfRule>
  </conditionalFormatting>
  <conditionalFormatting sqref="E76:E77">
    <cfRule type="cellIs" dxfId="183" priority="215" operator="equal">
      <formula>0</formula>
    </cfRule>
  </conditionalFormatting>
  <conditionalFormatting sqref="D76:D77">
    <cfRule type="containsText" dxfId="182" priority="213" operator="containsText" text="SE">
      <formula>NOT(ISERROR(SEARCH("SE",D76)))</formula>
    </cfRule>
    <cfRule type="containsText" dxfId="181" priority="214" operator="containsText" text="WY">
      <formula>NOT(ISERROR(SEARCH("WY",D76)))</formula>
    </cfRule>
  </conditionalFormatting>
  <conditionalFormatting sqref="E76:E77">
    <cfRule type="cellIs" dxfId="180" priority="212" operator="notEqual">
      <formula>0</formula>
    </cfRule>
  </conditionalFormatting>
  <conditionalFormatting sqref="D76:D77">
    <cfRule type="containsText" dxfId="179" priority="206" operator="containsText" text="WF">
      <formula>NOT(ISERROR(SEARCH("WF",D76)))</formula>
    </cfRule>
    <cfRule type="containsText" dxfId="178" priority="207" operator="containsText" text="LE">
      <formula>NOT(ISERROR(SEARCH("LE",D76)))</formula>
    </cfRule>
    <cfRule type="containsText" dxfId="177" priority="208" operator="containsText" text="CS">
      <formula>NOT(ISERROR(SEARCH("CS",D76)))</formula>
    </cfRule>
    <cfRule type="containsText" dxfId="176" priority="209" operator="containsText" text="CN">
      <formula>NOT(ISERROR(SEARCH("CN",D76)))</formula>
    </cfRule>
    <cfRule type="containsText" dxfId="175" priority="210" operator="containsText" text="CA">
      <formula>NOT(ISERROR(SEARCH("CA",D76)))</formula>
    </cfRule>
  </conditionalFormatting>
  <conditionalFormatting sqref="D76:D77">
    <cfRule type="containsText" dxfId="174" priority="205" operator="containsText" text="CK">
      <formula>NOT(ISERROR(SEARCH("CK",D76)))</formula>
    </cfRule>
  </conditionalFormatting>
  <conditionalFormatting sqref="T79:V79 AU78:BI79 CT78:CV78 BJ78:BZ78">
    <cfRule type="cellIs" dxfId="173" priority="203" operator="equal">
      <formula>1</formula>
    </cfRule>
    <cfRule type="cellIs" dxfId="172" priority="204" operator="notEqual">
      <formula>1</formula>
    </cfRule>
  </conditionalFormatting>
  <conditionalFormatting sqref="H79:K79">
    <cfRule type="cellIs" dxfId="171" priority="201" operator="equal">
      <formula>1</formula>
    </cfRule>
    <cfRule type="cellIs" dxfId="170" priority="202" operator="notEqual">
      <formula>1</formula>
    </cfRule>
  </conditionalFormatting>
  <conditionalFormatting sqref="L79:S79">
    <cfRule type="cellIs" dxfId="169" priority="199" operator="equal">
      <formula>1</formula>
    </cfRule>
    <cfRule type="cellIs" dxfId="168" priority="200" operator="notEqual">
      <formula>1</formula>
    </cfRule>
  </conditionalFormatting>
  <conditionalFormatting sqref="BJ79:BZ79">
    <cfRule type="cellIs" dxfId="167" priority="195" operator="equal">
      <formula>1</formula>
    </cfRule>
    <cfRule type="cellIs" dxfId="166" priority="196" operator="notEqual">
      <formula>1</formula>
    </cfRule>
  </conditionalFormatting>
  <conditionalFormatting sqref="CT79:CV79">
    <cfRule type="cellIs" dxfId="165" priority="193" operator="equal">
      <formula>1</formula>
    </cfRule>
    <cfRule type="cellIs" dxfId="164" priority="194" operator="notEqual">
      <formula>1</formula>
    </cfRule>
  </conditionalFormatting>
  <conditionalFormatting sqref="E78:E79">
    <cfRule type="cellIs" dxfId="163" priority="192" operator="equal">
      <formula>0</formula>
    </cfRule>
  </conditionalFormatting>
  <conditionalFormatting sqref="D78:D79">
    <cfRule type="containsText" dxfId="162" priority="190" operator="containsText" text="SE">
      <formula>NOT(ISERROR(SEARCH("SE",D78)))</formula>
    </cfRule>
    <cfRule type="containsText" dxfId="161" priority="191" operator="containsText" text="WY">
      <formula>NOT(ISERROR(SEARCH("WY",D78)))</formula>
    </cfRule>
  </conditionalFormatting>
  <conditionalFormatting sqref="E78:E79">
    <cfRule type="cellIs" dxfId="160" priority="189" operator="notEqual">
      <formula>0</formula>
    </cfRule>
  </conditionalFormatting>
  <conditionalFormatting sqref="D78:D79">
    <cfRule type="containsText" dxfId="159" priority="183" operator="containsText" text="WF">
      <formula>NOT(ISERROR(SEARCH("WF",D78)))</formula>
    </cfRule>
    <cfRule type="containsText" dxfId="158" priority="184" operator="containsText" text="LE">
      <formula>NOT(ISERROR(SEARCH("LE",D78)))</formula>
    </cfRule>
    <cfRule type="containsText" dxfId="157" priority="185" operator="containsText" text="CS">
      <formula>NOT(ISERROR(SEARCH("CS",D78)))</formula>
    </cfRule>
    <cfRule type="containsText" dxfId="156" priority="186" operator="containsText" text="CN">
      <formula>NOT(ISERROR(SEARCH("CN",D78)))</formula>
    </cfRule>
    <cfRule type="containsText" dxfId="155" priority="187" operator="containsText" text="CA">
      <formula>NOT(ISERROR(SEARCH("CA",D78)))</formula>
    </cfRule>
  </conditionalFormatting>
  <conditionalFormatting sqref="D78:D79">
    <cfRule type="containsText" dxfId="154" priority="182" operator="containsText" text="CK">
      <formula>NOT(ISERROR(SEARCH("CK",D78)))</formula>
    </cfRule>
  </conditionalFormatting>
  <conditionalFormatting sqref="E80:E81">
    <cfRule type="cellIs" dxfId="153" priority="179" operator="equal">
      <formula>0</formula>
    </cfRule>
  </conditionalFormatting>
  <conditionalFormatting sqref="D80:D81">
    <cfRule type="containsText" dxfId="152" priority="177" operator="containsText" text="SE">
      <formula>NOT(ISERROR(SEARCH("SE",D80)))</formula>
    </cfRule>
    <cfRule type="containsText" dxfId="151" priority="178" operator="containsText" text="WY">
      <formula>NOT(ISERROR(SEARCH("WY",D80)))</formula>
    </cfRule>
  </conditionalFormatting>
  <conditionalFormatting sqref="E80:E81">
    <cfRule type="cellIs" dxfId="150" priority="176" operator="notEqual">
      <formula>0</formula>
    </cfRule>
  </conditionalFormatting>
  <conditionalFormatting sqref="D80:D81">
    <cfRule type="containsText" dxfId="149" priority="170" operator="containsText" text="WF">
      <formula>NOT(ISERROR(SEARCH("WF",D80)))</formula>
    </cfRule>
    <cfRule type="containsText" dxfId="148" priority="171" operator="containsText" text="LE">
      <formula>NOT(ISERROR(SEARCH("LE",D80)))</formula>
    </cfRule>
    <cfRule type="containsText" dxfId="147" priority="172" operator="containsText" text="CS">
      <formula>NOT(ISERROR(SEARCH("CS",D80)))</formula>
    </cfRule>
    <cfRule type="containsText" dxfId="146" priority="173" operator="containsText" text="CN">
      <formula>NOT(ISERROR(SEARCH("CN",D80)))</formula>
    </cfRule>
    <cfRule type="containsText" dxfId="145" priority="174" operator="containsText" text="CA">
      <formula>NOT(ISERROR(SEARCH("CA",D80)))</formula>
    </cfRule>
  </conditionalFormatting>
  <conditionalFormatting sqref="D80:D81">
    <cfRule type="containsText" dxfId="144" priority="169" operator="containsText" text="CK">
      <formula>NOT(ISERROR(SEARCH("CK",D80)))</formula>
    </cfRule>
  </conditionalFormatting>
  <conditionalFormatting sqref="AU83:BI83 T82:V83 CS82:CS83">
    <cfRule type="cellIs" dxfId="143" priority="167" operator="equal">
      <formula>1</formula>
    </cfRule>
    <cfRule type="cellIs" dxfId="142" priority="168" operator="notEqual">
      <formula>1</formula>
    </cfRule>
  </conditionalFormatting>
  <conditionalFormatting sqref="H83:K83">
    <cfRule type="cellIs" dxfId="141" priority="165" operator="equal">
      <formula>1</formula>
    </cfRule>
    <cfRule type="cellIs" dxfId="140" priority="166" operator="notEqual">
      <formula>1</formula>
    </cfRule>
  </conditionalFormatting>
  <conditionalFormatting sqref="L83:S83">
    <cfRule type="cellIs" dxfId="139" priority="163" operator="equal">
      <formula>1</formula>
    </cfRule>
    <cfRule type="cellIs" dxfId="138" priority="164" operator="notEqual">
      <formula>1</formula>
    </cfRule>
  </conditionalFormatting>
  <conditionalFormatting sqref="BJ83:BZ83">
    <cfRule type="cellIs" dxfId="137" priority="159" operator="equal">
      <formula>1</formula>
    </cfRule>
    <cfRule type="cellIs" dxfId="136" priority="160" operator="notEqual">
      <formula>1</formula>
    </cfRule>
  </conditionalFormatting>
  <conditionalFormatting sqref="CT83:CV83">
    <cfRule type="cellIs" dxfId="135" priority="157" operator="equal">
      <formula>1</formula>
    </cfRule>
    <cfRule type="cellIs" dxfId="134" priority="158" operator="notEqual">
      <formula>1</formula>
    </cfRule>
  </conditionalFormatting>
  <conditionalFormatting sqref="AU82:BI82">
    <cfRule type="cellIs" dxfId="133" priority="155" operator="equal">
      <formula>1</formula>
    </cfRule>
    <cfRule type="cellIs" dxfId="132" priority="156" operator="notEqual">
      <formula>1</formula>
    </cfRule>
  </conditionalFormatting>
  <conditionalFormatting sqref="H82:K82">
    <cfRule type="cellIs" dxfId="131" priority="153" operator="equal">
      <formula>1</formula>
    </cfRule>
    <cfRule type="cellIs" dxfId="130" priority="154" operator="notEqual">
      <formula>1</formula>
    </cfRule>
  </conditionalFormatting>
  <conditionalFormatting sqref="L82:S82">
    <cfRule type="cellIs" dxfId="129" priority="151" operator="equal">
      <formula>1</formula>
    </cfRule>
    <cfRule type="cellIs" dxfId="128" priority="152" operator="notEqual">
      <formula>1</formula>
    </cfRule>
  </conditionalFormatting>
  <conditionalFormatting sqref="BJ82:BZ82">
    <cfRule type="cellIs" dxfId="127" priority="147" operator="equal">
      <formula>1</formula>
    </cfRule>
    <cfRule type="cellIs" dxfId="126" priority="148" operator="notEqual">
      <formula>1</formula>
    </cfRule>
  </conditionalFormatting>
  <conditionalFormatting sqref="CT82:CV82">
    <cfRule type="cellIs" dxfId="125" priority="145" operator="equal">
      <formula>1</formula>
    </cfRule>
    <cfRule type="cellIs" dxfId="124" priority="146" operator="notEqual">
      <formula>1</formula>
    </cfRule>
  </conditionalFormatting>
  <conditionalFormatting sqref="E82:E83">
    <cfRule type="cellIs" dxfId="123" priority="144" operator="equal">
      <formula>0</formula>
    </cfRule>
  </conditionalFormatting>
  <conditionalFormatting sqref="D82:D83">
    <cfRule type="containsText" dxfId="122" priority="142" operator="containsText" text="SE">
      <formula>NOT(ISERROR(SEARCH("SE",D82)))</formula>
    </cfRule>
    <cfRule type="containsText" dxfId="121" priority="143" operator="containsText" text="WY">
      <formula>NOT(ISERROR(SEARCH("WY",D82)))</formula>
    </cfRule>
  </conditionalFormatting>
  <conditionalFormatting sqref="E82:E83">
    <cfRule type="cellIs" dxfId="120" priority="141" operator="notEqual">
      <formula>0</formula>
    </cfRule>
  </conditionalFormatting>
  <conditionalFormatting sqref="D82:D83">
    <cfRule type="containsText" dxfId="119" priority="135" operator="containsText" text="WF">
      <formula>NOT(ISERROR(SEARCH("WF",D82)))</formula>
    </cfRule>
    <cfRule type="containsText" dxfId="118" priority="136" operator="containsText" text="LE">
      <formula>NOT(ISERROR(SEARCH("LE",D82)))</formula>
    </cfRule>
    <cfRule type="containsText" dxfId="117" priority="137" operator="containsText" text="CS">
      <formula>NOT(ISERROR(SEARCH("CS",D82)))</formula>
    </cfRule>
    <cfRule type="containsText" dxfId="116" priority="138" operator="containsText" text="CN">
      <formula>NOT(ISERROR(SEARCH("CN",D82)))</formula>
    </cfRule>
    <cfRule type="containsText" dxfId="115" priority="139" operator="containsText" text="CA">
      <formula>NOT(ISERROR(SEARCH("CA",D82)))</formula>
    </cfRule>
  </conditionalFormatting>
  <conditionalFormatting sqref="D82:D83">
    <cfRule type="containsText" dxfId="114" priority="134" operator="containsText" text="CK">
      <formula>NOT(ISERROR(SEARCH("CK",D82)))</formula>
    </cfRule>
  </conditionalFormatting>
  <conditionalFormatting sqref="CS84:CS85 T84:V85">
    <cfRule type="cellIs" dxfId="113" priority="132" operator="equal">
      <formula>1</formula>
    </cfRule>
    <cfRule type="cellIs" dxfId="112" priority="133" operator="notEqual">
      <formula>1</formula>
    </cfRule>
  </conditionalFormatting>
  <conditionalFormatting sqref="AU85:BI85">
    <cfRule type="cellIs" dxfId="111" priority="130" operator="equal">
      <formula>1</formula>
    </cfRule>
    <cfRule type="cellIs" dxfId="110" priority="131" operator="notEqual">
      <formula>1</formula>
    </cfRule>
  </conditionalFormatting>
  <conditionalFormatting sqref="H85:K85">
    <cfRule type="cellIs" dxfId="109" priority="128" operator="equal">
      <formula>1</formula>
    </cfRule>
    <cfRule type="cellIs" dxfId="108" priority="129" operator="notEqual">
      <formula>1</formula>
    </cfRule>
  </conditionalFormatting>
  <conditionalFormatting sqref="L85:S85">
    <cfRule type="cellIs" dxfId="107" priority="126" operator="equal">
      <formula>1</formula>
    </cfRule>
    <cfRule type="cellIs" dxfId="106" priority="127" operator="notEqual">
      <formula>1</formula>
    </cfRule>
  </conditionalFormatting>
  <conditionalFormatting sqref="BJ85:BZ85">
    <cfRule type="cellIs" dxfId="105" priority="122" operator="equal">
      <formula>1</formula>
    </cfRule>
    <cfRule type="cellIs" dxfId="104" priority="123" operator="notEqual">
      <formula>1</formula>
    </cfRule>
  </conditionalFormatting>
  <conditionalFormatting sqref="CT85:CV85">
    <cfRule type="cellIs" dxfId="103" priority="120" operator="equal">
      <formula>1</formula>
    </cfRule>
    <cfRule type="cellIs" dxfId="102" priority="121" operator="notEqual">
      <formula>1</formula>
    </cfRule>
  </conditionalFormatting>
  <conditionalFormatting sqref="AU84:BI84">
    <cfRule type="cellIs" dxfId="101" priority="118" operator="equal">
      <formula>1</formula>
    </cfRule>
    <cfRule type="cellIs" dxfId="100" priority="119" operator="notEqual">
      <formula>1</formula>
    </cfRule>
  </conditionalFormatting>
  <conditionalFormatting sqref="H84:K84">
    <cfRule type="cellIs" dxfId="99" priority="116" operator="equal">
      <formula>1</formula>
    </cfRule>
    <cfRule type="cellIs" dxfId="98" priority="117" operator="notEqual">
      <formula>1</formula>
    </cfRule>
  </conditionalFormatting>
  <conditionalFormatting sqref="L84:S84">
    <cfRule type="cellIs" dxfId="97" priority="114" operator="equal">
      <formula>1</formula>
    </cfRule>
    <cfRule type="cellIs" dxfId="96" priority="115" operator="notEqual">
      <formula>1</formula>
    </cfRule>
  </conditionalFormatting>
  <conditionalFormatting sqref="BJ84:BZ84">
    <cfRule type="cellIs" dxfId="95" priority="110" operator="equal">
      <formula>1</formula>
    </cfRule>
    <cfRule type="cellIs" dxfId="94" priority="111" operator="notEqual">
      <formula>1</formula>
    </cfRule>
  </conditionalFormatting>
  <conditionalFormatting sqref="CT84:CV84">
    <cfRule type="cellIs" dxfId="93" priority="108" operator="equal">
      <formula>1</formula>
    </cfRule>
    <cfRule type="cellIs" dxfId="92" priority="109" operator="notEqual">
      <formula>1</formula>
    </cfRule>
  </conditionalFormatting>
  <conditionalFormatting sqref="E84:E85">
    <cfRule type="cellIs" dxfId="91" priority="107" operator="equal">
      <formula>0</formula>
    </cfRule>
  </conditionalFormatting>
  <conditionalFormatting sqref="D84:D85">
    <cfRule type="containsText" dxfId="90" priority="105" operator="containsText" text="SE">
      <formula>NOT(ISERROR(SEARCH("SE",D84)))</formula>
    </cfRule>
    <cfRule type="containsText" dxfId="89" priority="106" operator="containsText" text="WY">
      <formula>NOT(ISERROR(SEARCH("WY",D84)))</formula>
    </cfRule>
  </conditionalFormatting>
  <conditionalFormatting sqref="E84:E85">
    <cfRule type="cellIs" dxfId="88" priority="104" operator="notEqual">
      <formula>0</formula>
    </cfRule>
  </conditionalFormatting>
  <conditionalFormatting sqref="D84:D85">
    <cfRule type="containsText" dxfId="87" priority="98" operator="containsText" text="WF">
      <formula>NOT(ISERROR(SEARCH("WF",D84)))</formula>
    </cfRule>
    <cfRule type="containsText" dxfId="86" priority="99" operator="containsText" text="LE">
      <formula>NOT(ISERROR(SEARCH("LE",D84)))</formula>
    </cfRule>
    <cfRule type="containsText" dxfId="85" priority="100" operator="containsText" text="CS">
      <formula>NOT(ISERROR(SEARCH("CS",D84)))</formula>
    </cfRule>
    <cfRule type="containsText" dxfId="84" priority="101" operator="containsText" text="CN">
      <formula>NOT(ISERROR(SEARCH("CN",D84)))</formula>
    </cfRule>
    <cfRule type="containsText" dxfId="83" priority="102" operator="containsText" text="CA">
      <formula>NOT(ISERROR(SEARCH("CA",D84)))</formula>
    </cfRule>
  </conditionalFormatting>
  <conditionalFormatting sqref="D84:D85">
    <cfRule type="containsText" dxfId="82" priority="97" operator="containsText" text="CK">
      <formula>NOT(ISERROR(SEARCH("CK",D84)))</formula>
    </cfRule>
  </conditionalFormatting>
  <conditionalFormatting sqref="AU86:BI86 T86:V87 CS86:CS87">
    <cfRule type="cellIs" dxfId="81" priority="95" operator="equal">
      <formula>1</formula>
    </cfRule>
    <cfRule type="cellIs" dxfId="80" priority="96" operator="notEqual">
      <formula>1</formula>
    </cfRule>
  </conditionalFormatting>
  <conditionalFormatting sqref="H86:K86">
    <cfRule type="cellIs" dxfId="79" priority="93" operator="equal">
      <formula>1</formula>
    </cfRule>
    <cfRule type="cellIs" dxfId="78" priority="94" operator="notEqual">
      <formula>1</formula>
    </cfRule>
  </conditionalFormatting>
  <conditionalFormatting sqref="L86:S86">
    <cfRule type="cellIs" dxfId="77" priority="91" operator="equal">
      <formula>1</formula>
    </cfRule>
    <cfRule type="cellIs" dxfId="76" priority="92" operator="notEqual">
      <formula>1</formula>
    </cfRule>
  </conditionalFormatting>
  <conditionalFormatting sqref="BJ86:BZ86">
    <cfRule type="cellIs" dxfId="75" priority="87" operator="equal">
      <formula>1</formula>
    </cfRule>
    <cfRule type="cellIs" dxfId="74" priority="88" operator="notEqual">
      <formula>1</formula>
    </cfRule>
  </conditionalFormatting>
  <conditionalFormatting sqref="CT86:CV86">
    <cfRule type="cellIs" dxfId="73" priority="85" operator="equal">
      <formula>1</formula>
    </cfRule>
    <cfRule type="cellIs" dxfId="72" priority="86" operator="notEqual">
      <formula>1</formula>
    </cfRule>
  </conditionalFormatting>
  <conditionalFormatting sqref="AU87:BI87">
    <cfRule type="cellIs" dxfId="71" priority="83" operator="equal">
      <formula>1</formula>
    </cfRule>
    <cfRule type="cellIs" dxfId="70" priority="84" operator="notEqual">
      <formula>1</formula>
    </cfRule>
  </conditionalFormatting>
  <conditionalFormatting sqref="H87:K87">
    <cfRule type="cellIs" dxfId="69" priority="81" operator="equal">
      <formula>1</formula>
    </cfRule>
    <cfRule type="cellIs" dxfId="68" priority="82" operator="notEqual">
      <formula>1</formula>
    </cfRule>
  </conditionalFormatting>
  <conditionalFormatting sqref="L87:S87">
    <cfRule type="cellIs" dxfId="67" priority="79" operator="equal">
      <formula>1</formula>
    </cfRule>
    <cfRule type="cellIs" dxfId="66" priority="80" operator="notEqual">
      <formula>1</formula>
    </cfRule>
  </conditionalFormatting>
  <conditionalFormatting sqref="BJ87:BZ87">
    <cfRule type="cellIs" dxfId="65" priority="75" operator="equal">
      <formula>1</formula>
    </cfRule>
    <cfRule type="cellIs" dxfId="64" priority="76" operator="notEqual">
      <formula>1</formula>
    </cfRule>
  </conditionalFormatting>
  <conditionalFormatting sqref="CT87:CV87">
    <cfRule type="cellIs" dxfId="63" priority="73" operator="equal">
      <formula>1</formula>
    </cfRule>
    <cfRule type="cellIs" dxfId="62" priority="74" operator="notEqual">
      <formula>1</formula>
    </cfRule>
  </conditionalFormatting>
  <conditionalFormatting sqref="E86:E87">
    <cfRule type="cellIs" dxfId="61" priority="72" operator="equal">
      <formula>0</formula>
    </cfRule>
  </conditionalFormatting>
  <conditionalFormatting sqref="D86:D87">
    <cfRule type="containsText" dxfId="60" priority="70" operator="containsText" text="SE">
      <formula>NOT(ISERROR(SEARCH("SE",D86)))</formula>
    </cfRule>
    <cfRule type="containsText" dxfId="59" priority="71" operator="containsText" text="WY">
      <formula>NOT(ISERROR(SEARCH("WY",D86)))</formula>
    </cfRule>
  </conditionalFormatting>
  <conditionalFormatting sqref="E86:E87">
    <cfRule type="cellIs" dxfId="58" priority="69" operator="notEqual">
      <formula>0</formula>
    </cfRule>
  </conditionalFormatting>
  <conditionalFormatting sqref="D86:D87">
    <cfRule type="containsText" dxfId="57" priority="63" operator="containsText" text="WF">
      <formula>NOT(ISERROR(SEARCH("WF",D86)))</formula>
    </cfRule>
    <cfRule type="containsText" dxfId="56" priority="64" operator="containsText" text="LE">
      <formula>NOT(ISERROR(SEARCH("LE",D86)))</formula>
    </cfRule>
    <cfRule type="containsText" dxfId="55" priority="65" operator="containsText" text="CS">
      <formula>NOT(ISERROR(SEARCH("CS",D86)))</formula>
    </cfRule>
    <cfRule type="containsText" dxfId="54" priority="66" operator="containsText" text="CN">
      <formula>NOT(ISERROR(SEARCH("CN",D86)))</formula>
    </cfRule>
    <cfRule type="containsText" dxfId="53" priority="67" operator="containsText" text="CA">
      <formula>NOT(ISERROR(SEARCH("CA",D86)))</formula>
    </cfRule>
  </conditionalFormatting>
  <conditionalFormatting sqref="D86:D87">
    <cfRule type="containsText" dxfId="52" priority="62" operator="containsText" text="CK">
      <formula>NOT(ISERROR(SEARCH("CK",D86)))</formula>
    </cfRule>
  </conditionalFormatting>
  <conditionalFormatting sqref="AU88:BI88 T88:V88">
    <cfRule type="cellIs" dxfId="51" priority="60" operator="equal">
      <formula>1</formula>
    </cfRule>
    <cfRule type="cellIs" dxfId="50" priority="61" operator="notEqual">
      <formula>1</formula>
    </cfRule>
  </conditionalFormatting>
  <conditionalFormatting sqref="H88:K88">
    <cfRule type="cellIs" dxfId="49" priority="58" operator="equal">
      <formula>1</formula>
    </cfRule>
    <cfRule type="cellIs" dxfId="48" priority="59" operator="notEqual">
      <formula>1</formula>
    </cfRule>
  </conditionalFormatting>
  <conditionalFormatting sqref="L88:S88">
    <cfRule type="cellIs" dxfId="47" priority="56" operator="equal">
      <formula>1</formula>
    </cfRule>
    <cfRule type="cellIs" dxfId="46" priority="57" operator="notEqual">
      <formula>1</formula>
    </cfRule>
  </conditionalFormatting>
  <conditionalFormatting sqref="BJ88:BZ88">
    <cfRule type="cellIs" dxfId="45" priority="52" operator="equal">
      <formula>1</formula>
    </cfRule>
    <cfRule type="cellIs" dxfId="44" priority="53" operator="notEqual">
      <formula>1</formula>
    </cfRule>
  </conditionalFormatting>
  <conditionalFormatting sqref="CT88:CV88">
    <cfRule type="cellIs" dxfId="43" priority="50" operator="equal">
      <formula>1</formula>
    </cfRule>
    <cfRule type="cellIs" dxfId="42" priority="51" operator="notEqual">
      <formula>1</formula>
    </cfRule>
  </conditionalFormatting>
  <conditionalFormatting sqref="E88">
    <cfRule type="cellIs" dxfId="41" priority="49" operator="equal">
      <formula>0</formula>
    </cfRule>
  </conditionalFormatting>
  <conditionalFormatting sqref="D88">
    <cfRule type="containsText" dxfId="40" priority="47" operator="containsText" text="SE">
      <formula>NOT(ISERROR(SEARCH("SE",D88)))</formula>
    </cfRule>
    <cfRule type="containsText" dxfId="39" priority="48" operator="containsText" text="WY">
      <formula>NOT(ISERROR(SEARCH("WY",D88)))</formula>
    </cfRule>
  </conditionalFormatting>
  <conditionalFormatting sqref="E88">
    <cfRule type="cellIs" dxfId="38" priority="46" operator="notEqual">
      <formula>0</formula>
    </cfRule>
  </conditionalFormatting>
  <conditionalFormatting sqref="D88">
    <cfRule type="containsText" dxfId="37" priority="40" operator="containsText" text="WF">
      <formula>NOT(ISERROR(SEARCH("WF",D88)))</formula>
    </cfRule>
    <cfRule type="containsText" dxfId="36" priority="41" operator="containsText" text="LE">
      <formula>NOT(ISERROR(SEARCH("LE",D88)))</formula>
    </cfRule>
    <cfRule type="containsText" dxfId="35" priority="42" operator="containsText" text="CS">
      <formula>NOT(ISERROR(SEARCH("CS",D88)))</formula>
    </cfRule>
    <cfRule type="containsText" dxfId="34" priority="43" operator="containsText" text="CN">
      <formula>NOT(ISERROR(SEARCH("CN",D88)))</formula>
    </cfRule>
    <cfRule type="containsText" dxfId="33" priority="44" operator="containsText" text="CA">
      <formula>NOT(ISERROR(SEARCH("CA",D88)))</formula>
    </cfRule>
  </conditionalFormatting>
  <conditionalFormatting sqref="D88">
    <cfRule type="containsText" dxfId="32" priority="39" operator="containsText" text="CK">
      <formula>NOT(ISERROR(SEARCH("CK",D88)))</formula>
    </cfRule>
  </conditionalFormatting>
  <conditionalFormatting sqref="AU90:BI90 T89:V90 CS89:CS90">
    <cfRule type="cellIs" dxfId="31" priority="37" operator="equal">
      <formula>1</formula>
    </cfRule>
    <cfRule type="cellIs" dxfId="30" priority="38" operator="notEqual">
      <formula>1</formula>
    </cfRule>
  </conditionalFormatting>
  <conditionalFormatting sqref="L90:S90">
    <cfRule type="cellIs" dxfId="29" priority="33" operator="equal">
      <formula>1</formula>
    </cfRule>
    <cfRule type="cellIs" dxfId="28" priority="34" operator="notEqual">
      <formula>1</formula>
    </cfRule>
  </conditionalFormatting>
  <conditionalFormatting sqref="H90:K90">
    <cfRule type="cellIs" dxfId="27" priority="35" operator="equal">
      <formula>1</formula>
    </cfRule>
    <cfRule type="cellIs" dxfId="26" priority="36" operator="notEqual">
      <formula>1</formula>
    </cfRule>
  </conditionalFormatting>
  <conditionalFormatting sqref="BJ90:BZ90">
    <cfRule type="cellIs" dxfId="25" priority="29" operator="equal">
      <formula>1</formula>
    </cfRule>
    <cfRule type="cellIs" dxfId="24" priority="30" operator="notEqual">
      <formula>1</formula>
    </cfRule>
  </conditionalFormatting>
  <conditionalFormatting sqref="CT90:CV90">
    <cfRule type="cellIs" dxfId="23" priority="27" operator="equal">
      <formula>1</formula>
    </cfRule>
    <cfRule type="cellIs" dxfId="22" priority="28" operator="notEqual">
      <formula>1</formula>
    </cfRule>
  </conditionalFormatting>
  <conditionalFormatting sqref="AU89:BI89">
    <cfRule type="cellIs" dxfId="21" priority="25" operator="equal">
      <formula>1</formula>
    </cfRule>
    <cfRule type="cellIs" dxfId="20" priority="26" operator="notEqual">
      <formula>1</formula>
    </cfRule>
  </conditionalFormatting>
  <conditionalFormatting sqref="L89:S89">
    <cfRule type="cellIs" dxfId="19" priority="21" operator="equal">
      <formula>1</formula>
    </cfRule>
    <cfRule type="cellIs" dxfId="18" priority="22" operator="notEqual">
      <formula>1</formula>
    </cfRule>
  </conditionalFormatting>
  <conditionalFormatting sqref="H89:K89">
    <cfRule type="cellIs" dxfId="17" priority="23" operator="equal">
      <formula>1</formula>
    </cfRule>
    <cfRule type="cellIs" dxfId="16" priority="24" operator="notEqual">
      <formula>1</formula>
    </cfRule>
  </conditionalFormatting>
  <conditionalFormatting sqref="BJ89:BZ89">
    <cfRule type="cellIs" dxfId="15" priority="17" operator="equal">
      <formula>1</formula>
    </cfRule>
    <cfRule type="cellIs" dxfId="14" priority="18" operator="notEqual">
      <formula>1</formula>
    </cfRule>
  </conditionalFormatting>
  <conditionalFormatting sqref="CT89:CV89">
    <cfRule type="cellIs" dxfId="13" priority="15" operator="equal">
      <formula>1</formula>
    </cfRule>
    <cfRule type="cellIs" dxfId="12" priority="16" operator="notEqual">
      <formula>1</formula>
    </cfRule>
  </conditionalFormatting>
  <conditionalFormatting sqref="E89:E90">
    <cfRule type="cellIs" dxfId="11" priority="14" operator="equal">
      <formula>0</formula>
    </cfRule>
  </conditionalFormatting>
  <conditionalFormatting sqref="D89:D90">
    <cfRule type="containsText" dxfId="10" priority="12" operator="containsText" text="SE">
      <formula>NOT(ISERROR(SEARCH("SE",D89)))</formula>
    </cfRule>
    <cfRule type="containsText" dxfId="9" priority="13" operator="containsText" text="WY">
      <formula>NOT(ISERROR(SEARCH("WY",D89)))</formula>
    </cfRule>
  </conditionalFormatting>
  <conditionalFormatting sqref="E89:E90">
    <cfRule type="cellIs" dxfId="8" priority="11" operator="notEqual">
      <formula>0</formula>
    </cfRule>
  </conditionalFormatting>
  <conditionalFormatting sqref="D89:D90">
    <cfRule type="containsText" dxfId="7" priority="5" operator="containsText" text="WF">
      <formula>NOT(ISERROR(SEARCH("WF",D89)))</formula>
    </cfRule>
    <cfRule type="containsText" dxfId="6" priority="6" operator="containsText" text="LE">
      <formula>NOT(ISERROR(SEARCH("LE",D89)))</formula>
    </cfRule>
    <cfRule type="containsText" dxfId="5" priority="7" operator="containsText" text="CS">
      <formula>NOT(ISERROR(SEARCH("CS",D89)))</formula>
    </cfRule>
    <cfRule type="containsText" dxfId="4" priority="8" operator="containsText" text="CN">
      <formula>NOT(ISERROR(SEARCH("CN",D89)))</formula>
    </cfRule>
    <cfRule type="containsText" dxfId="3" priority="9" operator="containsText" text="CA">
      <formula>NOT(ISERROR(SEARCH("CA",D89)))</formula>
    </cfRule>
  </conditionalFormatting>
  <conditionalFormatting sqref="D89:D90">
    <cfRule type="containsText" dxfId="2" priority="4" operator="containsText" text="CK">
      <formula>NOT(ISERROR(SEARCH("CK",D89)))</formula>
    </cfRule>
  </conditionalFormatting>
  <conditionalFormatting sqref="G17:G92">
    <cfRule type="cellIs" dxfId="1" priority="2" operator="notEqual">
      <formula>0</formula>
    </cfRule>
  </conditionalFormatting>
  <conditionalFormatting sqref="G16">
    <cfRule type="cellIs" dxfId="0" priority="1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105"/>
  <sheetViews>
    <sheetView topLeftCell="A82" zoomScale="85" zoomScaleNormal="85" workbookViewId="0">
      <selection activeCell="B98" sqref="B98"/>
    </sheetView>
  </sheetViews>
  <sheetFormatPr defaultColWidth="8.7109375" defaultRowHeight="15" x14ac:dyDescent="0.25"/>
  <cols>
    <col min="1" max="1" width="13.7109375" customWidth="1"/>
    <col min="2" max="2" width="117.28515625" customWidth="1"/>
  </cols>
  <sheetData>
    <row r="2" spans="1:2" x14ac:dyDescent="0.25">
      <c r="B2" s="27" t="s">
        <v>21</v>
      </c>
    </row>
    <row r="3" spans="1:2" ht="30" x14ac:dyDescent="0.25">
      <c r="B3" s="29" t="s">
        <v>52</v>
      </c>
    </row>
    <row r="4" spans="1:2" x14ac:dyDescent="0.25">
      <c r="B4" s="27" t="s">
        <v>263</v>
      </c>
    </row>
    <row r="5" spans="1:2" ht="15.75" thickBot="1" x14ac:dyDescent="0.3">
      <c r="B5" s="27"/>
    </row>
    <row r="6" spans="1:2" ht="48" thickBot="1" x14ac:dyDescent="0.3">
      <c r="A6" s="54" t="s">
        <v>107</v>
      </c>
      <c r="B6" s="28" t="s">
        <v>53</v>
      </c>
    </row>
    <row r="7" spans="1:2" ht="32.25" thickBot="1" x14ac:dyDescent="0.3">
      <c r="A7" s="55" t="s">
        <v>54</v>
      </c>
      <c r="B7" s="55" t="s">
        <v>55</v>
      </c>
    </row>
    <row r="8" spans="1:2" ht="16.5" thickBot="1" x14ac:dyDescent="0.3">
      <c r="A8" s="55" t="s">
        <v>56</v>
      </c>
      <c r="B8" s="55" t="s">
        <v>228</v>
      </c>
    </row>
    <row r="9" spans="1:2" ht="32.25" thickBot="1" x14ac:dyDescent="0.3">
      <c r="A9" s="55" t="s">
        <v>57</v>
      </c>
      <c r="B9" s="55" t="s">
        <v>58</v>
      </c>
    </row>
    <row r="10" spans="1:2" ht="16.5" thickBot="1" x14ac:dyDescent="0.3">
      <c r="A10" s="55" t="s">
        <v>59</v>
      </c>
      <c r="B10" s="55" t="s">
        <v>60</v>
      </c>
    </row>
    <row r="11" spans="1:2" ht="32.25" thickBot="1" x14ac:dyDescent="0.3">
      <c r="A11" s="55" t="s">
        <v>61</v>
      </c>
      <c r="B11" s="55" t="s">
        <v>62</v>
      </c>
    </row>
    <row r="12" spans="1:2" ht="16.5" thickBot="1" x14ac:dyDescent="0.3">
      <c r="A12" s="55" t="s">
        <v>63</v>
      </c>
      <c r="B12" s="55" t="s">
        <v>64</v>
      </c>
    </row>
    <row r="13" spans="1:2" ht="16.5" thickBot="1" x14ac:dyDescent="0.3">
      <c r="A13" s="55" t="s">
        <v>65</v>
      </c>
      <c r="B13" s="55" t="s">
        <v>66</v>
      </c>
    </row>
    <row r="14" spans="1:2" ht="16.5" thickBot="1" x14ac:dyDescent="0.3">
      <c r="A14" s="55" t="s">
        <v>67</v>
      </c>
      <c r="B14" s="55" t="s">
        <v>68</v>
      </c>
    </row>
    <row r="15" spans="1:2" ht="16.5" thickBot="1" x14ac:dyDescent="0.3">
      <c r="A15" s="55" t="s">
        <v>69</v>
      </c>
      <c r="B15" s="55" t="s">
        <v>70</v>
      </c>
    </row>
    <row r="16" spans="1:2" ht="32.25" thickBot="1" x14ac:dyDescent="0.3">
      <c r="A16" s="55" t="s">
        <v>71</v>
      </c>
      <c r="B16" s="55" t="s">
        <v>72</v>
      </c>
    </row>
    <row r="17" spans="1:2" ht="16.5" thickBot="1" x14ac:dyDescent="0.3">
      <c r="A17" s="55" t="s">
        <v>73</v>
      </c>
      <c r="B17" s="55" t="s">
        <v>74</v>
      </c>
    </row>
    <row r="18" spans="1:2" ht="16.5" thickBot="1" x14ac:dyDescent="0.3">
      <c r="A18" s="55" t="s">
        <v>208</v>
      </c>
      <c r="B18" s="55" t="s">
        <v>76</v>
      </c>
    </row>
    <row r="19" spans="1:2" ht="16.5" thickBot="1" x14ac:dyDescent="0.3">
      <c r="A19" s="55" t="s">
        <v>75</v>
      </c>
      <c r="B19" s="55" t="s">
        <v>78</v>
      </c>
    </row>
    <row r="20" spans="1:2" ht="16.5" thickBot="1" x14ac:dyDescent="0.3">
      <c r="A20" s="55" t="s">
        <v>77</v>
      </c>
      <c r="B20" s="55" t="s">
        <v>80</v>
      </c>
    </row>
    <row r="21" spans="1:2" ht="16.5" thickBot="1" x14ac:dyDescent="0.3">
      <c r="A21" s="55" t="s">
        <v>79</v>
      </c>
      <c r="B21" s="55" t="s">
        <v>82</v>
      </c>
    </row>
    <row r="22" spans="1:2" ht="16.5" thickBot="1" x14ac:dyDescent="0.3">
      <c r="A22" s="55" t="s">
        <v>81</v>
      </c>
      <c r="B22" s="55" t="s">
        <v>84</v>
      </c>
    </row>
    <row r="23" spans="1:2" ht="16.5" thickBot="1" x14ac:dyDescent="0.3">
      <c r="A23" s="55" t="s">
        <v>83</v>
      </c>
      <c r="B23" s="55" t="s">
        <v>86</v>
      </c>
    </row>
    <row r="24" spans="1:2" ht="16.5" thickBot="1" x14ac:dyDescent="0.3">
      <c r="A24" s="55" t="s">
        <v>85</v>
      </c>
      <c r="B24" s="55" t="s">
        <v>88</v>
      </c>
    </row>
    <row r="25" spans="1:2" ht="16.5" thickBot="1" x14ac:dyDescent="0.3">
      <c r="A25" s="55" t="s">
        <v>87</v>
      </c>
      <c r="B25" s="55" t="s">
        <v>90</v>
      </c>
    </row>
    <row r="26" spans="1:2" ht="32.25" thickBot="1" x14ac:dyDescent="0.3">
      <c r="A26" s="55" t="s">
        <v>89</v>
      </c>
      <c r="B26" s="55" t="s">
        <v>229</v>
      </c>
    </row>
    <row r="27" spans="1:2" ht="16.5" thickBot="1" x14ac:dyDescent="0.3">
      <c r="A27" s="55" t="s">
        <v>91</v>
      </c>
      <c r="B27" s="55" t="s">
        <v>94</v>
      </c>
    </row>
    <row r="28" spans="1:2" ht="32.25" thickBot="1" x14ac:dyDescent="0.3">
      <c r="A28" s="60" t="s">
        <v>92</v>
      </c>
      <c r="B28" s="55" t="s">
        <v>96</v>
      </c>
    </row>
    <row r="29" spans="1:2" ht="16.5" thickBot="1" x14ac:dyDescent="0.3">
      <c r="A29" s="55" t="s">
        <v>93</v>
      </c>
      <c r="B29" s="55" t="s">
        <v>99</v>
      </c>
    </row>
    <row r="30" spans="1:2" ht="16.5" thickBot="1" x14ac:dyDescent="0.3">
      <c r="A30" s="60" t="s">
        <v>95</v>
      </c>
      <c r="B30" s="55" t="s">
        <v>101</v>
      </c>
    </row>
    <row r="31" spans="1:2" ht="16.5" thickBot="1" x14ac:dyDescent="0.3">
      <c r="A31" s="55" t="s">
        <v>97</v>
      </c>
      <c r="B31" s="55" t="s">
        <v>103</v>
      </c>
    </row>
    <row r="32" spans="1:2" ht="16.5" thickBot="1" x14ac:dyDescent="0.3">
      <c r="A32" s="55" t="s">
        <v>98</v>
      </c>
      <c r="B32" s="55" t="s">
        <v>105</v>
      </c>
    </row>
    <row r="33" spans="1:2" ht="16.5" thickBot="1" x14ac:dyDescent="0.3">
      <c r="A33" s="55" t="s">
        <v>100</v>
      </c>
      <c r="B33" s="55" t="s">
        <v>230</v>
      </c>
    </row>
    <row r="34" spans="1:2" ht="16.5" thickBot="1" x14ac:dyDescent="0.3">
      <c r="A34" s="55" t="s">
        <v>102</v>
      </c>
      <c r="B34" s="55" t="s">
        <v>231</v>
      </c>
    </row>
    <row r="35" spans="1:2" ht="32.25" thickBot="1" x14ac:dyDescent="0.3">
      <c r="A35" s="55" t="s">
        <v>104</v>
      </c>
      <c r="B35" s="55" t="s">
        <v>232</v>
      </c>
    </row>
    <row r="36" spans="1:2" ht="32.25" thickBot="1" x14ac:dyDescent="0.3">
      <c r="A36" s="55" t="s">
        <v>106</v>
      </c>
      <c r="B36" s="55" t="s">
        <v>233</v>
      </c>
    </row>
    <row r="37" spans="1:2" ht="32.25" thickBot="1" x14ac:dyDescent="0.3">
      <c r="A37" s="55" t="s">
        <v>205</v>
      </c>
      <c r="B37" s="55" t="s">
        <v>234</v>
      </c>
    </row>
    <row r="38" spans="1:2" ht="16.5" thickBot="1" x14ac:dyDescent="0.3">
      <c r="A38" s="55" t="s">
        <v>206</v>
      </c>
      <c r="B38" s="55" t="s">
        <v>235</v>
      </c>
    </row>
    <row r="39" spans="1:2" ht="32.25" thickBot="1" x14ac:dyDescent="0.3">
      <c r="A39" s="55" t="s">
        <v>207</v>
      </c>
      <c r="B39" s="55" t="s">
        <v>236</v>
      </c>
    </row>
    <row r="40" spans="1:2" ht="16.5" thickBot="1" x14ac:dyDescent="0.3">
      <c r="A40" s="55" t="s">
        <v>209</v>
      </c>
      <c r="B40" s="55" t="s">
        <v>237</v>
      </c>
    </row>
    <row r="41" spans="1:2" ht="16.5" thickBot="1" x14ac:dyDescent="0.3">
      <c r="A41" s="55" t="s">
        <v>210</v>
      </c>
      <c r="B41" s="55" t="s">
        <v>238</v>
      </c>
    </row>
    <row r="42" spans="1:2" ht="16.5" thickBot="1" x14ac:dyDescent="0.3">
      <c r="A42" s="55" t="s">
        <v>211</v>
      </c>
      <c r="B42" s="55" t="s">
        <v>239</v>
      </c>
    </row>
    <row r="43" spans="1:2" ht="16.5" thickBot="1" x14ac:dyDescent="0.3">
      <c r="A43" s="55" t="s">
        <v>212</v>
      </c>
      <c r="B43" s="55" t="s">
        <v>240</v>
      </c>
    </row>
    <row r="44" spans="1:2" ht="16.5" thickBot="1" x14ac:dyDescent="0.3">
      <c r="A44" s="55" t="s">
        <v>213</v>
      </c>
      <c r="B44" s="55" t="s">
        <v>241</v>
      </c>
    </row>
    <row r="45" spans="1:2" ht="32.25" thickBot="1" x14ac:dyDescent="0.3">
      <c r="A45" s="55" t="s">
        <v>214</v>
      </c>
      <c r="B45" s="55" t="s">
        <v>242</v>
      </c>
    </row>
    <row r="46" spans="1:2" ht="15.75" x14ac:dyDescent="0.25">
      <c r="B46" s="30"/>
    </row>
    <row r="47" spans="1:2" ht="16.5" thickBot="1" x14ac:dyDescent="0.3">
      <c r="B47" s="32"/>
    </row>
    <row r="48" spans="1:2" ht="48" thickBot="1" x14ac:dyDescent="0.3">
      <c r="A48" s="54" t="s">
        <v>107</v>
      </c>
      <c r="B48" s="31" t="s">
        <v>108</v>
      </c>
    </row>
    <row r="49" spans="1:2" ht="16.5" thickBot="1" x14ac:dyDescent="0.3">
      <c r="A49" s="55" t="s">
        <v>109</v>
      </c>
      <c r="B49" s="55" t="s">
        <v>133</v>
      </c>
    </row>
    <row r="50" spans="1:2" ht="32.25" thickBot="1" x14ac:dyDescent="0.3">
      <c r="A50" s="55" t="s">
        <v>110</v>
      </c>
      <c r="B50" s="55" t="s">
        <v>132</v>
      </c>
    </row>
    <row r="51" spans="1:2" ht="32.25" thickBot="1" x14ac:dyDescent="0.3">
      <c r="A51" s="55" t="s">
        <v>111</v>
      </c>
      <c r="B51" s="55" t="s">
        <v>243</v>
      </c>
    </row>
    <row r="52" spans="1:2" ht="16.5" thickBot="1" x14ac:dyDescent="0.3">
      <c r="A52" s="55" t="s">
        <v>112</v>
      </c>
      <c r="B52" s="55" t="s">
        <v>134</v>
      </c>
    </row>
    <row r="53" spans="1:2" ht="16.5" thickBot="1" x14ac:dyDescent="0.3">
      <c r="A53" s="55" t="s">
        <v>113</v>
      </c>
      <c r="B53" s="55" t="s">
        <v>135</v>
      </c>
    </row>
    <row r="54" spans="1:2" ht="16.5" thickBot="1" x14ac:dyDescent="0.3">
      <c r="A54" s="55" t="s">
        <v>114</v>
      </c>
      <c r="B54" s="55" t="s">
        <v>136</v>
      </c>
    </row>
    <row r="55" spans="1:2" ht="32.25" thickBot="1" x14ac:dyDescent="0.3">
      <c r="A55" s="55" t="s">
        <v>115</v>
      </c>
      <c r="B55" s="55" t="s">
        <v>137</v>
      </c>
    </row>
    <row r="56" spans="1:2" ht="16.5" thickBot="1" x14ac:dyDescent="0.3">
      <c r="A56" s="55" t="s">
        <v>116</v>
      </c>
      <c r="B56" s="55" t="s">
        <v>138</v>
      </c>
    </row>
    <row r="57" spans="1:2" ht="16.5" thickBot="1" x14ac:dyDescent="0.3">
      <c r="A57" s="55" t="s">
        <v>117</v>
      </c>
      <c r="B57" s="55" t="s">
        <v>139</v>
      </c>
    </row>
    <row r="58" spans="1:2" ht="16.5" thickBot="1" x14ac:dyDescent="0.3">
      <c r="A58" s="55" t="s">
        <v>118</v>
      </c>
      <c r="B58" s="55" t="s">
        <v>140</v>
      </c>
    </row>
    <row r="59" spans="1:2" ht="32.25" thickBot="1" x14ac:dyDescent="0.3">
      <c r="A59" s="55" t="s">
        <v>119</v>
      </c>
      <c r="B59" s="55" t="s">
        <v>141</v>
      </c>
    </row>
    <row r="60" spans="1:2" ht="16.5" thickBot="1" x14ac:dyDescent="0.3">
      <c r="A60" s="55" t="s">
        <v>120</v>
      </c>
      <c r="B60" s="55" t="s">
        <v>142</v>
      </c>
    </row>
    <row r="61" spans="1:2" ht="16.5" thickBot="1" x14ac:dyDescent="0.3">
      <c r="A61" s="55" t="s">
        <v>121</v>
      </c>
      <c r="B61" s="55" t="s">
        <v>143</v>
      </c>
    </row>
    <row r="62" spans="1:2" ht="16.5" thickBot="1" x14ac:dyDescent="0.3">
      <c r="A62" s="55" t="s">
        <v>122</v>
      </c>
      <c r="B62" s="55" t="s">
        <v>144</v>
      </c>
    </row>
    <row r="63" spans="1:2" ht="16.5" thickBot="1" x14ac:dyDescent="0.3">
      <c r="A63" s="55" t="s">
        <v>123</v>
      </c>
      <c r="B63" s="55" t="s">
        <v>145</v>
      </c>
    </row>
    <row r="64" spans="1:2" ht="32.25" thickBot="1" x14ac:dyDescent="0.3">
      <c r="A64" s="55" t="s">
        <v>124</v>
      </c>
      <c r="B64" s="55" t="s">
        <v>146</v>
      </c>
    </row>
    <row r="65" spans="1:2" ht="16.5" thickBot="1" x14ac:dyDescent="0.3">
      <c r="A65" s="55" t="s">
        <v>125</v>
      </c>
      <c r="B65" s="55" t="s">
        <v>147</v>
      </c>
    </row>
    <row r="66" spans="1:2" ht="32.25" thickBot="1" x14ac:dyDescent="0.3">
      <c r="A66" s="55" t="s">
        <v>126</v>
      </c>
      <c r="B66" s="55" t="s">
        <v>148</v>
      </c>
    </row>
    <row r="67" spans="1:2" ht="32.25" thickBot="1" x14ac:dyDescent="0.3">
      <c r="A67" s="55" t="s">
        <v>127</v>
      </c>
      <c r="B67" s="55" t="s">
        <v>149</v>
      </c>
    </row>
    <row r="68" spans="1:2" ht="32.25" thickBot="1" x14ac:dyDescent="0.3">
      <c r="A68" s="55" t="s">
        <v>128</v>
      </c>
      <c r="B68" s="55" t="s">
        <v>150</v>
      </c>
    </row>
    <row r="69" spans="1:2" ht="32.25" thickBot="1" x14ac:dyDescent="0.3">
      <c r="A69" s="55" t="s">
        <v>129</v>
      </c>
      <c r="B69" s="55" t="s">
        <v>151</v>
      </c>
    </row>
    <row r="70" spans="1:2" ht="32.25" thickBot="1" x14ac:dyDescent="0.3">
      <c r="A70" s="55" t="s">
        <v>130</v>
      </c>
      <c r="B70" s="55" t="s">
        <v>152</v>
      </c>
    </row>
    <row r="71" spans="1:2" ht="48" thickBot="1" x14ac:dyDescent="0.3">
      <c r="A71" s="55" t="s">
        <v>131</v>
      </c>
      <c r="B71" s="55" t="s">
        <v>244</v>
      </c>
    </row>
    <row r="72" spans="1:2" ht="16.5" thickBot="1" x14ac:dyDescent="0.3">
      <c r="A72" s="55" t="s">
        <v>153</v>
      </c>
      <c r="B72" s="55" t="s">
        <v>170</v>
      </c>
    </row>
    <row r="73" spans="1:2" ht="32.25" thickBot="1" x14ac:dyDescent="0.3">
      <c r="A73" s="55" t="s">
        <v>154</v>
      </c>
      <c r="B73" s="55" t="s">
        <v>171</v>
      </c>
    </row>
    <row r="74" spans="1:2" ht="16.5" thickBot="1" x14ac:dyDescent="0.3">
      <c r="A74" s="55" t="s">
        <v>155</v>
      </c>
      <c r="B74" s="55" t="s">
        <v>172</v>
      </c>
    </row>
    <row r="75" spans="1:2" ht="16.5" thickBot="1" x14ac:dyDescent="0.3">
      <c r="A75" s="55" t="s">
        <v>156</v>
      </c>
      <c r="B75" s="55" t="s">
        <v>173</v>
      </c>
    </row>
    <row r="76" spans="1:2" ht="32.25" thickBot="1" x14ac:dyDescent="0.3">
      <c r="A76" s="55" t="s">
        <v>157</v>
      </c>
      <c r="B76" s="55" t="s">
        <v>174</v>
      </c>
    </row>
    <row r="77" spans="1:2" ht="32.25" thickBot="1" x14ac:dyDescent="0.3">
      <c r="A77" s="55" t="s">
        <v>158</v>
      </c>
      <c r="B77" s="55" t="s">
        <v>175</v>
      </c>
    </row>
    <row r="78" spans="1:2" ht="48" thickBot="1" x14ac:dyDescent="0.3">
      <c r="A78" s="55" t="s">
        <v>159</v>
      </c>
      <c r="B78" s="55" t="s">
        <v>176</v>
      </c>
    </row>
    <row r="79" spans="1:2" ht="16.5" thickBot="1" x14ac:dyDescent="0.3">
      <c r="A79" s="55" t="s">
        <v>160</v>
      </c>
      <c r="B79" s="55" t="s">
        <v>177</v>
      </c>
    </row>
    <row r="80" spans="1:2" ht="16.5" thickBot="1" x14ac:dyDescent="0.3">
      <c r="A80" s="55" t="s">
        <v>161</v>
      </c>
      <c r="B80" s="55" t="s">
        <v>245</v>
      </c>
    </row>
    <row r="81" spans="1:2" ht="16.5" thickBot="1" x14ac:dyDescent="0.3">
      <c r="A81" s="55" t="s">
        <v>162</v>
      </c>
      <c r="B81" s="55" t="s">
        <v>246</v>
      </c>
    </row>
    <row r="82" spans="1:2" ht="32.25" thickBot="1" x14ac:dyDescent="0.3">
      <c r="A82" s="55" t="s">
        <v>163</v>
      </c>
      <c r="B82" s="55" t="s">
        <v>165</v>
      </c>
    </row>
    <row r="83" spans="1:2" ht="16.5" thickBot="1" x14ac:dyDescent="0.3">
      <c r="A83" s="55" t="s">
        <v>164</v>
      </c>
      <c r="B83" s="55" t="s">
        <v>167</v>
      </c>
    </row>
    <row r="84" spans="1:2" ht="16.5" thickBot="1" x14ac:dyDescent="0.3">
      <c r="A84" s="55" t="s">
        <v>166</v>
      </c>
      <c r="B84" s="55" t="s">
        <v>169</v>
      </c>
    </row>
    <row r="85" spans="1:2" ht="16.5" thickBot="1" x14ac:dyDescent="0.3">
      <c r="A85" s="55" t="s">
        <v>168</v>
      </c>
      <c r="B85" s="55" t="s">
        <v>247</v>
      </c>
    </row>
    <row r="86" spans="1:2" ht="16.5" thickBot="1" x14ac:dyDescent="0.3">
      <c r="A86" s="55" t="s">
        <v>215</v>
      </c>
      <c r="B86" s="55" t="s">
        <v>248</v>
      </c>
    </row>
    <row r="87" spans="1:2" ht="16.5" thickBot="1" x14ac:dyDescent="0.3">
      <c r="A87" s="55" t="s">
        <v>216</v>
      </c>
      <c r="B87" s="55" t="s">
        <v>249</v>
      </c>
    </row>
    <row r="88" spans="1:2" ht="16.5" thickBot="1" x14ac:dyDescent="0.3">
      <c r="A88" s="55" t="s">
        <v>217</v>
      </c>
      <c r="B88" s="55" t="s">
        <v>250</v>
      </c>
    </row>
    <row r="89" spans="1:2" ht="16.5" thickBot="1" x14ac:dyDescent="0.3">
      <c r="A89" s="55" t="s">
        <v>218</v>
      </c>
      <c r="B89" s="55" t="s">
        <v>251</v>
      </c>
    </row>
    <row r="90" spans="1:2" ht="32.25" thickBot="1" x14ac:dyDescent="0.3">
      <c r="A90" s="55" t="s">
        <v>219</v>
      </c>
      <c r="B90" s="55" t="s">
        <v>252</v>
      </c>
    </row>
    <row r="91" spans="1:2" ht="16.5" thickBot="1" x14ac:dyDescent="0.3">
      <c r="A91" s="55" t="s">
        <v>220</v>
      </c>
      <c r="B91" s="55" t="s">
        <v>253</v>
      </c>
    </row>
    <row r="92" spans="1:2" ht="32.25" thickBot="1" x14ac:dyDescent="0.3">
      <c r="A92" s="55" t="s">
        <v>221</v>
      </c>
      <c r="B92" s="55" t="s">
        <v>254</v>
      </c>
    </row>
    <row r="93" spans="1:2" ht="32.25" thickBot="1" x14ac:dyDescent="0.3">
      <c r="A93" s="55" t="s">
        <v>222</v>
      </c>
      <c r="B93" s="55" t="s">
        <v>255</v>
      </c>
    </row>
    <row r="94" spans="1:2" ht="16.5" thickBot="1" x14ac:dyDescent="0.3">
      <c r="A94" s="55" t="s">
        <v>223</v>
      </c>
      <c r="B94" s="55" t="s">
        <v>256</v>
      </c>
    </row>
    <row r="95" spans="1:2" ht="16.5" thickBot="1" x14ac:dyDescent="0.3">
      <c r="A95" s="55" t="s">
        <v>224</v>
      </c>
      <c r="B95" s="55" t="s">
        <v>257</v>
      </c>
    </row>
    <row r="96" spans="1:2" ht="16.5" thickBot="1" x14ac:dyDescent="0.3">
      <c r="A96" s="55" t="s">
        <v>225</v>
      </c>
      <c r="B96" s="55" t="s">
        <v>258</v>
      </c>
    </row>
    <row r="97" spans="1:2" ht="16.5" thickBot="1" x14ac:dyDescent="0.3">
      <c r="A97" s="55" t="s">
        <v>226</v>
      </c>
      <c r="B97" s="55" t="s">
        <v>259</v>
      </c>
    </row>
    <row r="98" spans="1:2" ht="16.5" thickBot="1" x14ac:dyDescent="0.3">
      <c r="A98" s="55" t="s">
        <v>227</v>
      </c>
      <c r="B98" s="55" t="s">
        <v>260</v>
      </c>
    </row>
    <row r="100" spans="1:2" ht="15.75" thickBot="1" x14ac:dyDescent="0.3"/>
    <row r="101" spans="1:2" ht="48" thickBot="1" x14ac:dyDescent="0.3">
      <c r="A101" s="54" t="s">
        <v>107</v>
      </c>
      <c r="B101" s="28" t="s">
        <v>200</v>
      </c>
    </row>
    <row r="102" spans="1:2" ht="16.5" thickBot="1" x14ac:dyDescent="0.3">
      <c r="A102" s="56" t="s">
        <v>178</v>
      </c>
      <c r="B102" s="55" t="s">
        <v>201</v>
      </c>
    </row>
    <row r="103" spans="1:2" ht="16.5" thickBot="1" x14ac:dyDescent="0.3">
      <c r="A103" s="56" t="s">
        <v>179</v>
      </c>
      <c r="B103" s="55" t="s">
        <v>202</v>
      </c>
    </row>
    <row r="104" spans="1:2" ht="16.5" thickBot="1" x14ac:dyDescent="0.3">
      <c r="A104" s="56" t="s">
        <v>180</v>
      </c>
      <c r="B104" s="55" t="s">
        <v>203</v>
      </c>
    </row>
    <row r="105" spans="1:2" ht="32.25" thickBot="1" x14ac:dyDescent="0.3">
      <c r="A105" s="56" t="s">
        <v>181</v>
      </c>
      <c r="B105" s="55" t="s">
        <v>204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matrix - całość</vt:lpstr>
      <vt:lpstr>efekty uczenia się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2025-01-30T09:23:59Z</dcterms:modified>
</cp:coreProperties>
</file>