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4-2025\Farmacja\"/>
    </mc:Choice>
  </mc:AlternateContent>
  <xr:revisionPtr revIDLastSave="0" documentId="13_ncr:1_{9DA6DD71-188F-4749-B85B-40D708590A18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 fakultety na 24-2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" l="1"/>
  <c r="H17" i="3" l="1"/>
  <c r="H19" i="3" l="1"/>
  <c r="H11" i="3" l="1"/>
  <c r="H3" i="3"/>
  <c r="H9" i="3" l="1"/>
  <c r="H14" i="3" l="1"/>
  <c r="H7" i="3" l="1"/>
  <c r="H15" i="3"/>
  <c r="H16" i="3"/>
</calcChain>
</file>

<file path=xl/sharedStrings.xml><?xml version="1.0" encoding="utf-8"?>
<sst xmlns="http://schemas.openxmlformats.org/spreadsheetml/2006/main" count="86" uniqueCount="54">
  <si>
    <t>LP</t>
  </si>
  <si>
    <t>NAZWA MODUŁU</t>
  </si>
  <si>
    <t>ROK STUDIÓW</t>
  </si>
  <si>
    <t>ECTS</t>
  </si>
  <si>
    <t>dr Aleksandra Szlagowska</t>
  </si>
  <si>
    <t>dr Mateusz Dąsal</t>
  </si>
  <si>
    <t>IV</t>
  </si>
  <si>
    <t>V</t>
  </si>
  <si>
    <t>I</t>
  </si>
  <si>
    <t>II</t>
  </si>
  <si>
    <t>dr hab. Anna Bizoń</t>
  </si>
  <si>
    <t>Liczba godzin dla studenta</t>
  </si>
  <si>
    <t>L</t>
  </si>
  <si>
    <t>dr Urszula Śliwińska-Hill</t>
  </si>
  <si>
    <t>Ilość wolnych miejsc po I zapisach</t>
  </si>
  <si>
    <t>dr hab. Sylwia Zielińska prof. uczelni</t>
  </si>
  <si>
    <t>OSOBA ODPOWIEDZIALNA ZA PRZEDMIOT/KOORDYNATOR</t>
  </si>
  <si>
    <t>dr Andrzej Dryś</t>
  </si>
  <si>
    <r>
      <rPr>
        <b/>
        <sz val="10"/>
        <color theme="1"/>
        <rFont val="Calibri"/>
        <family val="2"/>
        <charset val="238"/>
        <scheme val="minor"/>
      </rPr>
      <t>Semestr</t>
    </r>
    <r>
      <rPr>
        <b/>
        <sz val="11"/>
        <color theme="1"/>
        <rFont val="Calibri"/>
        <family val="2"/>
        <charset val="238"/>
        <scheme val="minor"/>
      </rPr>
      <t xml:space="preserve"> Z/L</t>
    </r>
  </si>
  <si>
    <t>Liczba osób do zapisu (suma)</t>
  </si>
  <si>
    <t>prof. dr hab. Julia Bar</t>
  </si>
  <si>
    <r>
      <rPr>
        <b/>
        <sz val="12"/>
        <color rgb="FFFF0000"/>
        <rFont val="Calibri"/>
        <family val="2"/>
        <charset val="238"/>
        <scheme val="minor"/>
      </rPr>
      <t>*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fakultet możliwy do realizowania </t>
    </r>
    <r>
      <rPr>
        <b/>
        <u/>
        <sz val="11"/>
        <color theme="1"/>
        <rFont val="Calibri"/>
        <family val="2"/>
        <charset val="238"/>
        <scheme val="minor"/>
      </rPr>
      <t>tylko w jednym semestrze,</t>
    </r>
    <r>
      <rPr>
        <b/>
        <sz val="11"/>
        <color theme="1"/>
        <rFont val="Calibri"/>
        <family val="2"/>
        <charset val="238"/>
        <scheme val="minor"/>
      </rPr>
      <t xml:space="preserve">  zapisać się można albo na sem. zimowy albo na sem. letnim </t>
    </r>
  </si>
  <si>
    <t>dr Monika Bielecka</t>
  </si>
  <si>
    <t>mgr Marta Stafiniak</t>
  </si>
  <si>
    <t>dr hab. Izabela Nawrot-Hadzik, prof. uczelni</t>
  </si>
  <si>
    <t>dr hab. Marta Kepinska, prof. uczelni</t>
  </si>
  <si>
    <r>
      <t xml:space="preserve">Przedmiot fakultatywny-Profilaktyka chorób w teorii  </t>
    </r>
    <r>
      <rPr>
        <b/>
        <sz val="12"/>
        <color rgb="FFFF0000"/>
        <rFont val="Calibri"/>
        <family val="2"/>
        <charset val="238"/>
        <scheme val="minor"/>
      </rPr>
      <t>*</t>
    </r>
  </si>
  <si>
    <t xml:space="preserve">Przedmiot fakultatywny-Opracowanie danych doświadczalnych </t>
  </si>
  <si>
    <t>Przedmiot fakultatywny-Biologiczne podstawy dziedziczenia</t>
  </si>
  <si>
    <t>Przedmiot fakultatywny-Trujące rośliny i grzyby w kontekście fitoterapii i leczenia zatruć</t>
  </si>
  <si>
    <t xml:space="preserve">Przedmiot fakultatywny-Metody identyfikacji roślin leczniczych  </t>
  </si>
  <si>
    <t>Przedmiot fakultatywny-Program "Statistica"</t>
  </si>
  <si>
    <t>Przedmiot fakultatywny-Współczesne problemy bioetyczne</t>
  </si>
  <si>
    <t xml:space="preserve">Przedmiot fakultatywny-Produkty biologiczne w medycynie regeneracyjnej i inżynierii tkankowej </t>
  </si>
  <si>
    <t>Przedmiot fakultatywny-Nowoczesne strategie terapeutyczne w chorobach nowotworowych</t>
  </si>
  <si>
    <t>Przedmiot fakultatywny-Zastosowanie nanotechnologii w leczeniu i diagnostyce</t>
  </si>
  <si>
    <t>Przedmiot fakultatywny-Chemia koordynacyjna w medycynie i farmacji</t>
  </si>
  <si>
    <t>Przedmiot fakultatywny-Substancje toksyczne zawarte w preparatach kosmetycznych</t>
  </si>
  <si>
    <t>Przedmiot fakultatywny-Lek, kosmetyk, czy żywność? O roślinnych i grzybowych produktach z pogranicza</t>
  </si>
  <si>
    <t>mgr Dominika Kunachowicz</t>
  </si>
  <si>
    <t>dr Katarzyna Karłowicz - Bodalska</t>
  </si>
  <si>
    <t>Przedmiot fakultatywny-Praktyczne aspekty przemysłu farmaceutycznego i kosmetycznego II (kontynuacja z IVr   - BEZ ZAPISÓW)</t>
  </si>
  <si>
    <t>dr Weronika Kozłowska</t>
  </si>
  <si>
    <t>\</t>
  </si>
  <si>
    <r>
      <t xml:space="preserve">URUCHOMIONE MODUŁY ZAJĘĆ FAKULTATYWNYCH DLA STUDENTÓW FARMACJI W ROKU AKAD. </t>
    </r>
    <r>
      <rPr>
        <b/>
        <sz val="16"/>
        <color theme="1"/>
        <rFont val="Bell MT"/>
        <family val="1"/>
      </rPr>
      <t>2024/2025 LATO</t>
    </r>
  </si>
  <si>
    <t>Ilość zapisanych studentów</t>
  </si>
  <si>
    <t>Liczba grup po zapisach</t>
  </si>
  <si>
    <r>
      <t xml:space="preserve">Przedmiot fakultatywny-Wyzwania Biotechnologii Farmaceutycznej </t>
    </r>
    <r>
      <rPr>
        <b/>
        <sz val="12"/>
        <color rgb="FFFF0000"/>
        <rFont val="Calibri"/>
        <family val="2"/>
        <charset val="238"/>
        <scheme val="minor"/>
      </rPr>
      <t>**</t>
    </r>
  </si>
  <si>
    <r>
      <rPr>
        <b/>
        <sz val="12"/>
        <color rgb="FFFF0000"/>
        <rFont val="Calibri"/>
        <family val="2"/>
        <charset val="238"/>
        <scheme val="minor"/>
      </rPr>
      <t>**</t>
    </r>
    <r>
      <rPr>
        <sz val="12"/>
        <color theme="1"/>
        <rFont val="Calibri"/>
        <family val="2"/>
        <charset val="238"/>
        <scheme val="minor"/>
      </rPr>
      <t xml:space="preserve"> studenci zapisani na nieuruchomiony fakultet, w dniach 24-26.01.2025r zobowiązani są do elektronicznego dopisania się do fakultetu -Wyzwania Biotechnologii Farmaceutycznej</t>
    </r>
  </si>
  <si>
    <t>Przedmiot fakultatywny-Hematologia w pigułce</t>
  </si>
  <si>
    <t>dr Iwona Urbanowicz</t>
  </si>
  <si>
    <t>uruchomiony w II turze zapisów</t>
  </si>
  <si>
    <r>
      <rPr>
        <b/>
        <sz val="11"/>
        <color theme="1"/>
        <rFont val="Calibri"/>
        <family val="2"/>
        <charset val="238"/>
        <scheme val="minor"/>
      </rPr>
      <t>Studenci V r</t>
    </r>
    <r>
      <rPr>
        <sz val="11"/>
        <color theme="1"/>
        <rFont val="Calibri"/>
        <family val="2"/>
        <charset val="238"/>
        <scheme val="minor"/>
      </rPr>
      <t xml:space="preserve">, w dniach 24-26 stycznia 2025r będą mogli dokonać elektronicznego zapisu na nowy, proponowany fakultet - </t>
    </r>
    <r>
      <rPr>
        <i/>
        <sz val="11"/>
        <color theme="1"/>
        <rFont val="Calibri"/>
        <family val="2"/>
        <charset val="238"/>
        <scheme val="minor"/>
      </rPr>
      <t xml:space="preserve">Hematologia w pigułce </t>
    </r>
    <r>
      <rPr>
        <sz val="11"/>
        <color theme="1"/>
        <rFont val="Calibri"/>
        <family val="2"/>
        <charset val="238"/>
        <scheme val="minor"/>
      </rPr>
      <t xml:space="preserve">dr Iwony Urbanowicz, jest to propozycja dla studenów, którzy zapisali się na </t>
    </r>
    <r>
      <rPr>
        <b/>
        <sz val="11"/>
        <color theme="1"/>
        <rFont val="Calibri"/>
        <family val="2"/>
        <charset val="238"/>
        <scheme val="minor"/>
      </rPr>
      <t>nieuruchomiony</t>
    </r>
    <r>
      <rPr>
        <sz val="11"/>
        <color theme="1"/>
        <rFont val="Calibri"/>
        <family val="2"/>
        <charset val="238"/>
        <scheme val="minor"/>
      </rPr>
      <t xml:space="preserve"> fakultet oraz studenci, którzy nie dokonali jeszcze zapisu na żaden fakultet. </t>
    </r>
  </si>
  <si>
    <t>zm. z 2 gr na 3gr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</si>
</sst>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 tint="0.499984740745262"/>
      <name val="Calibri"/>
      <family val="2"/>
      <charset val="238"/>
      <scheme val="minor"/>
    </font>
    <font>
      <sz val="12"/>
      <color theme="1" tint="0.49998474074526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/>
    <xf numFmtId="0" fontId="8" fillId="0" borderId="0" xfId="0" applyFont="1" applyFill="1"/>
    <xf numFmtId="0" fontId="9" fillId="0" borderId="0" xfId="0" applyFont="1" applyFill="1" applyAlignment="1">
      <alignment vertical="center"/>
    </xf>
    <xf numFmtId="0" fontId="2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13" fillId="3" borderId="9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wrapText="1"/>
    </xf>
    <xf numFmtId="0" fontId="0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P24"/>
  <sheetViews>
    <sheetView tabSelected="1" zoomScaleNormal="100" workbookViewId="0">
      <pane ySplit="2" topLeftCell="A3" activePane="bottomLeft" state="frozen"/>
      <selection pane="bottomLeft" activeCell="L12" sqref="L12"/>
    </sheetView>
  </sheetViews>
  <sheetFormatPr defaultRowHeight="15" x14ac:dyDescent="0.25"/>
  <cols>
    <col min="1" max="1" width="3.28515625" style="2" bestFit="1" customWidth="1"/>
    <col min="2" max="2" width="81" style="5" customWidth="1"/>
    <col min="3" max="3" width="42.85546875" style="3" customWidth="1"/>
    <col min="4" max="4" width="10" style="2" customWidth="1"/>
    <col min="5" max="5" width="12.42578125" style="2" customWidth="1"/>
    <col min="6" max="6" width="10.5703125" style="2" customWidth="1"/>
    <col min="7" max="7" width="7.5703125" style="2" customWidth="1"/>
    <col min="8" max="8" width="7.42578125" style="2" customWidth="1"/>
    <col min="9" max="9" width="7.5703125" style="2" customWidth="1"/>
    <col min="10" max="10" width="7.85546875" style="2" customWidth="1"/>
    <col min="11" max="11" width="5.28515625" style="2" bestFit="1" customWidth="1"/>
    <col min="12" max="12" width="36.28515625" customWidth="1"/>
    <col min="13" max="13" width="19.5703125" customWidth="1"/>
    <col min="14" max="14" width="15.5703125" customWidth="1"/>
  </cols>
  <sheetData>
    <row r="1" spans="1:16" ht="22.5" customHeight="1" thickBot="1" x14ac:dyDescent="0.3">
      <c r="B1" s="10" t="s">
        <v>44</v>
      </c>
      <c r="C1" s="9"/>
    </row>
    <row r="2" spans="1:16" s="4" customFormat="1" ht="59.25" customHeight="1" thickBot="1" x14ac:dyDescent="0.3">
      <c r="A2" s="6" t="s">
        <v>0</v>
      </c>
      <c r="B2" s="7" t="s">
        <v>1</v>
      </c>
      <c r="C2" s="6" t="s">
        <v>16</v>
      </c>
      <c r="D2" s="8" t="s">
        <v>2</v>
      </c>
      <c r="E2" s="43" t="s">
        <v>11</v>
      </c>
      <c r="F2" s="45" t="s">
        <v>45</v>
      </c>
      <c r="G2" s="46" t="s">
        <v>46</v>
      </c>
      <c r="H2" s="44" t="s">
        <v>19</v>
      </c>
      <c r="I2" s="13" t="s">
        <v>14</v>
      </c>
      <c r="J2" s="12" t="s">
        <v>18</v>
      </c>
      <c r="K2" s="8" t="s">
        <v>3</v>
      </c>
      <c r="L2" s="32"/>
      <c r="M2" s="33"/>
    </row>
    <row r="3" spans="1:16" ht="15.95" customHeight="1" x14ac:dyDescent="0.25">
      <c r="A3" s="11">
        <v>1</v>
      </c>
      <c r="B3" s="28" t="s">
        <v>27</v>
      </c>
      <c r="C3" s="21" t="s">
        <v>17</v>
      </c>
      <c r="D3" s="22" t="s">
        <v>8</v>
      </c>
      <c r="E3" s="23">
        <v>20</v>
      </c>
      <c r="F3" s="20">
        <v>35</v>
      </c>
      <c r="G3" s="23">
        <v>1</v>
      </c>
      <c r="H3" s="23">
        <f t="shared" ref="H3:H16" si="0">G3*F3</f>
        <v>35</v>
      </c>
      <c r="I3" s="23"/>
      <c r="J3" s="22" t="s">
        <v>12</v>
      </c>
      <c r="K3" s="23">
        <v>1</v>
      </c>
      <c r="L3" s="1"/>
    </row>
    <row r="4" spans="1:16" ht="15.95" customHeight="1" x14ac:dyDescent="0.25">
      <c r="A4" s="11">
        <v>2</v>
      </c>
      <c r="B4" s="28" t="s">
        <v>28</v>
      </c>
      <c r="C4" s="21" t="s">
        <v>22</v>
      </c>
      <c r="D4" s="22" t="s">
        <v>8</v>
      </c>
      <c r="E4" s="23">
        <v>20</v>
      </c>
      <c r="F4" s="20">
        <v>40</v>
      </c>
      <c r="G4" s="41">
        <v>1</v>
      </c>
      <c r="H4" s="23">
        <v>70</v>
      </c>
      <c r="I4" s="23">
        <v>30</v>
      </c>
      <c r="J4" s="22" t="s">
        <v>12</v>
      </c>
      <c r="K4" s="23">
        <v>1</v>
      </c>
      <c r="L4" s="1"/>
    </row>
    <row r="5" spans="1:16" ht="28.5" customHeight="1" x14ac:dyDescent="0.25">
      <c r="A5" s="11">
        <v>3</v>
      </c>
      <c r="B5" s="28" t="s">
        <v>29</v>
      </c>
      <c r="C5" s="21" t="s">
        <v>23</v>
      </c>
      <c r="D5" s="22" t="s">
        <v>8</v>
      </c>
      <c r="E5" s="23">
        <v>20</v>
      </c>
      <c r="F5" s="20">
        <v>35</v>
      </c>
      <c r="G5" s="23">
        <v>3</v>
      </c>
      <c r="H5" s="23">
        <v>73</v>
      </c>
      <c r="I5" s="23"/>
      <c r="J5" s="22" t="s">
        <v>12</v>
      </c>
      <c r="K5" s="23">
        <v>1</v>
      </c>
      <c r="L5" s="1" t="s">
        <v>53</v>
      </c>
    </row>
    <row r="6" spans="1:16" ht="15.95" customHeight="1" x14ac:dyDescent="0.25">
      <c r="A6" s="11">
        <v>4</v>
      </c>
      <c r="B6" s="28" t="s">
        <v>30</v>
      </c>
      <c r="C6" s="21" t="s">
        <v>42</v>
      </c>
      <c r="D6" s="22" t="s">
        <v>8</v>
      </c>
      <c r="E6" s="23">
        <v>20</v>
      </c>
      <c r="F6" s="20">
        <v>44</v>
      </c>
      <c r="G6" s="41">
        <v>1</v>
      </c>
      <c r="H6" s="23">
        <v>70</v>
      </c>
      <c r="I6" s="23">
        <v>26</v>
      </c>
      <c r="J6" s="22" t="s">
        <v>12</v>
      </c>
      <c r="K6" s="23">
        <v>1</v>
      </c>
      <c r="L6" s="1"/>
    </row>
    <row r="7" spans="1:16" ht="15.95" customHeight="1" thickBot="1" x14ac:dyDescent="0.3">
      <c r="A7" s="40">
        <v>5</v>
      </c>
      <c r="B7" s="27" t="s">
        <v>26</v>
      </c>
      <c r="C7" s="24" t="s">
        <v>4</v>
      </c>
      <c r="D7" s="25" t="s">
        <v>8</v>
      </c>
      <c r="E7" s="26">
        <v>20</v>
      </c>
      <c r="F7" s="26">
        <v>35</v>
      </c>
      <c r="G7" s="26">
        <v>1</v>
      </c>
      <c r="H7" s="26">
        <f t="shared" si="0"/>
        <v>35</v>
      </c>
      <c r="I7" s="26">
        <v>2</v>
      </c>
      <c r="J7" s="25" t="s">
        <v>12</v>
      </c>
      <c r="K7" s="26">
        <v>1</v>
      </c>
      <c r="L7" s="1"/>
    </row>
    <row r="8" spans="1:16" ht="21" customHeight="1" thickBot="1" x14ac:dyDescent="0.3">
      <c r="A8" s="40">
        <v>6</v>
      </c>
      <c r="B8" s="27" t="s">
        <v>47</v>
      </c>
      <c r="C8" s="24" t="s">
        <v>15</v>
      </c>
      <c r="D8" s="25" t="s">
        <v>9</v>
      </c>
      <c r="E8" s="26">
        <v>20</v>
      </c>
      <c r="F8" s="26">
        <v>53</v>
      </c>
      <c r="G8" s="26">
        <v>2</v>
      </c>
      <c r="H8" s="26">
        <v>70</v>
      </c>
      <c r="I8" s="26">
        <v>17</v>
      </c>
      <c r="J8" s="25" t="s">
        <v>12</v>
      </c>
      <c r="K8" s="26">
        <v>1</v>
      </c>
    </row>
    <row r="9" spans="1:16" ht="15.95" customHeight="1" x14ac:dyDescent="0.25">
      <c r="A9" s="11">
        <v>7</v>
      </c>
      <c r="B9" s="28" t="s">
        <v>32</v>
      </c>
      <c r="C9" s="21" t="s">
        <v>5</v>
      </c>
      <c r="D9" s="22" t="s">
        <v>6</v>
      </c>
      <c r="E9" s="23">
        <v>20</v>
      </c>
      <c r="F9" s="23">
        <v>35</v>
      </c>
      <c r="G9" s="23">
        <v>1</v>
      </c>
      <c r="H9" s="30">
        <f t="shared" si="0"/>
        <v>35</v>
      </c>
      <c r="I9" s="20"/>
      <c r="J9" s="31" t="s">
        <v>12</v>
      </c>
      <c r="K9" s="23">
        <v>1</v>
      </c>
      <c r="L9" s="15"/>
      <c r="M9" s="15"/>
      <c r="N9" s="15"/>
      <c r="O9" s="15"/>
      <c r="P9" s="15"/>
    </row>
    <row r="10" spans="1:16" ht="15.95" customHeight="1" x14ac:dyDescent="0.25">
      <c r="A10" s="11">
        <v>8</v>
      </c>
      <c r="B10" s="28" t="s">
        <v>31</v>
      </c>
      <c r="C10" s="21" t="s">
        <v>17</v>
      </c>
      <c r="D10" s="22" t="s">
        <v>6</v>
      </c>
      <c r="E10" s="23">
        <v>20</v>
      </c>
      <c r="F10" s="23">
        <v>28</v>
      </c>
      <c r="G10" s="41">
        <v>1</v>
      </c>
      <c r="H10" s="30">
        <v>48</v>
      </c>
      <c r="I10" s="20">
        <v>20</v>
      </c>
      <c r="J10" s="31" t="s">
        <v>12</v>
      </c>
      <c r="K10" s="23">
        <v>1</v>
      </c>
      <c r="L10" s="15"/>
      <c r="M10" s="15"/>
      <c r="N10" s="15"/>
      <c r="O10" s="15"/>
      <c r="P10" s="15"/>
    </row>
    <row r="11" spans="1:16" ht="33" customHeight="1" x14ac:dyDescent="0.25">
      <c r="A11" s="11">
        <v>9</v>
      </c>
      <c r="B11" s="28" t="s">
        <v>33</v>
      </c>
      <c r="C11" s="21" t="s">
        <v>20</v>
      </c>
      <c r="D11" s="22" t="s">
        <v>6</v>
      </c>
      <c r="E11" s="23">
        <v>20</v>
      </c>
      <c r="F11" s="23">
        <v>24</v>
      </c>
      <c r="G11" s="23">
        <v>2</v>
      </c>
      <c r="H11" s="30">
        <f t="shared" si="0"/>
        <v>48</v>
      </c>
      <c r="I11" s="20"/>
      <c r="J11" s="31" t="s">
        <v>12</v>
      </c>
      <c r="K11" s="23">
        <v>1</v>
      </c>
      <c r="L11" s="16"/>
      <c r="M11" s="15"/>
      <c r="N11" s="15"/>
      <c r="O11" s="15"/>
      <c r="P11" s="15"/>
    </row>
    <row r="12" spans="1:16" ht="31.5" customHeight="1" x14ac:dyDescent="0.25">
      <c r="A12" s="11">
        <v>10</v>
      </c>
      <c r="B12" s="28" t="s">
        <v>34</v>
      </c>
      <c r="C12" s="21" t="s">
        <v>39</v>
      </c>
      <c r="D12" s="22" t="s">
        <v>6</v>
      </c>
      <c r="E12" s="23">
        <v>20</v>
      </c>
      <c r="F12" s="23">
        <v>44</v>
      </c>
      <c r="G12" s="41">
        <v>1</v>
      </c>
      <c r="H12" s="30">
        <v>48</v>
      </c>
      <c r="I12" s="20">
        <v>4</v>
      </c>
      <c r="J12" s="31" t="s">
        <v>12</v>
      </c>
      <c r="K12" s="23">
        <v>1</v>
      </c>
      <c r="L12" s="16"/>
      <c r="M12" s="15"/>
      <c r="N12" s="15"/>
      <c r="O12" s="15"/>
      <c r="P12" s="15"/>
    </row>
    <row r="13" spans="1:16" ht="31.5" customHeight="1" x14ac:dyDescent="0.25">
      <c r="A13" s="11">
        <v>11</v>
      </c>
      <c r="B13" s="29" t="s">
        <v>37</v>
      </c>
      <c r="C13" s="18" t="s">
        <v>10</v>
      </c>
      <c r="D13" s="19" t="s">
        <v>6</v>
      </c>
      <c r="E13" s="20">
        <v>20</v>
      </c>
      <c r="F13" s="20">
        <v>40</v>
      </c>
      <c r="G13" s="20">
        <v>1</v>
      </c>
      <c r="H13" s="20">
        <f t="shared" ref="H13" si="1">G13*F13</f>
        <v>40</v>
      </c>
      <c r="I13" s="20"/>
      <c r="J13" s="19" t="s">
        <v>12</v>
      </c>
      <c r="K13" s="20">
        <v>1</v>
      </c>
      <c r="L13" s="34"/>
      <c r="M13" s="15"/>
      <c r="N13" s="15"/>
      <c r="O13" s="15"/>
      <c r="P13" s="15"/>
    </row>
    <row r="14" spans="1:16" ht="15.95" customHeight="1" x14ac:dyDescent="0.25">
      <c r="A14" s="11">
        <v>12</v>
      </c>
      <c r="B14" s="28" t="s">
        <v>35</v>
      </c>
      <c r="C14" s="21" t="s">
        <v>25</v>
      </c>
      <c r="D14" s="22" t="s">
        <v>6</v>
      </c>
      <c r="E14" s="23">
        <v>20</v>
      </c>
      <c r="F14" s="23">
        <v>24</v>
      </c>
      <c r="G14" s="23">
        <v>2</v>
      </c>
      <c r="H14" s="23">
        <f t="shared" ref="H14" si="2">G14*F14</f>
        <v>48</v>
      </c>
      <c r="I14" s="20"/>
      <c r="J14" s="22" t="s">
        <v>12</v>
      </c>
      <c r="K14" s="23">
        <v>1</v>
      </c>
      <c r="L14" s="15"/>
      <c r="M14" s="15"/>
      <c r="N14" s="15"/>
      <c r="O14" s="15"/>
      <c r="P14" s="15"/>
    </row>
    <row r="15" spans="1:16" ht="15.95" customHeight="1" thickBot="1" x14ac:dyDescent="0.3">
      <c r="A15" s="40">
        <v>13</v>
      </c>
      <c r="B15" s="27" t="s">
        <v>36</v>
      </c>
      <c r="C15" s="24" t="s">
        <v>13</v>
      </c>
      <c r="D15" s="25" t="s">
        <v>6</v>
      </c>
      <c r="E15" s="26">
        <v>20</v>
      </c>
      <c r="F15" s="26">
        <v>35</v>
      </c>
      <c r="G15" s="26">
        <v>2</v>
      </c>
      <c r="H15" s="26">
        <f t="shared" si="0"/>
        <v>70</v>
      </c>
      <c r="I15" s="26"/>
      <c r="J15" s="25" t="s">
        <v>12</v>
      </c>
      <c r="K15" s="26">
        <v>1</v>
      </c>
      <c r="L15" s="16"/>
      <c r="M15" s="15"/>
      <c r="N15" s="15"/>
      <c r="O15" s="15"/>
      <c r="P15" s="15"/>
    </row>
    <row r="16" spans="1:16" ht="15.95" customHeight="1" x14ac:dyDescent="0.25">
      <c r="A16" s="11">
        <v>14</v>
      </c>
      <c r="B16" s="29" t="s">
        <v>37</v>
      </c>
      <c r="C16" s="18" t="s">
        <v>10</v>
      </c>
      <c r="D16" s="19" t="s">
        <v>7</v>
      </c>
      <c r="E16" s="20">
        <v>20</v>
      </c>
      <c r="F16" s="20">
        <v>35</v>
      </c>
      <c r="G16" s="20">
        <v>1</v>
      </c>
      <c r="H16" s="20">
        <f t="shared" si="0"/>
        <v>35</v>
      </c>
      <c r="I16" s="20"/>
      <c r="J16" s="19" t="s">
        <v>12</v>
      </c>
      <c r="K16" s="20">
        <v>1</v>
      </c>
      <c r="L16" s="17"/>
      <c r="M16" s="15"/>
      <c r="N16" s="15"/>
      <c r="O16" s="15"/>
      <c r="P16" s="15"/>
    </row>
    <row r="17" spans="1:16" ht="30" customHeight="1" x14ac:dyDescent="0.25">
      <c r="A17" s="11">
        <v>15</v>
      </c>
      <c r="B17" s="28" t="s">
        <v>38</v>
      </c>
      <c r="C17" s="21" t="s">
        <v>24</v>
      </c>
      <c r="D17" s="19" t="s">
        <v>7</v>
      </c>
      <c r="E17" s="20">
        <v>20</v>
      </c>
      <c r="F17" s="20">
        <v>24</v>
      </c>
      <c r="G17" s="20">
        <v>2</v>
      </c>
      <c r="H17" s="20">
        <f t="shared" ref="H17" si="3">G17*F17</f>
        <v>48</v>
      </c>
      <c r="I17" s="20"/>
      <c r="J17" s="19" t="s">
        <v>12</v>
      </c>
      <c r="K17" s="20">
        <v>1</v>
      </c>
      <c r="L17" s="17"/>
      <c r="M17" s="15"/>
      <c r="N17" s="15"/>
      <c r="O17" s="15"/>
      <c r="P17" s="15"/>
    </row>
    <row r="18" spans="1:16" ht="30" customHeight="1" x14ac:dyDescent="0.25">
      <c r="A18" s="47">
        <v>16</v>
      </c>
      <c r="B18" s="28" t="s">
        <v>49</v>
      </c>
      <c r="C18" s="21" t="s">
        <v>50</v>
      </c>
      <c r="D18" s="19" t="s">
        <v>7</v>
      </c>
      <c r="E18" s="23">
        <v>20</v>
      </c>
      <c r="F18" s="23">
        <v>24</v>
      </c>
      <c r="G18" s="23">
        <v>1</v>
      </c>
      <c r="H18" s="23">
        <v>22</v>
      </c>
      <c r="I18" s="23">
        <v>2</v>
      </c>
      <c r="J18" s="22" t="s">
        <v>12</v>
      </c>
      <c r="K18" s="23">
        <v>1</v>
      </c>
      <c r="L18" s="17" t="s">
        <v>51</v>
      </c>
      <c r="M18" s="15"/>
      <c r="N18" s="15"/>
      <c r="O18" s="15"/>
      <c r="P18" s="15"/>
    </row>
    <row r="19" spans="1:16" s="1" customFormat="1" ht="32.25" thickBot="1" x14ac:dyDescent="0.3">
      <c r="A19" s="40">
        <v>17</v>
      </c>
      <c r="B19" s="35" t="s">
        <v>41</v>
      </c>
      <c r="C19" s="36" t="s">
        <v>40</v>
      </c>
      <c r="D19" s="37" t="s">
        <v>7</v>
      </c>
      <c r="E19" s="38">
        <v>20</v>
      </c>
      <c r="F19" s="38">
        <v>24</v>
      </c>
      <c r="G19" s="38">
        <v>1</v>
      </c>
      <c r="H19" s="38">
        <f t="shared" ref="H19" si="4">G19*F19</f>
        <v>24</v>
      </c>
      <c r="I19" s="38" t="s">
        <v>43</v>
      </c>
      <c r="J19" s="39" t="s">
        <v>12</v>
      </c>
      <c r="K19" s="38">
        <v>1</v>
      </c>
      <c r="M19" s="14"/>
      <c r="N19" s="14"/>
      <c r="O19" s="14"/>
      <c r="P19" s="14"/>
    </row>
    <row r="20" spans="1:16" ht="17.25" customHeight="1" x14ac:dyDescent="0.25">
      <c r="B20" s="48" t="s">
        <v>21</v>
      </c>
      <c r="C20" s="48"/>
      <c r="L20" s="15"/>
      <c r="M20" s="15"/>
      <c r="N20" s="15"/>
      <c r="O20" s="15"/>
      <c r="P20" s="15"/>
    </row>
    <row r="22" spans="1:16" ht="15.75" x14ac:dyDescent="0.25">
      <c r="B22" s="42" t="s">
        <v>48</v>
      </c>
    </row>
    <row r="24" spans="1:16" ht="50.25" customHeight="1" x14ac:dyDescent="0.25">
      <c r="B24" s="49" t="s">
        <v>52</v>
      </c>
      <c r="C24" s="49"/>
      <c r="D24" s="49"/>
    </row>
  </sheetData>
  <mergeCells count="2">
    <mergeCell ref="B20:C20"/>
    <mergeCell ref="B24:D24"/>
  </mergeCells>
  <pageMargins left="3.937007874015748E-2" right="3.937007874015748E-2" top="0.31496062992125984" bottom="0.31496062992125984" header="0.31496062992125984" footer="0.31496062992125984"/>
  <pageSetup paperSize="9" scale="6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fakultety na 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2025-01-20T07:07:34Z</cp:lastPrinted>
  <dcterms:created xsi:type="dcterms:W3CDTF">2016-03-30T07:21:54Z</dcterms:created>
  <dcterms:modified xsi:type="dcterms:W3CDTF">2025-02-24T13:07:04Z</dcterms:modified>
</cp:coreProperties>
</file>