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a\Documents\Prorgamy studiów_od2022\Elektroradiologia\Poprawki_na senat_czerwiec2025\"/>
    </mc:Choice>
  </mc:AlternateContent>
  <xr:revisionPtr revIDLastSave="0" documentId="13_ncr:1_{69CBC8F8-FC72-4149-9AF7-68F7A8928879}" xr6:coauthVersionLast="36" xr6:coauthVersionMax="36" xr10:uidLastSave="{00000000-0000-0000-0000-000000000000}"/>
  <bookViews>
    <workbookView xWindow="0" yWindow="0" windowWidth="25600" windowHeight="10670" xr2:uid="{6CB6F589-C783-4915-801A-2D57177BBD13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F74" i="1"/>
  <c r="E74" i="1"/>
  <c r="C74" i="1"/>
  <c r="B74" i="1"/>
  <c r="A74" i="1"/>
  <c r="G68" i="1"/>
  <c r="F68" i="1"/>
  <c r="E68" i="1"/>
  <c r="C68" i="1"/>
  <c r="B68" i="1"/>
  <c r="A68" i="1"/>
  <c r="E64" i="1"/>
  <c r="F64" i="1"/>
  <c r="G64" i="1"/>
  <c r="C64" i="1"/>
  <c r="B64" i="1"/>
  <c r="A64" i="1"/>
  <c r="E58" i="1"/>
  <c r="F58" i="1"/>
  <c r="G58" i="1"/>
  <c r="C58" i="1"/>
  <c r="B58" i="1"/>
  <c r="A58" i="1"/>
  <c r="G56" i="1"/>
  <c r="F56" i="1"/>
  <c r="E56" i="1"/>
  <c r="C56" i="1"/>
  <c r="B56" i="1"/>
  <c r="A56" i="1"/>
  <c r="G50" i="1"/>
  <c r="F50" i="1"/>
  <c r="E50" i="1"/>
  <c r="C50" i="1"/>
  <c r="B50" i="1"/>
  <c r="A50" i="1"/>
  <c r="E51" i="1"/>
  <c r="F51" i="1"/>
  <c r="G51" i="1"/>
  <c r="E52" i="1"/>
  <c r="F52" i="1"/>
  <c r="G52" i="1"/>
  <c r="G46" i="1"/>
  <c r="F46" i="1"/>
  <c r="E46" i="1"/>
  <c r="C46" i="1"/>
  <c r="B46" i="1"/>
  <c r="A46" i="1"/>
  <c r="G34" i="1"/>
  <c r="F34" i="1"/>
  <c r="E34" i="1"/>
  <c r="C34" i="1"/>
  <c r="C28" i="1"/>
  <c r="B28" i="1"/>
  <c r="A28" i="1"/>
  <c r="A14" i="1"/>
  <c r="B14" i="1"/>
  <c r="C14" i="1"/>
  <c r="A12" i="1"/>
  <c r="B12" i="1"/>
  <c r="C12" i="1"/>
  <c r="CC79" i="1"/>
  <c r="CD79" i="1"/>
  <c r="CC78" i="1"/>
  <c r="CD78" i="1"/>
  <c r="AK79" i="1"/>
  <c r="AL79" i="1"/>
  <c r="AM79" i="1"/>
  <c r="AN79" i="1"/>
  <c r="AO79" i="1"/>
  <c r="AP79" i="1"/>
  <c r="AQ79" i="1"/>
  <c r="AR79" i="1"/>
  <c r="AS79" i="1"/>
  <c r="AT79" i="1"/>
  <c r="AK78" i="1"/>
  <c r="AL78" i="1"/>
  <c r="AM78" i="1"/>
  <c r="AN78" i="1"/>
  <c r="AO78" i="1"/>
  <c r="AP78" i="1"/>
  <c r="AQ78" i="1"/>
  <c r="AR78" i="1"/>
  <c r="AS78" i="1"/>
  <c r="AT78" i="1"/>
  <c r="CC54" i="1"/>
  <c r="CD54" i="1"/>
  <c r="CE54" i="1"/>
  <c r="AK54" i="1"/>
  <c r="AL54" i="1"/>
  <c r="AM54" i="1"/>
  <c r="AN54" i="1"/>
  <c r="AO54" i="1"/>
  <c r="AP54" i="1"/>
  <c r="AQ54" i="1"/>
  <c r="AR54" i="1"/>
  <c r="AS54" i="1"/>
  <c r="AT54" i="1"/>
  <c r="AK31" i="1"/>
  <c r="AL31" i="1"/>
  <c r="AM31" i="1"/>
  <c r="AN31" i="1"/>
  <c r="AO31" i="1"/>
  <c r="AP31" i="1"/>
  <c r="AQ31" i="1"/>
  <c r="AR31" i="1"/>
  <c r="AS31" i="1"/>
  <c r="AT31" i="1"/>
  <c r="CC31" i="1"/>
  <c r="CD31" i="1"/>
  <c r="CE31" i="1"/>
  <c r="A51" i="1"/>
  <c r="B51" i="1"/>
  <c r="C51" i="1"/>
  <c r="A52" i="1"/>
  <c r="B52" i="1"/>
  <c r="C52" i="1"/>
  <c r="A53" i="1"/>
  <c r="B53" i="1"/>
  <c r="C53" i="1"/>
  <c r="D54" i="1"/>
  <c r="AW31" i="1" l="1"/>
  <c r="AW54" i="1"/>
  <c r="AW78" i="1"/>
  <c r="E69" i="1"/>
  <c r="F69" i="1"/>
  <c r="G69" i="1"/>
  <c r="E66" i="1"/>
  <c r="F66" i="1"/>
  <c r="G66" i="1"/>
  <c r="E63" i="1"/>
  <c r="F63" i="1"/>
  <c r="G63" i="1"/>
  <c r="C63" i="1"/>
  <c r="B63" i="1"/>
  <c r="A63" i="1"/>
  <c r="C69" i="1"/>
  <c r="B69" i="1"/>
  <c r="A69" i="1"/>
  <c r="C66" i="1"/>
  <c r="B66" i="1"/>
  <c r="A66" i="1"/>
  <c r="G43" i="1"/>
  <c r="F43" i="1"/>
  <c r="E43" i="1"/>
  <c r="C43" i="1"/>
  <c r="B43" i="1"/>
  <c r="A43" i="1"/>
  <c r="A44" i="1"/>
  <c r="B44" i="1"/>
  <c r="C44" i="1"/>
  <c r="E44" i="1"/>
  <c r="F44" i="1"/>
  <c r="G44" i="1"/>
  <c r="E21" i="1"/>
  <c r="F21" i="1"/>
  <c r="G21" i="1"/>
  <c r="C21" i="1"/>
  <c r="B21" i="1"/>
  <c r="A21" i="1"/>
  <c r="CE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CE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V78" i="1"/>
  <c r="AU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D78" i="1"/>
  <c r="C78" i="1"/>
  <c r="B78" i="1"/>
  <c r="A78" i="1"/>
  <c r="G77" i="1"/>
  <c r="F77" i="1"/>
  <c r="E77" i="1"/>
  <c r="C77" i="1"/>
  <c r="B77" i="1"/>
  <c r="A77" i="1"/>
  <c r="G76" i="1"/>
  <c r="F76" i="1"/>
  <c r="E76" i="1"/>
  <c r="C76" i="1"/>
  <c r="B76" i="1"/>
  <c r="A76" i="1"/>
  <c r="G75" i="1"/>
  <c r="F75" i="1"/>
  <c r="E75" i="1"/>
  <c r="C75" i="1"/>
  <c r="B75" i="1"/>
  <c r="A75" i="1"/>
  <c r="G73" i="1"/>
  <c r="F73" i="1"/>
  <c r="E73" i="1"/>
  <c r="C73" i="1"/>
  <c r="B73" i="1"/>
  <c r="A73" i="1"/>
  <c r="G72" i="1"/>
  <c r="F72" i="1"/>
  <c r="E72" i="1"/>
  <c r="C72" i="1"/>
  <c r="B72" i="1"/>
  <c r="A72" i="1"/>
  <c r="G71" i="1"/>
  <c r="F71" i="1"/>
  <c r="E71" i="1"/>
  <c r="C71" i="1"/>
  <c r="B71" i="1"/>
  <c r="A71" i="1"/>
  <c r="G70" i="1"/>
  <c r="F70" i="1"/>
  <c r="E70" i="1"/>
  <c r="C70" i="1"/>
  <c r="B70" i="1"/>
  <c r="A70" i="1"/>
  <c r="G67" i="1"/>
  <c r="F67" i="1"/>
  <c r="E67" i="1"/>
  <c r="C67" i="1"/>
  <c r="B67" i="1"/>
  <c r="A67" i="1"/>
  <c r="G65" i="1"/>
  <c r="F65" i="1"/>
  <c r="E65" i="1"/>
  <c r="C65" i="1"/>
  <c r="B65" i="1"/>
  <c r="A65" i="1"/>
  <c r="G62" i="1"/>
  <c r="F62" i="1"/>
  <c r="E62" i="1"/>
  <c r="C62" i="1"/>
  <c r="B62" i="1"/>
  <c r="A62" i="1"/>
  <c r="G61" i="1"/>
  <c r="F61" i="1"/>
  <c r="E61" i="1"/>
  <c r="C61" i="1"/>
  <c r="B61" i="1"/>
  <c r="A61" i="1"/>
  <c r="G60" i="1"/>
  <c r="F60" i="1"/>
  <c r="E60" i="1"/>
  <c r="C60" i="1"/>
  <c r="B60" i="1"/>
  <c r="A60" i="1"/>
  <c r="G59" i="1"/>
  <c r="F59" i="1"/>
  <c r="E59" i="1"/>
  <c r="C59" i="1"/>
  <c r="B59" i="1"/>
  <c r="A59" i="1"/>
  <c r="G57" i="1"/>
  <c r="F57" i="1"/>
  <c r="E57" i="1"/>
  <c r="C57" i="1"/>
  <c r="B57" i="1"/>
  <c r="A57" i="1"/>
  <c r="G55" i="1"/>
  <c r="F55" i="1"/>
  <c r="E55" i="1"/>
  <c r="C55" i="1"/>
  <c r="B55" i="1"/>
  <c r="A55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V54" i="1"/>
  <c r="AU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C54" i="1"/>
  <c r="B54" i="1"/>
  <c r="A54" i="1"/>
  <c r="G53" i="1"/>
  <c r="F53" i="1"/>
  <c r="E53" i="1"/>
  <c r="G49" i="1"/>
  <c r="F49" i="1"/>
  <c r="E49" i="1"/>
  <c r="C49" i="1"/>
  <c r="B49" i="1"/>
  <c r="A49" i="1"/>
  <c r="G48" i="1"/>
  <c r="F48" i="1"/>
  <c r="E48" i="1"/>
  <c r="C48" i="1"/>
  <c r="B48" i="1"/>
  <c r="A48" i="1"/>
  <c r="G47" i="1"/>
  <c r="F47" i="1"/>
  <c r="E47" i="1"/>
  <c r="C47" i="1"/>
  <c r="B47" i="1"/>
  <c r="A47" i="1"/>
  <c r="G45" i="1"/>
  <c r="F45" i="1"/>
  <c r="E45" i="1"/>
  <c r="C45" i="1"/>
  <c r="B45" i="1"/>
  <c r="A45" i="1"/>
  <c r="G42" i="1"/>
  <c r="F42" i="1"/>
  <c r="E42" i="1"/>
  <c r="C42" i="1"/>
  <c r="B42" i="1"/>
  <c r="A42" i="1"/>
  <c r="G41" i="1"/>
  <c r="F41" i="1"/>
  <c r="E41" i="1"/>
  <c r="C41" i="1"/>
  <c r="B41" i="1"/>
  <c r="A41" i="1"/>
  <c r="G40" i="1"/>
  <c r="F40" i="1"/>
  <c r="E40" i="1"/>
  <c r="C40" i="1"/>
  <c r="B40" i="1"/>
  <c r="A40" i="1"/>
  <c r="G39" i="1"/>
  <c r="F39" i="1"/>
  <c r="E39" i="1"/>
  <c r="C39" i="1"/>
  <c r="B39" i="1"/>
  <c r="A39" i="1"/>
  <c r="G38" i="1"/>
  <c r="F38" i="1"/>
  <c r="E38" i="1"/>
  <c r="C38" i="1"/>
  <c r="B38" i="1"/>
  <c r="A38" i="1"/>
  <c r="G37" i="1"/>
  <c r="F37" i="1"/>
  <c r="E37" i="1"/>
  <c r="C37" i="1"/>
  <c r="B37" i="1"/>
  <c r="A37" i="1"/>
  <c r="G36" i="1"/>
  <c r="F36" i="1"/>
  <c r="E36" i="1"/>
  <c r="C36" i="1"/>
  <c r="B36" i="1"/>
  <c r="A36" i="1"/>
  <c r="G35" i="1"/>
  <c r="F35" i="1"/>
  <c r="E35" i="1"/>
  <c r="C35" i="1"/>
  <c r="B35" i="1"/>
  <c r="A35" i="1"/>
  <c r="G33" i="1"/>
  <c r="F33" i="1"/>
  <c r="E33" i="1"/>
  <c r="C33" i="1"/>
  <c r="B33" i="1"/>
  <c r="A33" i="1"/>
  <c r="G32" i="1"/>
  <c r="F32" i="1"/>
  <c r="E32" i="1"/>
  <c r="C32" i="1"/>
  <c r="B32" i="1"/>
  <c r="A32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V31" i="1"/>
  <c r="AU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D31" i="1"/>
  <c r="C31" i="1"/>
  <c r="B31" i="1"/>
  <c r="A31" i="1"/>
  <c r="G30" i="1"/>
  <c r="F30" i="1"/>
  <c r="E30" i="1"/>
  <c r="C30" i="1"/>
  <c r="B30" i="1"/>
  <c r="A30" i="1"/>
  <c r="G29" i="1"/>
  <c r="F29" i="1"/>
  <c r="E29" i="1"/>
  <c r="C29" i="1"/>
  <c r="B29" i="1"/>
  <c r="A29" i="1"/>
  <c r="G27" i="1"/>
  <c r="F27" i="1"/>
  <c r="E27" i="1"/>
  <c r="C27" i="1"/>
  <c r="B27" i="1"/>
  <c r="A27" i="1"/>
  <c r="G26" i="1"/>
  <c r="F26" i="1"/>
  <c r="E26" i="1"/>
  <c r="C26" i="1"/>
  <c r="B26" i="1"/>
  <c r="A26" i="1"/>
  <c r="G25" i="1"/>
  <c r="F25" i="1"/>
  <c r="E25" i="1"/>
  <c r="C25" i="1"/>
  <c r="B25" i="1"/>
  <c r="A25" i="1"/>
  <c r="G24" i="1"/>
  <c r="F24" i="1"/>
  <c r="E24" i="1"/>
  <c r="C24" i="1"/>
  <c r="B24" i="1"/>
  <c r="A24" i="1"/>
  <c r="G23" i="1"/>
  <c r="F23" i="1"/>
  <c r="E23" i="1"/>
  <c r="C23" i="1"/>
  <c r="B23" i="1"/>
  <c r="A23" i="1"/>
  <c r="G22" i="1"/>
  <c r="F22" i="1"/>
  <c r="E22" i="1"/>
  <c r="C22" i="1"/>
  <c r="B22" i="1"/>
  <c r="A22" i="1"/>
  <c r="G20" i="1"/>
  <c r="F20" i="1"/>
  <c r="E20" i="1"/>
  <c r="C20" i="1"/>
  <c r="B20" i="1"/>
  <c r="A20" i="1"/>
  <c r="G19" i="1"/>
  <c r="F19" i="1"/>
  <c r="E19" i="1"/>
  <c r="C19" i="1"/>
  <c r="B19" i="1"/>
  <c r="A19" i="1"/>
  <c r="G18" i="1"/>
  <c r="F18" i="1"/>
  <c r="E18" i="1"/>
  <c r="C18" i="1"/>
  <c r="B18" i="1"/>
  <c r="A18" i="1"/>
  <c r="G17" i="1"/>
  <c r="F17" i="1"/>
  <c r="E17" i="1"/>
  <c r="C17" i="1"/>
  <c r="B17" i="1"/>
  <c r="A17" i="1"/>
  <c r="G16" i="1"/>
  <c r="F16" i="1"/>
  <c r="E16" i="1"/>
  <c r="C16" i="1"/>
  <c r="B16" i="1"/>
  <c r="A16" i="1"/>
  <c r="G15" i="1"/>
  <c r="F15" i="1"/>
  <c r="E15" i="1"/>
  <c r="C15" i="1"/>
  <c r="B15" i="1"/>
  <c r="A15" i="1"/>
  <c r="G13" i="1"/>
  <c r="F13" i="1"/>
  <c r="E13" i="1"/>
  <c r="C13" i="1"/>
  <c r="B13" i="1"/>
  <c r="A13" i="1"/>
  <c r="G11" i="1"/>
  <c r="F11" i="1"/>
  <c r="E11" i="1"/>
  <c r="C11" i="1"/>
  <c r="B11" i="1"/>
  <c r="A11" i="1"/>
  <c r="G10" i="1"/>
  <c r="F10" i="1"/>
  <c r="E10" i="1"/>
  <c r="C10" i="1"/>
  <c r="B10" i="1"/>
  <c r="A10" i="1"/>
  <c r="F54" i="1" l="1"/>
  <c r="G54" i="1"/>
  <c r="E78" i="1"/>
  <c r="F78" i="1"/>
  <c r="G78" i="1"/>
  <c r="E31" i="1"/>
  <c r="F31" i="1"/>
  <c r="G31" i="1"/>
  <c r="E54" i="1"/>
  <c r="E79" i="1"/>
  <c r="F79" i="1"/>
  <c r="G79" i="1"/>
</calcChain>
</file>

<file path=xl/sharedStrings.xml><?xml version="1.0" encoding="utf-8"?>
<sst xmlns="http://schemas.openxmlformats.org/spreadsheetml/2006/main" count="154" uniqueCount="152">
  <si>
    <t>Cykl kształcenia (nabór)</t>
  </si>
  <si>
    <t>Rok studiów</t>
  </si>
  <si>
    <t>Rok akademicki</t>
  </si>
  <si>
    <t>Przedmiot (nazwa)</t>
  </si>
  <si>
    <t>Suma efektów w poszczególnych kategoriach</t>
  </si>
  <si>
    <t>Wiedza</t>
  </si>
  <si>
    <t>Umiejetności</t>
  </si>
  <si>
    <t>Kompetencje społeczne</t>
  </si>
  <si>
    <t>Umiejętności</t>
  </si>
  <si>
    <t>K_W01</t>
  </si>
  <si>
    <t>K_W02</t>
  </si>
  <si>
    <t>K_W03</t>
  </si>
  <si>
    <t>K_W04</t>
  </si>
  <si>
    <t>K_W05</t>
  </si>
  <si>
    <t>K_W06</t>
  </si>
  <si>
    <t>K_W07</t>
  </si>
  <si>
    <t>K_W08</t>
  </si>
  <si>
    <t>K_W09</t>
  </si>
  <si>
    <t>K_W10</t>
  </si>
  <si>
    <t>K_W11</t>
  </si>
  <si>
    <t>K_W12</t>
  </si>
  <si>
    <t>K_W13</t>
  </si>
  <si>
    <t>K_W14</t>
  </si>
  <si>
    <t>K_W15</t>
  </si>
  <si>
    <t>K_W16</t>
  </si>
  <si>
    <t>K_W17</t>
  </si>
  <si>
    <t>K_W18</t>
  </si>
  <si>
    <t>K_W19</t>
  </si>
  <si>
    <t>K_W20</t>
  </si>
  <si>
    <t>K_W21</t>
  </si>
  <si>
    <t>K_W22</t>
  </si>
  <si>
    <t>K_W23</t>
  </si>
  <si>
    <t>K_W24</t>
  </si>
  <si>
    <t>K_W25</t>
  </si>
  <si>
    <t>K_W26</t>
  </si>
  <si>
    <t>K_W27</t>
  </si>
  <si>
    <t>K_W28</t>
  </si>
  <si>
    <t>K_W29</t>
  </si>
  <si>
    <t>K_W30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</si>
  <si>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</si>
  <si>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</si>
  <si>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</si>
  <si>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</si>
  <si>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</si>
  <si>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</si>
  <si>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</si>
  <si>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</si>
  <si>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</si>
  <si>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</si>
  <si>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</si>
  <si>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</si>
  <si>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</si>
  <si>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</si>
  <si>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</si>
  <si>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</si>
  <si>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</si>
  <si>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</si>
  <si>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</si>
  <si>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</si>
  <si>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</si>
  <si>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</si>
  <si>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</si>
  <si>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K_U24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</si>
  <si>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</si>
  <si>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</si>
  <si>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</si>
  <si>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</si>
  <si>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</si>
  <si>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</si>
  <si>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</si>
  <si>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</si>
  <si>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</si>
  <si>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K_K10</t>
  </si>
  <si>
    <t>K_K11</t>
  </si>
  <si>
    <t>praktyka zawodowa 2</t>
  </si>
  <si>
    <t xml:space="preserve">przygotowanie do egzaminu dyplomowego </t>
  </si>
  <si>
    <t>Matryca - elektroradiologia I stopień, cykl 2025-2028</t>
  </si>
  <si>
    <t>Anatomia prawidłowa</t>
  </si>
  <si>
    <t>Biofizyka z elementami radiobiolgii</t>
  </si>
  <si>
    <t xml:space="preserve">Pierwsza pomoc </t>
  </si>
  <si>
    <t xml:space="preserve">Fizjologia </t>
  </si>
  <si>
    <t xml:space="preserve">Język obcy </t>
  </si>
  <si>
    <t>Wychowanie Fizyczne</t>
  </si>
  <si>
    <t xml:space="preserve">Aparatura w radiologii konwencjoinalnej </t>
  </si>
  <si>
    <t>Podstawy fizyczne i techniczne radiologii konwencjonalnej</t>
  </si>
  <si>
    <t xml:space="preserve">Zastosowanie kliniczne radiologii konwencjonalnej </t>
  </si>
  <si>
    <t>Elektrokardiografiia</t>
  </si>
  <si>
    <t>Podstawy medycyny klinicznej</t>
  </si>
  <si>
    <t xml:space="preserve">Anatomia radiologiczna </t>
  </si>
  <si>
    <t>pratktyka zawodowa 1</t>
  </si>
  <si>
    <t>Techniki elektrofizjologii - elektroencfalografii (EEG), elektromiografii (EMG) i elektroneurografii ( ENG)</t>
  </si>
  <si>
    <t xml:space="preserve">Organizacja pracy w prcowniach diagnostyki obrazowej </t>
  </si>
  <si>
    <t xml:space="preserve">Prawo medyczne </t>
  </si>
  <si>
    <t>Bezpieczeństwo pacjenta z elementami komunikacji interpersonalnej</t>
  </si>
  <si>
    <t>Podstawy radiologii pediatrycznej  </t>
  </si>
  <si>
    <t>Zajęcia praktyczne: radiodiagnostyka</t>
  </si>
  <si>
    <t>Język obcy </t>
  </si>
  <si>
    <t>Podstawy fizyczne i techniczne TK</t>
  </si>
  <si>
    <t>Podstawy Evidence-Based Medicine (EBM) i Evidence-Based Health Care (EBHC)</t>
  </si>
  <si>
    <t xml:space="preserve">Podstawy radiologii stomatologiocznej </t>
  </si>
  <si>
    <t xml:space="preserve">Ochrona radiologiczna </t>
  </si>
  <si>
    <t>Praktyka zawodowa 3</t>
  </si>
  <si>
    <t xml:space="preserve">Praktyka zawodowa 4 </t>
  </si>
  <si>
    <t>Praktyka zawodowa 5</t>
  </si>
  <si>
    <t>Aparatura w rezonansie magnetycznym (MR )</t>
  </si>
  <si>
    <t xml:space="preserve">Zastosowanie kliniczne rezonansu magnetycznego  (MR) </t>
  </si>
  <si>
    <t>Zajęcia praktyczne: Tomografia komputrtowa (TK)</t>
  </si>
  <si>
    <t>Zajęcia praktyczne Rezonans magnetyczny (MR)</t>
  </si>
  <si>
    <t>podstawy densytometrii</t>
  </si>
  <si>
    <t xml:space="preserve">Podstawy farmakologii radiologicznej </t>
  </si>
  <si>
    <t xml:space="preserve">Podstawy radiologii zabiegowej  </t>
  </si>
  <si>
    <t>Podstawy medycyny nuklearnej i diagnostyki izotopowej</t>
  </si>
  <si>
    <t>Podstawy radioterapii</t>
  </si>
  <si>
    <t>Praktyka zawodowa 6</t>
  </si>
  <si>
    <t>Praktyka zawodowa 7</t>
  </si>
  <si>
    <t>K_W31</t>
  </si>
  <si>
    <t>K_W32</t>
  </si>
  <si>
    <t>K_W33</t>
  </si>
  <si>
    <t>K_W34</t>
  </si>
  <si>
    <t>K_W35</t>
  </si>
  <si>
    <t>K_W36</t>
  </si>
  <si>
    <t>K_W37</t>
  </si>
  <si>
    <t>K_W38</t>
  </si>
  <si>
    <t>K_W39</t>
  </si>
  <si>
    <t>K_K12</t>
  </si>
  <si>
    <t>K_K13</t>
  </si>
  <si>
    <t>Edukacja informacyjna</t>
  </si>
  <si>
    <t>Technologia informacyjna</t>
  </si>
  <si>
    <t>Podsatwy filozofia</t>
  </si>
  <si>
    <t xml:space="preserve">Podstawy etyki w medycynie </t>
  </si>
  <si>
    <t>Telemedycna i e-zdrowie</t>
  </si>
  <si>
    <t>Psychologia chorego</t>
  </si>
  <si>
    <t>Psychologia zdrowia</t>
  </si>
  <si>
    <t xml:space="preserve">Zdrowie populacyjne  </t>
  </si>
  <si>
    <t>Epidemiologia</t>
  </si>
  <si>
    <t xml:space="preserve">Aparatura w tomografii komputerowej </t>
  </si>
  <si>
    <t>Zastosowanie kliniczne tomografii komputerowej</t>
  </si>
  <si>
    <t>Zdrowie publiczne</t>
  </si>
  <si>
    <t xml:space="preserve">Ogranizacja systemu ochrony zdrowia </t>
  </si>
  <si>
    <t xml:space="preserve">społeczne aspekty niepełnosprawności </t>
  </si>
  <si>
    <t>socjologia choroby</t>
  </si>
  <si>
    <t>Podstawy organizacji i zarządzania</t>
  </si>
  <si>
    <t xml:space="preserve">Zarządzanie zasobami ludzkimi  </t>
  </si>
  <si>
    <t>Zarządzanie jakością</t>
  </si>
  <si>
    <t xml:space="preserve">Systemy oceny jakości podmiotów leczniczych </t>
  </si>
  <si>
    <t>Podstawy fizyczne i techniczne rezonansu magnetycznego(M)R</t>
  </si>
  <si>
    <t xml:space="preserve">ekonomika zdrowia </t>
  </si>
  <si>
    <t xml:space="preserve">promocja zdrowia i edukacja zdrowotna </t>
  </si>
  <si>
    <t>Informatyka radiologiczna-sieci, PACS, DICOM</t>
  </si>
  <si>
    <t>Innowacyjne metody w radiologii</t>
  </si>
  <si>
    <t>systemy informacyjne w ochronie zdrowia</t>
  </si>
  <si>
    <t>Zastosowanie sztucznej inteligencji w radiologii i elektroradiologii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</si>
</sst>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color rgb="FFFFFF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2" borderId="18" xfId="0" applyFont="1" applyFill="1" applyBorder="1" applyAlignment="1">
      <alignment horizontal="center" vertical="top" wrapText="1"/>
    </xf>
    <xf numFmtId="0" fontId="4" fillId="7" borderId="20" xfId="0" applyFont="1" applyFill="1" applyBorder="1" applyAlignment="1">
      <alignment horizontal="center" vertical="center" textRotation="90"/>
    </xf>
    <xf numFmtId="0" fontId="4" fillId="7" borderId="21" xfId="0" applyFont="1" applyFill="1" applyBorder="1" applyAlignment="1">
      <alignment horizontal="center" vertical="center" textRotation="90"/>
    </xf>
    <xf numFmtId="0" fontId="4" fillId="8" borderId="20" xfId="0" applyFont="1" applyFill="1" applyBorder="1" applyAlignment="1">
      <alignment horizontal="center" vertical="center" textRotation="90"/>
    </xf>
    <xf numFmtId="0" fontId="4" fillId="8" borderId="21" xfId="0" applyFont="1" applyFill="1" applyBorder="1" applyAlignment="1">
      <alignment horizontal="center" vertical="center" textRotation="90"/>
    </xf>
    <xf numFmtId="0" fontId="1" fillId="9" borderId="20" xfId="0" applyFont="1" applyFill="1" applyBorder="1" applyAlignment="1">
      <alignment horizontal="center" vertical="center" textRotation="90"/>
    </xf>
    <xf numFmtId="0" fontId="1" fillId="9" borderId="21" xfId="0" applyFont="1" applyFill="1" applyBorder="1" applyAlignment="1">
      <alignment horizontal="center" vertical="center" textRotation="90"/>
    </xf>
    <xf numFmtId="0" fontId="3" fillId="0" borderId="0" xfId="0" applyFont="1"/>
    <xf numFmtId="0" fontId="6" fillId="0" borderId="22" xfId="0" applyFont="1" applyBorder="1" applyAlignment="1">
      <alignment vertical="center"/>
    </xf>
    <xf numFmtId="0" fontId="6" fillId="0" borderId="22" xfId="0" quotePrefix="1" applyFont="1" applyBorder="1" applyAlignment="1">
      <alignment horizontal="center" vertical="center"/>
    </xf>
    <xf numFmtId="0" fontId="6" fillId="0" borderId="22" xfId="0" quotePrefix="1" applyFont="1" applyBorder="1" applyAlignment="1">
      <alignment vertical="center"/>
    </xf>
    <xf numFmtId="0" fontId="11" fillId="4" borderId="23" xfId="0" applyFont="1" applyFill="1" applyBorder="1" applyAlignment="1">
      <alignment vertical="center" wrapText="1"/>
    </xf>
    <xf numFmtId="0" fontId="12" fillId="5" borderId="22" xfId="0" applyFont="1" applyFill="1" applyBorder="1" applyAlignment="1">
      <alignment vertical="center" wrapText="1"/>
    </xf>
    <xf numFmtId="0" fontId="11" fillId="6" borderId="24" xfId="0" applyFont="1" applyFill="1" applyBorder="1" applyAlignment="1">
      <alignment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9" borderId="21" xfId="0" quotePrefix="1" applyFont="1" applyFill="1" applyBorder="1" applyAlignment="1">
      <alignment horizontal="center" vertical="center"/>
    </xf>
    <xf numFmtId="0" fontId="4" fillId="9" borderId="21" xfId="0" quotePrefix="1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 wrapText="1"/>
    </xf>
    <xf numFmtId="0" fontId="7" fillId="9" borderId="27" xfId="0" applyFont="1" applyFill="1" applyBorder="1" applyAlignment="1">
      <alignment vertical="center" wrapText="1"/>
    </xf>
    <xf numFmtId="0" fontId="4" fillId="9" borderId="13" xfId="0" applyFont="1" applyFill="1" applyBorder="1" applyAlignment="1">
      <alignment vertical="center" wrapText="1"/>
    </xf>
    <xf numFmtId="0" fontId="7" fillId="9" borderId="28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vertical="center" wrapText="1"/>
    </xf>
    <xf numFmtId="0" fontId="4" fillId="10" borderId="21" xfId="0" quotePrefix="1" applyFont="1" applyFill="1" applyBorder="1" applyAlignment="1">
      <alignment horizontal="center" vertical="center"/>
    </xf>
    <xf numFmtId="0" fontId="4" fillId="10" borderId="21" xfId="0" quotePrefix="1" applyFont="1" applyFill="1" applyBorder="1" applyAlignment="1">
      <alignment vertical="center"/>
    </xf>
    <xf numFmtId="0" fontId="4" fillId="10" borderId="21" xfId="0" applyFont="1" applyFill="1" applyBorder="1" applyAlignment="1">
      <alignment vertical="center"/>
    </xf>
    <xf numFmtId="0" fontId="7" fillId="10" borderId="27" xfId="0" applyFont="1" applyFill="1" applyBorder="1" applyAlignment="1">
      <alignment vertical="center" wrapText="1"/>
    </xf>
    <xf numFmtId="0" fontId="7" fillId="10" borderId="13" xfId="0" applyFont="1" applyFill="1" applyBorder="1" applyAlignment="1">
      <alignment vertical="center" wrapText="1"/>
    </xf>
    <xf numFmtId="0" fontId="7" fillId="10" borderId="20" xfId="0" applyFont="1" applyFill="1" applyBorder="1" applyAlignment="1">
      <alignment vertical="center" wrapText="1"/>
    </xf>
    <xf numFmtId="0" fontId="7" fillId="10" borderId="21" xfId="0" applyFont="1" applyFill="1" applyBorder="1" applyAlignment="1">
      <alignment vertical="center" wrapText="1"/>
    </xf>
    <xf numFmtId="0" fontId="4" fillId="11" borderId="18" xfId="0" quotePrefix="1" applyFont="1" applyFill="1" applyBorder="1" applyAlignment="1">
      <alignment horizontal="center" vertical="center"/>
    </xf>
    <xf numFmtId="0" fontId="4" fillId="11" borderId="18" xfId="0" quotePrefix="1" applyFont="1" applyFill="1" applyBorder="1" applyAlignment="1">
      <alignment vertical="center"/>
    </xf>
    <xf numFmtId="0" fontId="4" fillId="11" borderId="18" xfId="0" applyFont="1" applyFill="1" applyBorder="1" applyAlignment="1">
      <alignment vertical="center"/>
    </xf>
    <xf numFmtId="0" fontId="4" fillId="11" borderId="18" xfId="0" applyFont="1" applyFill="1" applyBorder="1" applyAlignment="1">
      <alignment vertical="center" wrapText="1"/>
    </xf>
    <xf numFmtId="0" fontId="4" fillId="11" borderId="21" xfId="0" applyFont="1" applyFill="1" applyBorder="1" applyAlignment="1">
      <alignment vertical="center" wrapText="1"/>
    </xf>
    <xf numFmtId="0" fontId="4" fillId="11" borderId="28" xfId="0" applyFont="1" applyFill="1" applyBorder="1" applyAlignment="1">
      <alignment vertical="center" wrapText="1"/>
    </xf>
    <xf numFmtId="0" fontId="4" fillId="11" borderId="20" xfId="0" applyFont="1" applyFill="1" applyBorder="1" applyAlignment="1">
      <alignment vertical="center" wrapText="1"/>
    </xf>
    <xf numFmtId="0" fontId="4" fillId="11" borderId="29" xfId="0" applyFont="1" applyFill="1" applyBorder="1" applyAlignment="1">
      <alignment vertical="center" wrapText="1"/>
    </xf>
    <xf numFmtId="0" fontId="1" fillId="12" borderId="18" xfId="0" applyFont="1" applyFill="1" applyBorder="1" applyAlignment="1">
      <alignment vertical="center"/>
    </xf>
    <xf numFmtId="0" fontId="1" fillId="12" borderId="18" xfId="0" applyFont="1" applyFill="1" applyBorder="1" applyAlignment="1">
      <alignment vertical="center" wrapText="1"/>
    </xf>
    <xf numFmtId="0" fontId="1" fillId="12" borderId="2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4" fillId="14" borderId="1" xfId="0" applyFont="1" applyFill="1" applyBorder="1" applyAlignment="1">
      <alignment horizontal="left" vertical="center" wrapText="1"/>
    </xf>
    <xf numFmtId="0" fontId="14" fillId="13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" fillId="0" borderId="2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7" fillId="0" borderId="0" xfId="0" applyFont="1" applyAlignment="1"/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7" fillId="4" borderId="11" xfId="0" applyFont="1" applyFill="1" applyBorder="1" applyAlignment="1">
      <alignment horizontal="center" vertical="center" textRotation="90" wrapText="1"/>
    </xf>
    <xf numFmtId="0" fontId="7" fillId="4" borderId="17" xfId="0" applyFont="1" applyFill="1" applyBorder="1" applyAlignment="1">
      <alignment horizontal="center" vertical="center" textRotation="90" wrapText="1"/>
    </xf>
    <xf numFmtId="0" fontId="8" fillId="5" borderId="7" xfId="0" applyFont="1" applyFill="1" applyBorder="1" applyAlignment="1">
      <alignment horizontal="center" vertical="center" textRotation="90" wrapText="1"/>
    </xf>
    <xf numFmtId="0" fontId="8" fillId="5" borderId="18" xfId="0" applyFont="1" applyFill="1" applyBorder="1" applyAlignment="1">
      <alignment horizontal="center" vertical="center" textRotation="90" wrapText="1"/>
    </xf>
    <xf numFmtId="0" fontId="7" fillId="6" borderId="8" xfId="0" applyFont="1" applyFill="1" applyBorder="1" applyAlignment="1">
      <alignment horizontal="center" vertical="center" textRotation="90" wrapText="1"/>
    </xf>
    <xf numFmtId="0" fontId="7" fillId="6" borderId="19" xfId="0" applyFont="1" applyFill="1" applyBorder="1" applyAlignment="1">
      <alignment horizontal="center" vertical="center" textRotation="90" wrapText="1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8" fillId="9" borderId="21" xfId="0" applyFont="1" applyFill="1" applyBorder="1" applyAlignment="1">
      <alignment vertical="center" wrapText="1"/>
    </xf>
    <xf numFmtId="0" fontId="18" fillId="10" borderId="21" xfId="0" applyFont="1" applyFill="1" applyBorder="1" applyAlignment="1">
      <alignment vertical="center" wrapText="1"/>
    </xf>
    <xf numFmtId="0" fontId="19" fillId="0" borderId="0" xfId="0" applyFont="1"/>
    <xf numFmtId="0" fontId="19" fillId="0" borderId="1" xfId="0" applyFont="1" applyFill="1" applyBorder="1" applyAlignment="1">
      <alignment wrapText="1"/>
    </xf>
    <xf numFmtId="0" fontId="19" fillId="14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wrapText="1"/>
    </xf>
  </cellXfs>
  <cellStyles count="1">
    <cellStyle name="Normalny" xfId="0" builtinId="0"/>
  </cellStyles>
  <dxfs count="6">
    <dxf>
      <font>
        <color auto="1"/>
      </font>
      <fill>
        <patternFill>
          <bgColor rgb="FFEAB2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za/Documents/Prorgamy%20studi&#243;w_od2022/od2025/Szczeg&#243;&#322;owy%20program%20studi&#243;w_WZ&#211;R_Zdrowie%20publiczne_Ist_nab&#243;r_2025-2028_v1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drowie publ. Ist"/>
      <sheetName val="Wskaźniki"/>
      <sheetName val="Matryca"/>
      <sheetName val="Efekty uczenia się"/>
      <sheetName val="Słowniki"/>
    </sheetNames>
    <sheetDataSet>
      <sheetData sheetId="0">
        <row r="5">
          <cell r="I5" t="str">
            <v>Wydział Nauk o Zdrowiu</v>
          </cell>
        </row>
        <row r="20">
          <cell r="C20" t="str">
            <v>2025/2026</v>
          </cell>
          <cell r="E20">
            <v>1</v>
          </cell>
          <cell r="F20" t="str">
            <v>2025/2026</v>
          </cell>
        </row>
        <row r="21">
          <cell r="C21" t="str">
            <v>2025/2026</v>
          </cell>
          <cell r="E21">
            <v>1</v>
          </cell>
          <cell r="F21" t="str">
            <v>2025/2026</v>
          </cell>
        </row>
        <row r="22">
          <cell r="C22" t="str">
            <v>2025/2026</v>
          </cell>
          <cell r="E22">
            <v>1</v>
          </cell>
          <cell r="F22" t="str">
            <v>2025/2026</v>
          </cell>
        </row>
        <row r="23">
          <cell r="C23" t="str">
            <v>2025/2026</v>
          </cell>
          <cell r="E23">
            <v>1</v>
          </cell>
          <cell r="F23" t="str">
            <v>2025/2026</v>
          </cell>
        </row>
        <row r="24">
          <cell r="C24" t="str">
            <v>2025/2026</v>
          </cell>
          <cell r="E24">
            <v>1</v>
          </cell>
          <cell r="F24" t="str">
            <v>2025/2026</v>
          </cell>
        </row>
        <row r="25">
          <cell r="C25" t="str">
            <v>2025/2026</v>
          </cell>
          <cell r="E25">
            <v>1</v>
          </cell>
          <cell r="F25" t="str">
            <v>2025/2026</v>
          </cell>
        </row>
        <row r="26">
          <cell r="C26" t="str">
            <v>2025/2026</v>
          </cell>
          <cell r="E26">
            <v>1</v>
          </cell>
          <cell r="F26" t="str">
            <v>2025/2026</v>
          </cell>
        </row>
        <row r="27">
          <cell r="C27" t="str">
            <v>2025/2026</v>
          </cell>
          <cell r="E27">
            <v>1</v>
          </cell>
          <cell r="F27" t="str">
            <v>2025/2026</v>
          </cell>
        </row>
        <row r="28">
          <cell r="C28" t="str">
            <v>2025/2026</v>
          </cell>
          <cell r="E28">
            <v>1</v>
          </cell>
          <cell r="F28" t="str">
            <v>2025/2026</v>
          </cell>
        </row>
        <row r="29">
          <cell r="C29" t="str">
            <v>2025/2026</v>
          </cell>
          <cell r="E29">
            <v>1</v>
          </cell>
          <cell r="F29" t="str">
            <v>2025/2026</v>
          </cell>
        </row>
        <row r="30">
          <cell r="C30" t="str">
            <v>2025/2026</v>
          </cell>
          <cell r="E30">
            <v>1</v>
          </cell>
          <cell r="F30" t="str">
            <v>2025/2026</v>
          </cell>
        </row>
        <row r="31">
          <cell r="C31" t="str">
            <v>2025/2026</v>
          </cell>
          <cell r="E31">
            <v>1</v>
          </cell>
          <cell r="F31" t="str">
            <v>2025/2026</v>
          </cell>
        </row>
        <row r="32">
          <cell r="C32" t="str">
            <v>2025/2026</v>
          </cell>
          <cell r="E32">
            <v>1</v>
          </cell>
          <cell r="F32" t="str">
            <v>2025/2026</v>
          </cell>
        </row>
        <row r="33">
          <cell r="C33" t="str">
            <v>2025/2026</v>
          </cell>
          <cell r="E33">
            <v>1</v>
          </cell>
          <cell r="F33" t="str">
            <v>2025/2026</v>
          </cell>
        </row>
        <row r="34">
          <cell r="C34" t="str">
            <v>2025/2026</v>
          </cell>
          <cell r="E34">
            <v>1</v>
          </cell>
          <cell r="F34" t="str">
            <v>2025/2026</v>
          </cell>
        </row>
        <row r="35">
          <cell r="C35" t="str">
            <v>2025/2026</v>
          </cell>
          <cell r="E35">
            <v>1</v>
          </cell>
          <cell r="F35" t="str">
            <v>2025/2026</v>
          </cell>
        </row>
        <row r="36">
          <cell r="C36" t="str">
            <v>2025/2026</v>
          </cell>
          <cell r="E36">
            <v>1</v>
          </cell>
          <cell r="F36" t="str">
            <v>2025/2026</v>
          </cell>
        </row>
        <row r="45">
          <cell r="I45" t="str">
            <v>sumy dla 1 roku</v>
          </cell>
        </row>
        <row r="46">
          <cell r="C46" t="str">
            <v>2025/2026</v>
          </cell>
          <cell r="E46">
            <v>2</v>
          </cell>
          <cell r="F46" t="str">
            <v>2026/2027</v>
          </cell>
        </row>
        <row r="47">
          <cell r="C47" t="str">
            <v>2025/2026</v>
          </cell>
          <cell r="E47">
            <v>2</v>
          </cell>
          <cell r="F47" t="str">
            <v>2026/2027</v>
          </cell>
        </row>
        <row r="48">
          <cell r="C48" t="str">
            <v>2025/2026</v>
          </cell>
          <cell r="E48">
            <v>2</v>
          </cell>
          <cell r="F48" t="str">
            <v>2026/2027</v>
          </cell>
        </row>
        <row r="49">
          <cell r="C49" t="str">
            <v>2025/2026</v>
          </cell>
          <cell r="E49">
            <v>2</v>
          </cell>
          <cell r="F49" t="str">
            <v>2026/2027</v>
          </cell>
        </row>
        <row r="50">
          <cell r="C50" t="str">
            <v>2025/2026</v>
          </cell>
          <cell r="E50">
            <v>2</v>
          </cell>
          <cell r="F50" t="str">
            <v>2026/2027</v>
          </cell>
        </row>
        <row r="51">
          <cell r="C51" t="str">
            <v>2025/2026</v>
          </cell>
          <cell r="E51">
            <v>2</v>
          </cell>
          <cell r="F51" t="str">
            <v>2026/2027</v>
          </cell>
        </row>
        <row r="52">
          <cell r="C52" t="str">
            <v>2025/2026</v>
          </cell>
          <cell r="E52">
            <v>2</v>
          </cell>
          <cell r="F52" t="str">
            <v>2026/2027</v>
          </cell>
        </row>
        <row r="53">
          <cell r="C53" t="str">
            <v>2025/2026</v>
          </cell>
          <cell r="E53">
            <v>2</v>
          </cell>
          <cell r="F53" t="str">
            <v>2026/2027</v>
          </cell>
        </row>
        <row r="54">
          <cell r="C54" t="str">
            <v>2025/2026</v>
          </cell>
          <cell r="E54">
            <v>2</v>
          </cell>
          <cell r="F54" t="str">
            <v>2026/2027</v>
          </cell>
        </row>
        <row r="55">
          <cell r="C55" t="str">
            <v>2025/2026</v>
          </cell>
          <cell r="E55">
            <v>2</v>
          </cell>
          <cell r="F55" t="str">
            <v>2026/2027</v>
          </cell>
        </row>
        <row r="56">
          <cell r="C56" t="str">
            <v>2025/2026</v>
          </cell>
          <cell r="E56">
            <v>2</v>
          </cell>
          <cell r="F56" t="str">
            <v>2026/2027</v>
          </cell>
        </row>
        <row r="57">
          <cell r="C57" t="str">
            <v>2025/2026</v>
          </cell>
          <cell r="E57">
            <v>2</v>
          </cell>
          <cell r="F57" t="str">
            <v>2026/2027</v>
          </cell>
        </row>
        <row r="58">
          <cell r="C58" t="str">
            <v>2025/2026</v>
          </cell>
          <cell r="E58">
            <v>2</v>
          </cell>
          <cell r="F58" t="str">
            <v>2026/2027</v>
          </cell>
        </row>
        <row r="59">
          <cell r="C59" t="str">
            <v>2025/2026</v>
          </cell>
          <cell r="E59">
            <v>2</v>
          </cell>
          <cell r="F59" t="str">
            <v>2026/2027</v>
          </cell>
        </row>
        <row r="60">
          <cell r="C60" t="str">
            <v>2025/2026</v>
          </cell>
          <cell r="E60">
            <v>2</v>
          </cell>
          <cell r="F60" t="str">
            <v>2026/2027</v>
          </cell>
        </row>
        <row r="61">
          <cell r="C61" t="str">
            <v>2025/2026</v>
          </cell>
          <cell r="E61">
            <v>2</v>
          </cell>
          <cell r="F61" t="str">
            <v>2026/2027</v>
          </cell>
        </row>
        <row r="62">
          <cell r="C62" t="str">
            <v>2025/2026</v>
          </cell>
          <cell r="E62">
            <v>2</v>
          </cell>
          <cell r="F62" t="str">
            <v>2026/2027</v>
          </cell>
        </row>
        <row r="63">
          <cell r="C63" t="str">
            <v>2025/2026</v>
          </cell>
          <cell r="E63">
            <v>2</v>
          </cell>
          <cell r="F63" t="str">
            <v>2026/2027</v>
          </cell>
        </row>
        <row r="71">
          <cell r="C71"/>
          <cell r="E71"/>
          <cell r="F71"/>
          <cell r="I71" t="str">
            <v>sumy dla 2 roku</v>
          </cell>
        </row>
        <row r="72">
          <cell r="C72" t="str">
            <v>2025/2026</v>
          </cell>
          <cell r="E72">
            <v>3</v>
          </cell>
          <cell r="F72" t="str">
            <v>2027/2028</v>
          </cell>
        </row>
        <row r="73">
          <cell r="C73" t="str">
            <v>2025/2026</v>
          </cell>
          <cell r="E73">
            <v>3</v>
          </cell>
          <cell r="F73" t="str">
            <v>2027/2028</v>
          </cell>
        </row>
        <row r="74">
          <cell r="C74" t="str">
            <v>2025/2026</v>
          </cell>
          <cell r="E74">
            <v>3</v>
          </cell>
          <cell r="F74" t="str">
            <v>2027/2028</v>
          </cell>
        </row>
        <row r="75">
          <cell r="C75" t="str">
            <v>2025/2026</v>
          </cell>
          <cell r="E75">
            <v>3</v>
          </cell>
          <cell r="F75" t="str">
            <v>2027/2028</v>
          </cell>
        </row>
        <row r="76">
          <cell r="C76" t="str">
            <v>2025/2026</v>
          </cell>
          <cell r="E76">
            <v>3</v>
          </cell>
          <cell r="F76" t="str">
            <v>2027/2028</v>
          </cell>
        </row>
        <row r="77">
          <cell r="C77" t="str">
            <v>2025/2026</v>
          </cell>
          <cell r="E77">
            <v>3</v>
          </cell>
          <cell r="F77" t="str">
            <v>2027/2028</v>
          </cell>
        </row>
        <row r="78">
          <cell r="C78" t="str">
            <v>2025/2026</v>
          </cell>
          <cell r="E78">
            <v>3</v>
          </cell>
          <cell r="F78" t="str">
            <v>2027/2028</v>
          </cell>
        </row>
        <row r="79">
          <cell r="C79" t="str">
            <v>2025/2026</v>
          </cell>
          <cell r="E79">
            <v>3</v>
          </cell>
          <cell r="F79" t="str">
            <v>2027/2028</v>
          </cell>
        </row>
        <row r="80">
          <cell r="C80" t="str">
            <v>2025/2026</v>
          </cell>
          <cell r="E80">
            <v>3</v>
          </cell>
          <cell r="F80" t="str">
            <v>2027/2028</v>
          </cell>
        </row>
        <row r="81">
          <cell r="C81" t="str">
            <v>2025/2026</v>
          </cell>
          <cell r="E81">
            <v>3</v>
          </cell>
          <cell r="F81" t="str">
            <v>2027/2028</v>
          </cell>
        </row>
        <row r="82">
          <cell r="C82" t="str">
            <v>2025/2026</v>
          </cell>
          <cell r="E82">
            <v>3</v>
          </cell>
          <cell r="F82" t="str">
            <v>2027/2028</v>
          </cell>
        </row>
        <row r="83">
          <cell r="C83" t="str">
            <v>2025/2026</v>
          </cell>
          <cell r="E83">
            <v>3</v>
          </cell>
          <cell r="F83" t="str">
            <v>2027/2028</v>
          </cell>
        </row>
        <row r="84">
          <cell r="C84" t="str">
            <v>2025/2026</v>
          </cell>
          <cell r="E84">
            <v>3</v>
          </cell>
          <cell r="F84" t="str">
            <v>2027/2028</v>
          </cell>
        </row>
        <row r="85">
          <cell r="C85" t="str">
            <v>2025/2026</v>
          </cell>
          <cell r="E85">
            <v>3</v>
          </cell>
          <cell r="F85" t="str">
            <v>2027/2028</v>
          </cell>
        </row>
        <row r="86">
          <cell r="C86" t="str">
            <v>2025/2026</v>
          </cell>
          <cell r="E86">
            <v>3</v>
          </cell>
          <cell r="F86" t="str">
            <v>2027/2028</v>
          </cell>
        </row>
        <row r="97">
          <cell r="I97" t="str">
            <v>sumy dla 3 roku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7CDE-0931-44E8-9889-D9B0197FA71C}">
  <dimension ref="A2:CE87"/>
  <sheetViews>
    <sheetView tabSelected="1" zoomScale="70" zoomScaleNormal="70" workbookViewId="0">
      <pane ySplit="9" topLeftCell="A74" activePane="bottomLeft" state="frozen"/>
      <selection pane="bottomLeft" activeCell="D75" sqref="D75"/>
    </sheetView>
  </sheetViews>
  <sheetFormatPr defaultRowHeight="14.5" x14ac:dyDescent="0.35"/>
  <cols>
    <col min="1" max="1" width="12.08984375" customWidth="1"/>
    <col min="2" max="2" width="6.6328125" style="1" customWidth="1"/>
    <col min="3" max="3" width="12.54296875" customWidth="1"/>
    <col min="4" max="4" width="27.453125" style="2" customWidth="1"/>
    <col min="5" max="7" width="5.90625" style="2" customWidth="1"/>
    <col min="8" max="83" width="4.36328125" customWidth="1"/>
  </cols>
  <sheetData>
    <row r="2" spans="1:83" ht="21" x14ac:dyDescent="0.5">
      <c r="D2" s="55"/>
    </row>
    <row r="3" spans="1:83" ht="21" x14ac:dyDescent="0.5">
      <c r="D3" s="65" t="s">
        <v>76</v>
      </c>
    </row>
    <row r="5" spans="1:83" ht="15" thickBot="1" x14ac:dyDescent="0.4"/>
    <row r="6" spans="1:83" ht="24" customHeight="1" x14ac:dyDescent="0.35">
      <c r="A6" s="75" t="s">
        <v>0</v>
      </c>
      <c r="B6" s="75" t="s">
        <v>1</v>
      </c>
      <c r="C6" s="75" t="s">
        <v>2</v>
      </c>
      <c r="D6" s="75" t="s">
        <v>3</v>
      </c>
      <c r="E6" s="69" t="s">
        <v>4</v>
      </c>
      <c r="F6" s="70"/>
      <c r="G6" s="71"/>
    </row>
    <row r="7" spans="1:83" ht="27.75" customHeight="1" thickBot="1" x14ac:dyDescent="0.4">
      <c r="A7" s="76"/>
      <c r="B7" s="76"/>
      <c r="C7" s="76"/>
      <c r="D7" s="76"/>
      <c r="E7" s="72"/>
      <c r="F7" s="73"/>
      <c r="G7" s="74"/>
    </row>
    <row r="8" spans="1:83" ht="78.75" customHeight="1" thickBot="1" x14ac:dyDescent="0.4">
      <c r="A8" s="76"/>
      <c r="B8" s="76"/>
      <c r="C8" s="76"/>
      <c r="D8" s="76"/>
      <c r="E8" s="77" t="s">
        <v>5</v>
      </c>
      <c r="F8" s="79" t="s">
        <v>6</v>
      </c>
      <c r="G8" s="81" t="s">
        <v>7</v>
      </c>
      <c r="H8" s="83" t="s">
        <v>5</v>
      </c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5" t="s">
        <v>8</v>
      </c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66" t="s">
        <v>7</v>
      </c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8"/>
    </row>
    <row r="9" spans="1:83" s="10" customFormat="1" ht="46.5" customHeight="1" thickBot="1" x14ac:dyDescent="0.4">
      <c r="A9" s="3"/>
      <c r="B9" s="3"/>
      <c r="C9" s="3"/>
      <c r="D9" s="3"/>
      <c r="E9" s="78"/>
      <c r="F9" s="80"/>
      <c r="G9" s="82"/>
      <c r="H9" s="4" t="s">
        <v>9</v>
      </c>
      <c r="I9" s="5" t="s">
        <v>10</v>
      </c>
      <c r="J9" s="5" t="s">
        <v>11</v>
      </c>
      <c r="K9" s="5" t="s">
        <v>12</v>
      </c>
      <c r="L9" s="5" t="s">
        <v>13</v>
      </c>
      <c r="M9" s="5" t="s">
        <v>14</v>
      </c>
      <c r="N9" s="5" t="s">
        <v>15</v>
      </c>
      <c r="O9" s="5" t="s">
        <v>16</v>
      </c>
      <c r="P9" s="5" t="s">
        <v>17</v>
      </c>
      <c r="Q9" s="5" t="s">
        <v>18</v>
      </c>
      <c r="R9" s="5" t="s">
        <v>19</v>
      </c>
      <c r="S9" s="5" t="s">
        <v>20</v>
      </c>
      <c r="T9" s="5" t="s">
        <v>21</v>
      </c>
      <c r="U9" s="5" t="s">
        <v>22</v>
      </c>
      <c r="V9" s="5" t="s">
        <v>23</v>
      </c>
      <c r="W9" s="5" t="s">
        <v>24</v>
      </c>
      <c r="X9" s="5" t="s">
        <v>25</v>
      </c>
      <c r="Y9" s="5" t="s">
        <v>26</v>
      </c>
      <c r="Z9" s="5" t="s">
        <v>27</v>
      </c>
      <c r="AA9" s="5" t="s">
        <v>28</v>
      </c>
      <c r="AB9" s="5" t="s">
        <v>29</v>
      </c>
      <c r="AC9" s="5" t="s">
        <v>30</v>
      </c>
      <c r="AD9" s="5" t="s">
        <v>31</v>
      </c>
      <c r="AE9" s="5" t="s">
        <v>32</v>
      </c>
      <c r="AF9" s="5" t="s">
        <v>33</v>
      </c>
      <c r="AG9" s="5" t="s">
        <v>34</v>
      </c>
      <c r="AH9" s="5" t="s">
        <v>35</v>
      </c>
      <c r="AI9" s="5" t="s">
        <v>36</v>
      </c>
      <c r="AJ9" s="5" t="s">
        <v>37</v>
      </c>
      <c r="AK9" s="5" t="s">
        <v>38</v>
      </c>
      <c r="AL9" s="5" t="s">
        <v>115</v>
      </c>
      <c r="AM9" s="5" t="s">
        <v>116</v>
      </c>
      <c r="AN9" s="5" t="s">
        <v>117</v>
      </c>
      <c r="AO9" s="5" t="s">
        <v>118</v>
      </c>
      <c r="AP9" s="5" t="s">
        <v>119</v>
      </c>
      <c r="AQ9" s="5" t="s">
        <v>120</v>
      </c>
      <c r="AR9" s="5" t="s">
        <v>121</v>
      </c>
      <c r="AS9" s="5" t="s">
        <v>122</v>
      </c>
      <c r="AT9" s="5" t="s">
        <v>123</v>
      </c>
      <c r="AU9" s="6" t="s">
        <v>39</v>
      </c>
      <c r="AV9" s="7" t="s">
        <v>40</v>
      </c>
      <c r="AW9" s="7" t="s">
        <v>41</v>
      </c>
      <c r="AX9" s="7" t="s">
        <v>42</v>
      </c>
      <c r="AY9" s="7" t="s">
        <v>43</v>
      </c>
      <c r="AZ9" s="7" t="s">
        <v>44</v>
      </c>
      <c r="BA9" s="7" t="s">
        <v>45</v>
      </c>
      <c r="BB9" s="7" t="s">
        <v>46</v>
      </c>
      <c r="BC9" s="7" t="s">
        <v>47</v>
      </c>
      <c r="BD9" s="7" t="s">
        <v>48</v>
      </c>
      <c r="BE9" s="7" t="s">
        <v>49</v>
      </c>
      <c r="BF9" s="7" t="s">
        <v>50</v>
      </c>
      <c r="BG9" s="7" t="s">
        <v>51</v>
      </c>
      <c r="BH9" s="7" t="s">
        <v>52</v>
      </c>
      <c r="BI9" s="7" t="s">
        <v>53</v>
      </c>
      <c r="BJ9" s="7" t="s">
        <v>54</v>
      </c>
      <c r="BK9" s="7" t="s">
        <v>55</v>
      </c>
      <c r="BL9" s="7" t="s">
        <v>56</v>
      </c>
      <c r="BM9" s="7" t="s">
        <v>57</v>
      </c>
      <c r="BN9" s="7" t="s">
        <v>58</v>
      </c>
      <c r="BO9" s="7" t="s">
        <v>59</v>
      </c>
      <c r="BP9" s="7" t="s">
        <v>60</v>
      </c>
      <c r="BQ9" s="7" t="s">
        <v>61</v>
      </c>
      <c r="BR9" s="7" t="s">
        <v>62</v>
      </c>
      <c r="BS9" s="8" t="s">
        <v>63</v>
      </c>
      <c r="BT9" s="9" t="s">
        <v>64</v>
      </c>
      <c r="BU9" s="9" t="s">
        <v>65</v>
      </c>
      <c r="BV9" s="9" t="s">
        <v>66</v>
      </c>
      <c r="BW9" s="9" t="s">
        <v>67</v>
      </c>
      <c r="BX9" s="9" t="s">
        <v>68</v>
      </c>
      <c r="BY9" s="9" t="s">
        <v>69</v>
      </c>
      <c r="BZ9" s="9" t="s">
        <v>70</v>
      </c>
      <c r="CA9" s="9" t="s">
        <v>71</v>
      </c>
      <c r="CB9" s="9" t="s">
        <v>72</v>
      </c>
      <c r="CC9" s="9" t="s">
        <v>73</v>
      </c>
      <c r="CD9" s="9" t="s">
        <v>124</v>
      </c>
      <c r="CE9" s="9" t="s">
        <v>125</v>
      </c>
    </row>
    <row r="10" spans="1:83" s="20" customFormat="1" ht="31.5" customHeight="1" x14ac:dyDescent="0.25">
      <c r="A10" s="13" t="str">
        <f>IF('[1]Zdrowie publ. Ist'!C20&gt;0,'[1]Zdrowie publ. Ist'!C20," ")</f>
        <v>2025/2026</v>
      </c>
      <c r="B10" s="12">
        <f>IF('[1]Zdrowie publ. Ist'!E20&gt;0,'[1]Zdrowie publ. Ist'!E20," ")</f>
        <v>1</v>
      </c>
      <c r="C10" s="11" t="str">
        <f>IF('[1]Zdrowie publ. Ist'!F20&gt;0,'[1]Zdrowie publ. Ist'!F20," ")</f>
        <v>2025/2026</v>
      </c>
      <c r="D10" s="57" t="s">
        <v>77</v>
      </c>
      <c r="E10" s="14">
        <f>SUM(H10:AT10)</f>
        <v>2</v>
      </c>
      <c r="F10" s="15">
        <f>SUM(AU10:BR10)</f>
        <v>1</v>
      </c>
      <c r="G10" s="16">
        <f>SUM(BS10:CE10)</f>
        <v>1</v>
      </c>
      <c r="H10" s="17">
        <v>1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>
        <v>1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7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>
        <v>1</v>
      </c>
      <c r="BQ10" s="18"/>
      <c r="BR10" s="18"/>
      <c r="BS10" s="17">
        <v>1</v>
      </c>
      <c r="BT10" s="18"/>
      <c r="BU10" s="18"/>
      <c r="BV10" s="18"/>
      <c r="BW10" s="18"/>
      <c r="BX10" s="18"/>
      <c r="BY10" s="18"/>
      <c r="BZ10" s="18"/>
      <c r="CA10" s="18"/>
      <c r="CB10" s="18"/>
      <c r="CC10" s="63"/>
      <c r="CD10" s="63"/>
      <c r="CE10" s="19"/>
    </row>
    <row r="11" spans="1:83" s="20" customFormat="1" ht="41.5" customHeight="1" x14ac:dyDescent="0.25">
      <c r="A11" s="23" t="str">
        <f>IF('[1]Zdrowie publ. Ist'!C21&gt;0,'[1]Zdrowie publ. Ist'!C21," ")</f>
        <v>2025/2026</v>
      </c>
      <c r="B11" s="22">
        <f>IF('[1]Zdrowie publ. Ist'!E21&gt;0,'[1]Zdrowie publ. Ist'!E21," ")</f>
        <v>1</v>
      </c>
      <c r="C11" s="21" t="str">
        <f>IF('[1]Zdrowie publ. Ist'!F21&gt;0,'[1]Zdrowie publ. Ist'!F21," ")</f>
        <v>2025/2026</v>
      </c>
      <c r="D11" s="91" t="s">
        <v>126</v>
      </c>
      <c r="E11" s="14">
        <f>SUM(H11:AT11)</f>
        <v>2</v>
      </c>
      <c r="F11" s="15">
        <f>SUM(AU11:BR11)</f>
        <v>3</v>
      </c>
      <c r="G11" s="16">
        <f>SUM(BS11:CE11)</f>
        <v>2</v>
      </c>
      <c r="H11" s="24"/>
      <c r="I11" s="25"/>
      <c r="J11" s="25"/>
      <c r="K11" s="25"/>
      <c r="L11" s="25">
        <v>1</v>
      </c>
      <c r="M11" s="25"/>
      <c r="N11" s="25"/>
      <c r="O11" s="25"/>
      <c r="P11" s="25"/>
      <c r="Q11" s="25"/>
      <c r="R11" s="25"/>
      <c r="S11" s="25"/>
      <c r="T11" s="25">
        <v>1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4"/>
      <c r="AV11" s="25"/>
      <c r="AW11" s="25"/>
      <c r="AX11" s="25"/>
      <c r="AY11" s="25"/>
      <c r="AZ11" s="25"/>
      <c r="BA11" s="25"/>
      <c r="BB11" s="25"/>
      <c r="BC11" s="25"/>
      <c r="BD11" s="25"/>
      <c r="BE11" s="25">
        <v>1</v>
      </c>
      <c r="BF11" s="25"/>
      <c r="BG11" s="25"/>
      <c r="BH11" s="25"/>
      <c r="BI11" s="25">
        <v>1</v>
      </c>
      <c r="BJ11" s="25">
        <v>1</v>
      </c>
      <c r="BK11" s="25"/>
      <c r="BL11" s="25"/>
      <c r="BM11" s="25"/>
      <c r="BN11" s="25"/>
      <c r="BO11" s="25"/>
      <c r="BP11" s="25"/>
      <c r="BQ11" s="25"/>
      <c r="BR11" s="25"/>
      <c r="BS11" s="24">
        <v>1</v>
      </c>
      <c r="BT11" s="25"/>
      <c r="BU11" s="25"/>
      <c r="BV11" s="25"/>
      <c r="BW11" s="25"/>
      <c r="BX11" s="25"/>
      <c r="BY11" s="25"/>
      <c r="BZ11" s="25"/>
      <c r="CA11" s="25">
        <v>1</v>
      </c>
      <c r="CB11" s="25"/>
      <c r="CC11" s="64"/>
      <c r="CD11" s="64"/>
      <c r="CE11" s="26"/>
    </row>
    <row r="12" spans="1:83" s="20" customFormat="1" ht="41.5" customHeight="1" x14ac:dyDescent="0.25">
      <c r="A12" s="13" t="str">
        <f>IF('[1]Zdrowie publ. Ist'!C22&gt;0,'[1]Zdrowie publ. Ist'!C22," ")</f>
        <v>2025/2026</v>
      </c>
      <c r="B12" s="12">
        <f>IF('[1]Zdrowie publ. Ist'!E22&gt;0,'[1]Zdrowie publ. Ist'!E22," ")</f>
        <v>1</v>
      </c>
      <c r="C12" s="11" t="str">
        <f>IF('[1]Zdrowie publ. Ist'!F22&gt;0,'[1]Zdrowie publ. Ist'!F22," ")</f>
        <v>2025/2026</v>
      </c>
      <c r="D12" s="91" t="s">
        <v>127</v>
      </c>
      <c r="E12" s="14"/>
      <c r="F12" s="15"/>
      <c r="G12" s="16"/>
      <c r="H12" s="24"/>
      <c r="I12" s="25"/>
      <c r="J12" s="25"/>
      <c r="K12" s="25"/>
      <c r="L12" s="25">
        <v>1</v>
      </c>
      <c r="M12" s="25"/>
      <c r="N12" s="25"/>
      <c r="O12" s="25"/>
      <c r="P12" s="25"/>
      <c r="Q12" s="25"/>
      <c r="R12" s="25"/>
      <c r="S12" s="25"/>
      <c r="T12" s="25">
        <v>1</v>
      </c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4"/>
      <c r="AV12" s="25"/>
      <c r="AW12" s="25"/>
      <c r="AX12" s="25"/>
      <c r="AY12" s="25"/>
      <c r="AZ12" s="25"/>
      <c r="BA12" s="25"/>
      <c r="BB12" s="25"/>
      <c r="BC12" s="25"/>
      <c r="BD12" s="25"/>
      <c r="BE12" s="25">
        <v>1</v>
      </c>
      <c r="BF12" s="25"/>
      <c r="BG12" s="25"/>
      <c r="BH12" s="25"/>
      <c r="BI12" s="25">
        <v>1</v>
      </c>
      <c r="BJ12" s="25">
        <v>1</v>
      </c>
      <c r="BK12" s="25"/>
      <c r="BL12" s="25"/>
      <c r="BM12" s="25"/>
      <c r="BN12" s="25"/>
      <c r="BO12" s="25"/>
      <c r="BP12" s="25"/>
      <c r="BQ12" s="25"/>
      <c r="BR12" s="25"/>
      <c r="BS12" s="24">
        <v>1</v>
      </c>
      <c r="BT12" s="25"/>
      <c r="BU12" s="25"/>
      <c r="BV12" s="25"/>
      <c r="BW12" s="25"/>
      <c r="BX12" s="25"/>
      <c r="BY12" s="25"/>
      <c r="BZ12" s="25"/>
      <c r="CA12" s="25">
        <v>1</v>
      </c>
      <c r="CB12" s="25"/>
      <c r="CC12" s="64"/>
      <c r="CD12" s="64"/>
      <c r="CE12" s="26"/>
    </row>
    <row r="13" spans="1:83" s="20" customFormat="1" ht="30" customHeight="1" x14ac:dyDescent="0.25">
      <c r="A13" s="23" t="str">
        <f>IF('[1]Zdrowie publ. Ist'!C22&gt;0,'[1]Zdrowie publ. Ist'!C22," ")</f>
        <v>2025/2026</v>
      </c>
      <c r="B13" s="22">
        <f>IF('[1]Zdrowie publ. Ist'!E22&gt;0,'[1]Zdrowie publ. Ist'!E22," ")</f>
        <v>1</v>
      </c>
      <c r="C13" s="21" t="str">
        <f>IF('[1]Zdrowie publ. Ist'!F22&gt;0,'[1]Zdrowie publ. Ist'!F22," ")</f>
        <v>2025/2026</v>
      </c>
      <c r="D13" s="58" t="s">
        <v>128</v>
      </c>
      <c r="E13" s="14">
        <f>SUM(H13:AT13)</f>
        <v>2</v>
      </c>
      <c r="F13" s="15">
        <f>SUM(AU13:BR13)</f>
        <v>0</v>
      </c>
      <c r="G13" s="16">
        <f>SUM(BS13:CE13)</f>
        <v>2</v>
      </c>
      <c r="H13" s="24"/>
      <c r="I13" s="25"/>
      <c r="J13" s="25"/>
      <c r="K13" s="25"/>
      <c r="L13" s="25"/>
      <c r="M13" s="25"/>
      <c r="N13" s="25">
        <v>1</v>
      </c>
      <c r="O13" s="25">
        <v>1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4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4"/>
      <c r="BT13" s="25"/>
      <c r="BU13" s="25"/>
      <c r="BV13" s="25">
        <v>1</v>
      </c>
      <c r="BW13" s="25"/>
      <c r="BX13" s="25"/>
      <c r="BY13" s="25"/>
      <c r="BZ13" s="25"/>
      <c r="CA13" s="25"/>
      <c r="CB13" s="25"/>
      <c r="CC13" s="64"/>
      <c r="CD13" s="64">
        <v>1</v>
      </c>
      <c r="CE13" s="26"/>
    </row>
    <row r="14" spans="1:83" s="20" customFormat="1" ht="30" customHeight="1" x14ac:dyDescent="0.25">
      <c r="A14" s="13" t="str">
        <f>IF('[1]Zdrowie publ. Ist'!C24&gt;0,'[1]Zdrowie publ. Ist'!C24," ")</f>
        <v>2025/2026</v>
      </c>
      <c r="B14" s="12">
        <f>IF('[1]Zdrowie publ. Ist'!E24&gt;0,'[1]Zdrowie publ. Ist'!E24," ")</f>
        <v>1</v>
      </c>
      <c r="C14" s="11" t="str">
        <f>IF('[1]Zdrowie publ. Ist'!F24&gt;0,'[1]Zdrowie publ. Ist'!F24," ")</f>
        <v>2025/2026</v>
      </c>
      <c r="D14" s="58" t="s">
        <v>129</v>
      </c>
      <c r="E14" s="14"/>
      <c r="F14" s="15"/>
      <c r="G14" s="16"/>
      <c r="H14" s="24"/>
      <c r="I14" s="25"/>
      <c r="J14" s="25"/>
      <c r="K14" s="25"/>
      <c r="L14" s="25"/>
      <c r="M14" s="25"/>
      <c r="N14" s="25">
        <v>1</v>
      </c>
      <c r="O14" s="25">
        <v>1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4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4"/>
      <c r="BT14" s="25"/>
      <c r="BU14" s="25"/>
      <c r="BV14" s="25">
        <v>1</v>
      </c>
      <c r="BW14" s="25"/>
      <c r="BX14" s="25"/>
      <c r="BY14" s="25"/>
      <c r="BZ14" s="25"/>
      <c r="CA14" s="25"/>
      <c r="CB14" s="25"/>
      <c r="CC14" s="64"/>
      <c r="CD14" s="64">
        <v>1</v>
      </c>
      <c r="CE14" s="26"/>
    </row>
    <row r="15" spans="1:83" s="20" customFormat="1" ht="30" customHeight="1" x14ac:dyDescent="0.3">
      <c r="A15" s="23" t="str">
        <f>IF('[1]Zdrowie publ. Ist'!C23&gt;0,'[1]Zdrowie publ. Ist'!C23," ")</f>
        <v>2025/2026</v>
      </c>
      <c r="B15" s="22">
        <f>IF('[1]Zdrowie publ. Ist'!E23&gt;0,'[1]Zdrowie publ. Ist'!E23," ")</f>
        <v>1</v>
      </c>
      <c r="C15" s="21" t="str">
        <f>IF('[1]Zdrowie publ. Ist'!F23&gt;0,'[1]Zdrowie publ. Ist'!F23," ")</f>
        <v>2025/2026</v>
      </c>
      <c r="D15" s="87" t="s">
        <v>78</v>
      </c>
      <c r="E15" s="14">
        <f t="shared" ref="E15:E27" si="0">SUM(H15:AT15)</f>
        <v>5</v>
      </c>
      <c r="F15" s="15">
        <f t="shared" ref="F15:F27" si="1">SUM(AU15:BR15)</f>
        <v>1</v>
      </c>
      <c r="G15" s="16">
        <f t="shared" ref="G15:G20" si="2">SUM(BS15:CE15)</f>
        <v>1</v>
      </c>
      <c r="H15" s="24"/>
      <c r="I15" s="25">
        <v>1</v>
      </c>
      <c r="J15" s="25"/>
      <c r="K15" s="25">
        <v>1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>
        <v>1</v>
      </c>
      <c r="AG15" s="25">
        <v>1</v>
      </c>
      <c r="AH15" s="25">
        <v>1</v>
      </c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4"/>
      <c r="AV15" s="25"/>
      <c r="AW15" s="25"/>
      <c r="AX15" s="25"/>
      <c r="AY15" s="25"/>
      <c r="AZ15" s="25"/>
      <c r="BA15" s="25"/>
      <c r="BB15" s="25"/>
      <c r="BC15" s="25"/>
      <c r="BD15" s="25">
        <v>1</v>
      </c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4"/>
      <c r="BT15" s="25"/>
      <c r="BU15" s="25"/>
      <c r="BV15" s="25"/>
      <c r="BW15" s="25"/>
      <c r="BX15" s="25"/>
      <c r="BY15" s="25"/>
      <c r="BZ15" s="25"/>
      <c r="CA15" s="25"/>
      <c r="CB15" s="25"/>
      <c r="CC15" s="64">
        <v>1</v>
      </c>
      <c r="CD15" s="64"/>
      <c r="CE15" s="26"/>
    </row>
    <row r="16" spans="1:83" s="20" customFormat="1" ht="30" customHeight="1" x14ac:dyDescent="0.25">
      <c r="A16" s="23" t="str">
        <f>IF('[1]Zdrowie publ. Ist'!C24&gt;0,'[1]Zdrowie publ. Ist'!C24," ")</f>
        <v>2025/2026</v>
      </c>
      <c r="B16" s="22">
        <f>IF('[1]Zdrowie publ. Ist'!E24&gt;0,'[1]Zdrowie publ. Ist'!E24," ")</f>
        <v>1</v>
      </c>
      <c r="C16" s="21" t="str">
        <f>IF('[1]Zdrowie publ. Ist'!F24&gt;0,'[1]Zdrowie publ. Ist'!F24," ")</f>
        <v>2025/2026</v>
      </c>
      <c r="D16" s="57" t="s">
        <v>79</v>
      </c>
      <c r="E16" s="14">
        <f t="shared" si="0"/>
        <v>3</v>
      </c>
      <c r="F16" s="15">
        <f t="shared" si="1"/>
        <v>2</v>
      </c>
      <c r="G16" s="16">
        <f t="shared" si="2"/>
        <v>1</v>
      </c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>
        <v>1</v>
      </c>
      <c r="AO16" s="25"/>
      <c r="AP16" s="25"/>
      <c r="AQ16" s="25">
        <v>1</v>
      </c>
      <c r="AR16" s="25">
        <v>1</v>
      </c>
      <c r="AS16" s="25"/>
      <c r="AT16" s="25"/>
      <c r="AU16" s="24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>
        <v>1</v>
      </c>
      <c r="BM16" s="25"/>
      <c r="BN16" s="25"/>
      <c r="BO16" s="25"/>
      <c r="BP16" s="25"/>
      <c r="BQ16" s="25"/>
      <c r="BR16" s="25">
        <v>1</v>
      </c>
      <c r="BS16" s="24"/>
      <c r="BT16" s="25"/>
      <c r="BU16" s="25">
        <v>1</v>
      </c>
      <c r="BV16" s="25"/>
      <c r="BW16" s="25"/>
      <c r="BX16" s="25"/>
      <c r="BY16" s="25"/>
      <c r="BZ16" s="25"/>
      <c r="CA16" s="25"/>
      <c r="CB16" s="25"/>
      <c r="CC16" s="64"/>
      <c r="CD16" s="64"/>
      <c r="CE16" s="26"/>
    </row>
    <row r="17" spans="1:83" s="20" customFormat="1" ht="30" customHeight="1" x14ac:dyDescent="0.25">
      <c r="A17" s="23" t="str">
        <f>IF('[1]Zdrowie publ. Ist'!C25&gt;0,'[1]Zdrowie publ. Ist'!C25," ")</f>
        <v>2025/2026</v>
      </c>
      <c r="B17" s="22">
        <f>IF('[1]Zdrowie publ. Ist'!E25&gt;0,'[1]Zdrowie publ. Ist'!E25," ")</f>
        <v>1</v>
      </c>
      <c r="C17" s="21" t="str">
        <f>IF('[1]Zdrowie publ. Ist'!F25&gt;0,'[1]Zdrowie publ. Ist'!F25," ")</f>
        <v>2025/2026</v>
      </c>
      <c r="D17" s="57" t="s">
        <v>80</v>
      </c>
      <c r="E17" s="14">
        <f t="shared" si="0"/>
        <v>2</v>
      </c>
      <c r="F17" s="15">
        <f t="shared" si="1"/>
        <v>2</v>
      </c>
      <c r="G17" s="16">
        <f t="shared" si="2"/>
        <v>1</v>
      </c>
      <c r="H17" s="24">
        <v>1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>
        <v>1</v>
      </c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4"/>
      <c r="AV17" s="25"/>
      <c r="AW17" s="25"/>
      <c r="AX17" s="25"/>
      <c r="AY17" s="25"/>
      <c r="AZ17" s="25"/>
      <c r="BA17" s="25">
        <v>1</v>
      </c>
      <c r="BB17" s="25">
        <v>1</v>
      </c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4">
        <v>1</v>
      </c>
      <c r="BT17" s="25"/>
      <c r="BU17" s="25"/>
      <c r="BV17" s="25"/>
      <c r="BW17" s="25"/>
      <c r="BX17" s="25"/>
      <c r="BY17" s="25"/>
      <c r="BZ17" s="25"/>
      <c r="CA17" s="25"/>
      <c r="CB17" s="25"/>
      <c r="CC17" s="64"/>
      <c r="CD17" s="64"/>
      <c r="CE17" s="26"/>
    </row>
    <row r="18" spans="1:83" s="20" customFormat="1" ht="30" customHeight="1" x14ac:dyDescent="0.25">
      <c r="A18" s="23" t="str">
        <f>IF('[1]Zdrowie publ. Ist'!C26&gt;0,'[1]Zdrowie publ. Ist'!C26," ")</f>
        <v>2025/2026</v>
      </c>
      <c r="B18" s="22">
        <f>IF('[1]Zdrowie publ. Ist'!E26&gt;0,'[1]Zdrowie publ. Ist'!E26," ")</f>
        <v>1</v>
      </c>
      <c r="C18" s="21" t="str">
        <f>IF('[1]Zdrowie publ. Ist'!F26&gt;0,'[1]Zdrowie publ. Ist'!F26," ")</f>
        <v>2025/2026</v>
      </c>
      <c r="D18" s="92" t="s">
        <v>81</v>
      </c>
      <c r="E18" s="14">
        <f t="shared" si="0"/>
        <v>0</v>
      </c>
      <c r="F18" s="15">
        <f t="shared" si="1"/>
        <v>2</v>
      </c>
      <c r="G18" s="16">
        <f t="shared" si="2"/>
        <v>1</v>
      </c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4"/>
      <c r="AV18" s="25"/>
      <c r="AW18" s="25"/>
      <c r="AX18" s="25"/>
      <c r="AY18" s="25"/>
      <c r="AZ18" s="25"/>
      <c r="BA18" s="25"/>
      <c r="BB18" s="25"/>
      <c r="BC18" s="25"/>
      <c r="BD18" s="25"/>
      <c r="BE18" s="25">
        <v>1</v>
      </c>
      <c r="BF18" s="25">
        <v>1</v>
      </c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4">
        <v>1</v>
      </c>
      <c r="BT18" s="25"/>
      <c r="BU18" s="25"/>
      <c r="BV18" s="25"/>
      <c r="BW18" s="25"/>
      <c r="BX18" s="25"/>
      <c r="BY18" s="25"/>
      <c r="BZ18" s="25"/>
      <c r="CA18" s="25"/>
      <c r="CB18" s="25"/>
      <c r="CC18" s="64"/>
      <c r="CD18" s="64"/>
      <c r="CE18" s="26"/>
    </row>
    <row r="19" spans="1:83" s="20" customFormat="1" ht="29.25" customHeight="1" x14ac:dyDescent="0.35">
      <c r="A19" s="23" t="str">
        <f>IF('[1]Zdrowie publ. Ist'!C27&gt;0,'[1]Zdrowie publ. Ist'!C27," ")</f>
        <v>2025/2026</v>
      </c>
      <c r="B19" s="22">
        <f>IF('[1]Zdrowie publ. Ist'!E27&gt;0,'[1]Zdrowie publ. Ist'!E27," ")</f>
        <v>1</v>
      </c>
      <c r="C19" s="21" t="str">
        <f>IF('[1]Zdrowie publ. Ist'!F27&gt;0,'[1]Zdrowie publ. Ist'!F27," ")</f>
        <v>2025/2026</v>
      </c>
      <c r="D19" s="93" t="s">
        <v>82</v>
      </c>
      <c r="E19" s="14">
        <f t="shared" si="0"/>
        <v>2</v>
      </c>
      <c r="F19" s="15">
        <f t="shared" si="1"/>
        <v>1</v>
      </c>
      <c r="G19" s="16">
        <f t="shared" si="2"/>
        <v>2</v>
      </c>
      <c r="H19" s="24"/>
      <c r="I19" s="25"/>
      <c r="J19" s="25"/>
      <c r="K19" s="25"/>
      <c r="L19" s="25"/>
      <c r="M19" s="25"/>
      <c r="N19" s="25">
        <v>1</v>
      </c>
      <c r="O19" s="25"/>
      <c r="P19" s="25">
        <v>1</v>
      </c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4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>
        <v>1</v>
      </c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4">
        <v>1</v>
      </c>
      <c r="BT19" s="25"/>
      <c r="BU19" s="25">
        <v>1</v>
      </c>
      <c r="BV19" s="25"/>
      <c r="BW19" s="25"/>
      <c r="BX19" s="25"/>
      <c r="BY19" s="25"/>
      <c r="BZ19" s="25"/>
      <c r="CA19" s="25"/>
      <c r="CB19" s="25"/>
      <c r="CC19" s="64"/>
      <c r="CD19" s="64"/>
      <c r="CE19" s="26"/>
    </row>
    <row r="20" spans="1:83" s="20" customFormat="1" ht="30" customHeight="1" x14ac:dyDescent="0.25">
      <c r="A20" s="23" t="str">
        <f>IF('[1]Zdrowie publ. Ist'!C28&gt;0,'[1]Zdrowie publ. Ist'!C28," ")</f>
        <v>2025/2026</v>
      </c>
      <c r="B20" s="22">
        <f>IF('[1]Zdrowie publ. Ist'!E28&gt;0,'[1]Zdrowie publ. Ist'!E28," ")</f>
        <v>1</v>
      </c>
      <c r="C20" s="21" t="str">
        <f>IF('[1]Zdrowie publ. Ist'!F28&gt;0,'[1]Zdrowie publ. Ist'!F28," ")</f>
        <v>2025/2026</v>
      </c>
      <c r="D20" s="57" t="s">
        <v>83</v>
      </c>
      <c r="E20" s="14">
        <f t="shared" si="0"/>
        <v>4</v>
      </c>
      <c r="F20" s="15">
        <f t="shared" si="1"/>
        <v>2</v>
      </c>
      <c r="G20" s="16">
        <f t="shared" si="2"/>
        <v>1</v>
      </c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25">
        <v>1</v>
      </c>
      <c r="S20" s="25">
        <v>1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>
        <v>1</v>
      </c>
      <c r="AH20" s="25"/>
      <c r="AI20" s="25"/>
      <c r="AJ20" s="25"/>
      <c r="AK20" s="25">
        <v>1</v>
      </c>
      <c r="AL20" s="25"/>
      <c r="AM20" s="25"/>
      <c r="AN20" s="25"/>
      <c r="AO20" s="25"/>
      <c r="AP20" s="25"/>
      <c r="AQ20" s="25"/>
      <c r="AR20" s="25"/>
      <c r="AS20" s="25"/>
      <c r="AT20" s="25"/>
      <c r="AU20" s="24"/>
      <c r="AV20" s="25"/>
      <c r="AW20" s="25"/>
      <c r="AX20" s="25">
        <v>1</v>
      </c>
      <c r="AY20" s="25"/>
      <c r="AZ20" s="25"/>
      <c r="BA20" s="25"/>
      <c r="BB20" s="25">
        <v>1</v>
      </c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4"/>
      <c r="BT20" s="25"/>
      <c r="BU20" s="25"/>
      <c r="BV20" s="25"/>
      <c r="BW20" s="25"/>
      <c r="BX20" s="25"/>
      <c r="BY20" s="25"/>
      <c r="BZ20" s="25"/>
      <c r="CA20" s="25"/>
      <c r="CB20" s="25"/>
      <c r="CC20" s="64">
        <v>1</v>
      </c>
      <c r="CD20" s="64"/>
      <c r="CE20" s="26"/>
    </row>
    <row r="21" spans="1:83" s="20" customFormat="1" ht="30" customHeight="1" x14ac:dyDescent="0.25">
      <c r="A21" s="23" t="str">
        <f>IF('[1]Zdrowie publ. Ist'!C29&gt;0,'[1]Zdrowie publ. Ist'!C29," ")</f>
        <v>2025/2026</v>
      </c>
      <c r="B21" s="22">
        <f>IF('[1]Zdrowie publ. Ist'!E29&gt;0,'[1]Zdrowie publ. Ist'!E29," ")</f>
        <v>1</v>
      </c>
      <c r="C21" s="21" t="str">
        <f>IF('[1]Zdrowie publ. Ist'!F29&gt;0,'[1]Zdrowie publ. Ist'!F29," ")</f>
        <v>2025/2026</v>
      </c>
      <c r="D21" s="57" t="s">
        <v>84</v>
      </c>
      <c r="E21" s="14">
        <f t="shared" si="0"/>
        <v>6</v>
      </c>
      <c r="F21" s="15">
        <f t="shared" si="1"/>
        <v>4</v>
      </c>
      <c r="G21" s="16">
        <f t="shared" ref="G21" si="3">SUM(BS21:CE21)</f>
        <v>1</v>
      </c>
      <c r="H21" s="24"/>
      <c r="I21" s="25">
        <v>1</v>
      </c>
      <c r="J21" s="25"/>
      <c r="K21" s="25"/>
      <c r="L21" s="25"/>
      <c r="M21" s="25"/>
      <c r="N21" s="25"/>
      <c r="O21" s="25"/>
      <c r="P21" s="25"/>
      <c r="Q21" s="25"/>
      <c r="R21" s="25">
        <v>1</v>
      </c>
      <c r="S21" s="25">
        <v>1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>
        <v>1</v>
      </c>
      <c r="AG21" s="25">
        <v>1</v>
      </c>
      <c r="AH21" s="25"/>
      <c r="AI21" s="25"/>
      <c r="AJ21" s="25"/>
      <c r="AK21" s="25">
        <v>1</v>
      </c>
      <c r="AL21" s="25"/>
      <c r="AM21" s="25"/>
      <c r="AN21" s="25"/>
      <c r="AO21" s="25"/>
      <c r="AP21" s="25"/>
      <c r="AQ21" s="25"/>
      <c r="AR21" s="25"/>
      <c r="AS21" s="25"/>
      <c r="AT21" s="25"/>
      <c r="AU21" s="24"/>
      <c r="AV21" s="25"/>
      <c r="AW21" s="25">
        <v>1</v>
      </c>
      <c r="AX21" s="25">
        <v>1</v>
      </c>
      <c r="AY21" s="25"/>
      <c r="AZ21" s="25"/>
      <c r="BA21" s="25"/>
      <c r="BB21" s="25">
        <v>1</v>
      </c>
      <c r="BC21" s="25"/>
      <c r="BD21" s="25">
        <v>1</v>
      </c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4"/>
      <c r="BT21" s="25"/>
      <c r="BU21" s="25"/>
      <c r="BV21" s="25"/>
      <c r="BW21" s="25"/>
      <c r="BX21" s="25"/>
      <c r="BY21" s="25"/>
      <c r="BZ21" s="25"/>
      <c r="CA21" s="25"/>
      <c r="CB21" s="25"/>
      <c r="CC21" s="64">
        <v>1</v>
      </c>
      <c r="CD21" s="64"/>
      <c r="CE21" s="26"/>
    </row>
    <row r="22" spans="1:83" s="20" customFormat="1" ht="30" customHeight="1" x14ac:dyDescent="0.25">
      <c r="A22" s="23" t="str">
        <f>IF('[1]Zdrowie publ. Ist'!C29&gt;0,'[1]Zdrowie publ. Ist'!C29," ")</f>
        <v>2025/2026</v>
      </c>
      <c r="B22" s="22">
        <f>IF('[1]Zdrowie publ. Ist'!E29&gt;0,'[1]Zdrowie publ. Ist'!E29," ")</f>
        <v>1</v>
      </c>
      <c r="C22" s="21" t="str">
        <f>IF('[1]Zdrowie publ. Ist'!F29&gt;0,'[1]Zdrowie publ. Ist'!F29," ")</f>
        <v>2025/2026</v>
      </c>
      <c r="D22" s="57" t="s">
        <v>85</v>
      </c>
      <c r="E22" s="14">
        <f t="shared" si="0"/>
        <v>2</v>
      </c>
      <c r="F22" s="15">
        <f t="shared" si="1"/>
        <v>4</v>
      </c>
      <c r="G22" s="16">
        <f t="shared" ref="G22:G27" si="4">SUM(BS22:CE22)</f>
        <v>1</v>
      </c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>
        <v>1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>
        <v>1</v>
      </c>
      <c r="AL22" s="25"/>
      <c r="AM22" s="25"/>
      <c r="AN22" s="25"/>
      <c r="AO22" s="25"/>
      <c r="AP22" s="25"/>
      <c r="AQ22" s="25"/>
      <c r="AR22" s="25"/>
      <c r="AS22" s="25"/>
      <c r="AT22" s="25"/>
      <c r="AU22" s="24"/>
      <c r="AV22" s="25"/>
      <c r="AW22" s="25">
        <v>1</v>
      </c>
      <c r="AX22" s="25"/>
      <c r="AY22" s="25"/>
      <c r="AZ22" s="25"/>
      <c r="BA22" s="25"/>
      <c r="BB22" s="25">
        <v>1</v>
      </c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>
        <v>1</v>
      </c>
      <c r="BQ22" s="25">
        <v>1</v>
      </c>
      <c r="BR22" s="25"/>
      <c r="BS22" s="24"/>
      <c r="BT22" s="25"/>
      <c r="BU22" s="25"/>
      <c r="BV22" s="25"/>
      <c r="BW22" s="25"/>
      <c r="BX22" s="25"/>
      <c r="BY22" s="25">
        <v>1</v>
      </c>
      <c r="BZ22" s="25"/>
      <c r="CA22" s="25"/>
      <c r="CB22" s="25"/>
      <c r="CC22" s="64"/>
      <c r="CD22" s="64"/>
      <c r="CE22" s="26"/>
    </row>
    <row r="23" spans="1:83" s="20" customFormat="1" ht="30" customHeight="1" x14ac:dyDescent="0.25">
      <c r="A23" s="23" t="str">
        <f>IF('[1]Zdrowie publ. Ist'!C30&gt;0,'[1]Zdrowie publ. Ist'!C30," ")</f>
        <v>2025/2026</v>
      </c>
      <c r="B23" s="22">
        <f>IF('[1]Zdrowie publ. Ist'!E30&gt;0,'[1]Zdrowie publ. Ist'!E30," ")</f>
        <v>1</v>
      </c>
      <c r="C23" s="21" t="str">
        <f>IF('[1]Zdrowie publ. Ist'!F30&gt;0,'[1]Zdrowie publ. Ist'!F30," ")</f>
        <v>2025/2026</v>
      </c>
      <c r="D23" s="57" t="s">
        <v>86</v>
      </c>
      <c r="E23" s="14">
        <f t="shared" si="0"/>
        <v>4</v>
      </c>
      <c r="F23" s="15">
        <f t="shared" si="1"/>
        <v>3</v>
      </c>
      <c r="G23" s="16">
        <f t="shared" si="4"/>
        <v>1</v>
      </c>
      <c r="H23" s="24">
        <v>1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>
        <v>1</v>
      </c>
      <c r="AJ23" s="25"/>
      <c r="AK23" s="25"/>
      <c r="AL23" s="25"/>
      <c r="AM23" s="25"/>
      <c r="AN23" s="25"/>
      <c r="AO23" s="25">
        <v>1</v>
      </c>
      <c r="AP23" s="25"/>
      <c r="AQ23" s="25">
        <v>1</v>
      </c>
      <c r="AR23" s="25"/>
      <c r="AS23" s="25"/>
      <c r="AT23" s="25"/>
      <c r="AU23" s="24"/>
      <c r="AV23" s="25"/>
      <c r="AW23" s="25"/>
      <c r="AX23" s="25"/>
      <c r="AY23" s="25"/>
      <c r="AZ23" s="25"/>
      <c r="BA23" s="25">
        <v>1</v>
      </c>
      <c r="BB23" s="25">
        <v>1</v>
      </c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>
        <v>1</v>
      </c>
      <c r="BP23" s="25"/>
      <c r="BQ23" s="25"/>
      <c r="BR23" s="25"/>
      <c r="BS23" s="24"/>
      <c r="BT23" s="25"/>
      <c r="BU23" s="25"/>
      <c r="BV23" s="25"/>
      <c r="BW23" s="25"/>
      <c r="BX23" s="25"/>
      <c r="BY23" s="25">
        <v>1</v>
      </c>
      <c r="BZ23" s="25"/>
      <c r="CA23" s="25"/>
      <c r="CB23" s="25"/>
      <c r="CC23" s="64"/>
      <c r="CD23" s="64"/>
      <c r="CE23" s="26"/>
    </row>
    <row r="24" spans="1:83" s="20" customFormat="1" ht="30" customHeight="1" x14ac:dyDescent="0.25">
      <c r="A24" s="23" t="str">
        <f>IF('[1]Zdrowie publ. Ist'!C31&gt;0,'[1]Zdrowie publ. Ist'!C31," ")</f>
        <v>2025/2026</v>
      </c>
      <c r="B24" s="22">
        <f>IF('[1]Zdrowie publ. Ist'!E31&gt;0,'[1]Zdrowie publ. Ist'!E31," ")</f>
        <v>1</v>
      </c>
      <c r="C24" s="21" t="str">
        <f>IF('[1]Zdrowie publ. Ist'!F31&gt;0,'[1]Zdrowie publ. Ist'!F31," ")</f>
        <v>2025/2026</v>
      </c>
      <c r="D24" s="59" t="s">
        <v>87</v>
      </c>
      <c r="E24" s="14">
        <f t="shared" si="0"/>
        <v>4</v>
      </c>
      <c r="F24" s="15">
        <f t="shared" si="1"/>
        <v>1</v>
      </c>
      <c r="G24" s="16">
        <f t="shared" si="4"/>
        <v>1</v>
      </c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>
        <v>1</v>
      </c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>
        <v>1</v>
      </c>
      <c r="AP24" s="25">
        <v>1</v>
      </c>
      <c r="AQ24" s="25">
        <v>1</v>
      </c>
      <c r="AR24" s="25"/>
      <c r="AS24" s="25"/>
      <c r="AT24" s="25"/>
      <c r="AU24" s="24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>
        <v>1</v>
      </c>
      <c r="BR24" s="25"/>
      <c r="BS24" s="24"/>
      <c r="BT24" s="25"/>
      <c r="BU24" s="25"/>
      <c r="BV24" s="25"/>
      <c r="BW24" s="25"/>
      <c r="BX24" s="25"/>
      <c r="BY24" s="25">
        <v>1</v>
      </c>
      <c r="BZ24" s="25"/>
      <c r="CA24" s="25"/>
      <c r="CB24" s="25"/>
      <c r="CC24" s="64"/>
      <c r="CD24" s="64"/>
      <c r="CE24" s="26"/>
    </row>
    <row r="25" spans="1:83" s="20" customFormat="1" ht="30" customHeight="1" x14ac:dyDescent="0.25">
      <c r="A25" s="23" t="str">
        <f>IF('[1]Zdrowie publ. Ist'!C32&gt;0,'[1]Zdrowie publ. Ist'!C32," ")</f>
        <v>2025/2026</v>
      </c>
      <c r="B25" s="22">
        <f>IF('[1]Zdrowie publ. Ist'!E32&gt;0,'[1]Zdrowie publ. Ist'!E32," ")</f>
        <v>1</v>
      </c>
      <c r="C25" s="21" t="str">
        <f>IF('[1]Zdrowie publ. Ist'!F32&gt;0,'[1]Zdrowie publ. Ist'!F32," ")</f>
        <v>2025/2026</v>
      </c>
      <c r="D25" s="57" t="s">
        <v>88</v>
      </c>
      <c r="E25" s="14">
        <f t="shared" si="0"/>
        <v>2</v>
      </c>
      <c r="F25" s="15">
        <f t="shared" si="1"/>
        <v>2</v>
      </c>
      <c r="G25" s="16">
        <f t="shared" si="4"/>
        <v>1</v>
      </c>
      <c r="H25" s="24">
        <v>1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>
        <v>1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4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>
        <v>1</v>
      </c>
      <c r="BQ25" s="25">
        <v>1</v>
      </c>
      <c r="BR25" s="25"/>
      <c r="BS25" s="24">
        <v>1</v>
      </c>
      <c r="BT25" s="25"/>
      <c r="BU25" s="25"/>
      <c r="BV25" s="25"/>
      <c r="BW25" s="25"/>
      <c r="BX25" s="25"/>
      <c r="BY25" s="25"/>
      <c r="BZ25" s="25"/>
      <c r="CA25" s="25"/>
      <c r="CB25" s="25"/>
      <c r="CC25" s="64"/>
      <c r="CD25" s="64"/>
      <c r="CE25" s="26"/>
    </row>
    <row r="26" spans="1:83" s="20" customFormat="1" ht="30" customHeight="1" x14ac:dyDescent="0.25">
      <c r="A26" s="23" t="str">
        <f>IF('[1]Zdrowie publ. Ist'!C33&gt;0,'[1]Zdrowie publ. Ist'!C33," ")</f>
        <v>2025/2026</v>
      </c>
      <c r="B26" s="22">
        <f>IF('[1]Zdrowie publ. Ist'!E33&gt;0,'[1]Zdrowie publ. Ist'!E33," ")</f>
        <v>1</v>
      </c>
      <c r="C26" s="21" t="str">
        <f>IF('[1]Zdrowie publ. Ist'!F33&gt;0,'[1]Zdrowie publ. Ist'!F33," ")</f>
        <v>2025/2026</v>
      </c>
      <c r="D26" s="57" t="s">
        <v>130</v>
      </c>
      <c r="E26" s="14">
        <f t="shared" si="0"/>
        <v>2</v>
      </c>
      <c r="F26" s="15">
        <f t="shared" si="1"/>
        <v>1</v>
      </c>
      <c r="G26" s="16">
        <f t="shared" si="4"/>
        <v>2</v>
      </c>
      <c r="H26" s="24"/>
      <c r="I26" s="25"/>
      <c r="J26" s="25"/>
      <c r="K26" s="25"/>
      <c r="L26" s="25"/>
      <c r="M26" s="25"/>
      <c r="N26" s="25">
        <v>1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>
        <v>1</v>
      </c>
      <c r="AM26" s="25"/>
      <c r="AN26" s="25"/>
      <c r="AO26" s="25"/>
      <c r="AP26" s="25"/>
      <c r="AQ26" s="25"/>
      <c r="AR26" s="25"/>
      <c r="AS26" s="25"/>
      <c r="AT26" s="25"/>
      <c r="AU26" s="24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>
        <v>1</v>
      </c>
      <c r="BN26" s="25"/>
      <c r="BO26" s="25"/>
      <c r="BP26" s="25"/>
      <c r="BQ26" s="25"/>
      <c r="BR26" s="25"/>
      <c r="BS26" s="24">
        <v>1</v>
      </c>
      <c r="BT26" s="25"/>
      <c r="BU26" s="25"/>
      <c r="BV26" s="25"/>
      <c r="BW26" s="25"/>
      <c r="BX26" s="25"/>
      <c r="BY26" s="25"/>
      <c r="BZ26" s="25">
        <v>1</v>
      </c>
      <c r="CA26" s="25"/>
      <c r="CB26" s="25"/>
      <c r="CC26" s="64"/>
      <c r="CD26" s="64"/>
      <c r="CE26" s="26"/>
    </row>
    <row r="27" spans="1:83" s="20" customFormat="1" ht="30" customHeight="1" x14ac:dyDescent="0.25">
      <c r="A27" s="23" t="str">
        <f>IF('[1]Zdrowie publ. Ist'!C34&gt;0,'[1]Zdrowie publ. Ist'!C34," ")</f>
        <v>2025/2026</v>
      </c>
      <c r="B27" s="22">
        <f>IF('[1]Zdrowie publ. Ist'!E34&gt;0,'[1]Zdrowie publ. Ist'!E34," ")</f>
        <v>1</v>
      </c>
      <c r="C27" s="21" t="str">
        <f>IF('[1]Zdrowie publ. Ist'!F34&gt;0,'[1]Zdrowie publ. Ist'!F34," ")</f>
        <v>2025/2026</v>
      </c>
      <c r="D27" s="58" t="s">
        <v>132</v>
      </c>
      <c r="E27" s="14">
        <f t="shared" si="0"/>
        <v>3</v>
      </c>
      <c r="F27" s="15">
        <f t="shared" si="1"/>
        <v>1</v>
      </c>
      <c r="G27" s="16">
        <f t="shared" si="4"/>
        <v>2</v>
      </c>
      <c r="H27" s="24"/>
      <c r="I27" s="25"/>
      <c r="J27" s="25"/>
      <c r="K27" s="25"/>
      <c r="L27" s="25"/>
      <c r="M27" s="25">
        <v>1</v>
      </c>
      <c r="N27" s="25">
        <v>1</v>
      </c>
      <c r="O27" s="25"/>
      <c r="P27" s="25">
        <v>1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4"/>
      <c r="AV27" s="25">
        <v>1</v>
      </c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4"/>
      <c r="BT27" s="25"/>
      <c r="BU27" s="25">
        <v>1</v>
      </c>
      <c r="BV27" s="25"/>
      <c r="BW27" s="25">
        <v>1</v>
      </c>
      <c r="BX27" s="25"/>
      <c r="BY27" s="25"/>
      <c r="BZ27" s="25"/>
      <c r="CA27" s="25"/>
      <c r="CB27" s="25"/>
      <c r="CC27" s="64"/>
      <c r="CD27" s="64"/>
      <c r="CE27" s="26"/>
    </row>
    <row r="28" spans="1:83" s="20" customFormat="1" ht="30" customHeight="1" x14ac:dyDescent="0.25">
      <c r="A28" s="23" t="str">
        <f>IF('[1]Zdrowie publ. Ist'!C35&gt;0,'[1]Zdrowie publ. Ist'!C35," ")</f>
        <v>2025/2026</v>
      </c>
      <c r="B28" s="22">
        <f>IF('[1]Zdrowie publ. Ist'!E35&gt;0,'[1]Zdrowie publ. Ist'!E35," ")</f>
        <v>1</v>
      </c>
      <c r="C28" s="21" t="str">
        <f>IF('[1]Zdrowie publ. Ist'!F35&gt;0,'[1]Zdrowie publ. Ist'!F35," ")</f>
        <v>2025/2026</v>
      </c>
      <c r="D28" s="58" t="s">
        <v>131</v>
      </c>
      <c r="E28" s="14"/>
      <c r="F28" s="15"/>
      <c r="G28" s="16"/>
      <c r="H28" s="24"/>
      <c r="I28" s="25"/>
      <c r="J28" s="25"/>
      <c r="K28" s="25"/>
      <c r="L28" s="25"/>
      <c r="M28" s="25">
        <v>1</v>
      </c>
      <c r="N28" s="25">
        <v>1</v>
      </c>
      <c r="O28" s="25"/>
      <c r="P28" s="25">
        <v>1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4"/>
      <c r="AV28" s="25">
        <v>1</v>
      </c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4"/>
      <c r="BT28" s="25"/>
      <c r="BU28" s="25">
        <v>1</v>
      </c>
      <c r="BV28" s="25"/>
      <c r="BW28" s="25">
        <v>1</v>
      </c>
      <c r="BX28" s="25"/>
      <c r="BY28" s="25"/>
      <c r="BZ28" s="25"/>
      <c r="CA28" s="25"/>
      <c r="CB28" s="25"/>
      <c r="CC28" s="64"/>
      <c r="CD28" s="64"/>
      <c r="CE28" s="26"/>
    </row>
    <row r="29" spans="1:83" s="20" customFormat="1" ht="30" customHeight="1" x14ac:dyDescent="0.35">
      <c r="A29" s="23" t="str">
        <f>IF('[1]Zdrowie publ. Ist'!C35&gt;0,'[1]Zdrowie publ. Ist'!C35," ")</f>
        <v>2025/2026</v>
      </c>
      <c r="B29" s="22">
        <f>IF('[1]Zdrowie publ. Ist'!E35&gt;0,'[1]Zdrowie publ. Ist'!E35," ")</f>
        <v>1</v>
      </c>
      <c r="C29" s="21" t="str">
        <f>IF('[1]Zdrowie publ. Ist'!F35&gt;0,'[1]Zdrowie publ. Ist'!F35," ")</f>
        <v>2025/2026</v>
      </c>
      <c r="D29" s="60" t="s">
        <v>89</v>
      </c>
      <c r="E29" s="14">
        <f>SUM(H29:AT29)</f>
        <v>3</v>
      </c>
      <c r="F29" s="15">
        <f>SUM(AU29:BR29)</f>
        <v>3</v>
      </c>
      <c r="G29" s="16">
        <f>SUM(BS29:CE29)</f>
        <v>2</v>
      </c>
      <c r="H29" s="24">
        <v>1</v>
      </c>
      <c r="I29" s="25"/>
      <c r="J29" s="25"/>
      <c r="K29" s="25"/>
      <c r="L29" s="25"/>
      <c r="M29" s="25"/>
      <c r="N29" s="25"/>
      <c r="O29" s="25"/>
      <c r="P29" s="25"/>
      <c r="Q29" s="25"/>
      <c r="R29" s="25">
        <v>1</v>
      </c>
      <c r="S29" s="25">
        <v>1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4">
        <v>1</v>
      </c>
      <c r="AV29" s="25">
        <v>1</v>
      </c>
      <c r="AW29" s="25"/>
      <c r="AX29" s="25">
        <v>1</v>
      </c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4">
        <v>1</v>
      </c>
      <c r="BT29" s="25"/>
      <c r="BU29" s="25"/>
      <c r="BV29" s="25"/>
      <c r="BW29" s="25"/>
      <c r="BX29" s="25"/>
      <c r="BY29" s="25"/>
      <c r="BZ29" s="25"/>
      <c r="CA29" s="25"/>
      <c r="CB29" s="25"/>
      <c r="CC29" s="64">
        <v>1</v>
      </c>
      <c r="CD29" s="64"/>
      <c r="CE29" s="26"/>
    </row>
    <row r="30" spans="1:83" s="20" customFormat="1" ht="30" customHeight="1" thickBot="1" x14ac:dyDescent="0.3">
      <c r="A30" s="23" t="str">
        <f>IF('[1]Zdrowie publ. Ist'!C36&gt;0,'[1]Zdrowie publ. Ist'!C36," ")</f>
        <v>2025/2026</v>
      </c>
      <c r="B30" s="22">
        <f>IF('[1]Zdrowie publ. Ist'!E36&gt;0,'[1]Zdrowie publ. Ist'!E36," ")</f>
        <v>1</v>
      </c>
      <c r="C30" s="21" t="str">
        <f>IF('[1]Zdrowie publ. Ist'!F36&gt;0,'[1]Zdrowie publ. Ist'!F36," ")</f>
        <v>2025/2026</v>
      </c>
      <c r="D30" s="57" t="s">
        <v>74</v>
      </c>
      <c r="E30" s="14">
        <f>SUM(H30:AT30)</f>
        <v>0</v>
      </c>
      <c r="F30" s="15">
        <f>SUM(AU30:BR30)</f>
        <v>3</v>
      </c>
      <c r="G30" s="16">
        <f>SUM(BS30:CE30)</f>
        <v>2</v>
      </c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4">
        <v>1</v>
      </c>
      <c r="AV30" s="25">
        <v>1</v>
      </c>
      <c r="AW30" s="25"/>
      <c r="AX30" s="25">
        <v>1</v>
      </c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4">
        <v>1</v>
      </c>
      <c r="BT30" s="25"/>
      <c r="BU30" s="25"/>
      <c r="BV30" s="25"/>
      <c r="BW30" s="25"/>
      <c r="BX30" s="25"/>
      <c r="BY30" s="25"/>
      <c r="BZ30" s="25"/>
      <c r="CA30" s="25"/>
      <c r="CB30" s="25"/>
      <c r="CC30" s="64">
        <v>1</v>
      </c>
      <c r="CD30" s="64"/>
      <c r="CE30" s="26"/>
    </row>
    <row r="31" spans="1:83" s="20" customFormat="1" ht="30" customHeight="1" thickBot="1" x14ac:dyDescent="0.4">
      <c r="A31" s="28" t="str">
        <f>IF('[1]Zdrowie publ. Ist'!C45&gt;0,'[1]Zdrowie publ. Ist'!C45," ")</f>
        <v xml:space="preserve"> </v>
      </c>
      <c r="B31" s="27" t="str">
        <f>IF('[1]Zdrowie publ. Ist'!E45&gt;0,'[1]Zdrowie publ. Ist'!E45," ")</f>
        <v xml:space="preserve"> </v>
      </c>
      <c r="C31" s="29" t="str">
        <f>IF('[1]Zdrowie publ. Ist'!F45&gt;0,'[1]Zdrowie publ. Ist'!F45," ")</f>
        <v xml:space="preserve"> </v>
      </c>
      <c r="D31" s="89" t="str">
        <f>IF('[1]Zdrowie publ. Ist'!I45&gt;0,'[1]Zdrowie publ. Ist'!I45," ")</f>
        <v>sumy dla 1 roku</v>
      </c>
      <c r="E31" s="31">
        <f t="shared" ref="E31:AJ31" si="5">SUM(E10:E30)</f>
        <v>48</v>
      </c>
      <c r="F31" s="32">
        <f t="shared" si="5"/>
        <v>36</v>
      </c>
      <c r="G31" s="33">
        <f t="shared" si="5"/>
        <v>25</v>
      </c>
      <c r="H31" s="34">
        <f t="shared" si="5"/>
        <v>5</v>
      </c>
      <c r="I31" s="30">
        <f t="shared" si="5"/>
        <v>2</v>
      </c>
      <c r="J31" s="30">
        <f t="shared" si="5"/>
        <v>0</v>
      </c>
      <c r="K31" s="30">
        <f t="shared" si="5"/>
        <v>1</v>
      </c>
      <c r="L31" s="30">
        <f t="shared" si="5"/>
        <v>2</v>
      </c>
      <c r="M31" s="30">
        <f t="shared" si="5"/>
        <v>2</v>
      </c>
      <c r="N31" s="30">
        <f t="shared" si="5"/>
        <v>6</v>
      </c>
      <c r="O31" s="30">
        <f t="shared" si="5"/>
        <v>2</v>
      </c>
      <c r="P31" s="30">
        <f t="shared" si="5"/>
        <v>3</v>
      </c>
      <c r="Q31" s="30">
        <f t="shared" si="5"/>
        <v>0</v>
      </c>
      <c r="R31" s="30">
        <f t="shared" si="5"/>
        <v>3</v>
      </c>
      <c r="S31" s="30">
        <f t="shared" si="5"/>
        <v>3</v>
      </c>
      <c r="T31" s="30">
        <f t="shared" si="5"/>
        <v>5</v>
      </c>
      <c r="U31" s="30">
        <f t="shared" si="5"/>
        <v>0</v>
      </c>
      <c r="V31" s="30">
        <f t="shared" si="5"/>
        <v>1</v>
      </c>
      <c r="W31" s="30">
        <f t="shared" si="5"/>
        <v>0</v>
      </c>
      <c r="X31" s="30">
        <f t="shared" si="5"/>
        <v>0</v>
      </c>
      <c r="Y31" s="30">
        <f t="shared" si="5"/>
        <v>0</v>
      </c>
      <c r="Z31" s="30">
        <f t="shared" si="5"/>
        <v>0</v>
      </c>
      <c r="AA31" s="30">
        <f t="shared" si="5"/>
        <v>0</v>
      </c>
      <c r="AB31" s="30">
        <f t="shared" si="5"/>
        <v>0</v>
      </c>
      <c r="AC31" s="30">
        <f t="shared" si="5"/>
        <v>0</v>
      </c>
      <c r="AD31" s="30">
        <f t="shared" si="5"/>
        <v>0</v>
      </c>
      <c r="AE31" s="30">
        <f t="shared" si="5"/>
        <v>0</v>
      </c>
      <c r="AF31" s="30">
        <f t="shared" si="5"/>
        <v>2</v>
      </c>
      <c r="AG31" s="30">
        <f t="shared" si="5"/>
        <v>3</v>
      </c>
      <c r="AH31" s="30">
        <f t="shared" si="5"/>
        <v>1</v>
      </c>
      <c r="AI31" s="30">
        <f t="shared" si="5"/>
        <v>2</v>
      </c>
      <c r="AJ31" s="30">
        <f t="shared" si="5"/>
        <v>0</v>
      </c>
      <c r="AK31" s="30">
        <f t="shared" ref="AK31:AT31" si="6">SUM(AK10:AK30)</f>
        <v>3</v>
      </c>
      <c r="AL31" s="30">
        <f t="shared" si="6"/>
        <v>1</v>
      </c>
      <c r="AM31" s="30">
        <f t="shared" si="6"/>
        <v>0</v>
      </c>
      <c r="AN31" s="30">
        <f t="shared" si="6"/>
        <v>1</v>
      </c>
      <c r="AO31" s="30">
        <f t="shared" si="6"/>
        <v>2</v>
      </c>
      <c r="AP31" s="30">
        <f t="shared" si="6"/>
        <v>1</v>
      </c>
      <c r="AQ31" s="30">
        <f t="shared" si="6"/>
        <v>3</v>
      </c>
      <c r="AR31" s="30">
        <f t="shared" si="6"/>
        <v>1</v>
      </c>
      <c r="AS31" s="30">
        <f t="shared" si="6"/>
        <v>0</v>
      </c>
      <c r="AT31" s="30">
        <f t="shared" si="6"/>
        <v>0</v>
      </c>
      <c r="AU31" s="34">
        <f t="shared" ref="AU31:CB31" si="7">SUM(AU10:AU30)</f>
        <v>2</v>
      </c>
      <c r="AV31" s="30">
        <f t="shared" si="7"/>
        <v>4</v>
      </c>
      <c r="AW31" s="30">
        <f t="shared" si="7"/>
        <v>2</v>
      </c>
      <c r="AX31" s="30">
        <f t="shared" si="7"/>
        <v>4</v>
      </c>
      <c r="AY31" s="30">
        <f t="shared" si="7"/>
        <v>0</v>
      </c>
      <c r="AZ31" s="30">
        <f t="shared" si="7"/>
        <v>0</v>
      </c>
      <c r="BA31" s="30">
        <f t="shared" si="7"/>
        <v>2</v>
      </c>
      <c r="BB31" s="30">
        <f t="shared" si="7"/>
        <v>5</v>
      </c>
      <c r="BC31" s="30">
        <f t="shared" si="7"/>
        <v>0</v>
      </c>
      <c r="BD31" s="30">
        <f t="shared" si="7"/>
        <v>2</v>
      </c>
      <c r="BE31" s="30">
        <f t="shared" si="7"/>
        <v>3</v>
      </c>
      <c r="BF31" s="30">
        <f t="shared" si="7"/>
        <v>1</v>
      </c>
      <c r="BG31" s="30">
        <f t="shared" si="7"/>
        <v>0</v>
      </c>
      <c r="BH31" s="30">
        <f t="shared" si="7"/>
        <v>1</v>
      </c>
      <c r="BI31" s="30">
        <f t="shared" si="7"/>
        <v>2</v>
      </c>
      <c r="BJ31" s="30">
        <f t="shared" si="7"/>
        <v>2</v>
      </c>
      <c r="BK31" s="30">
        <f t="shared" si="7"/>
        <v>0</v>
      </c>
      <c r="BL31" s="30">
        <f t="shared" si="7"/>
        <v>1</v>
      </c>
      <c r="BM31" s="30">
        <f t="shared" si="7"/>
        <v>1</v>
      </c>
      <c r="BN31" s="30">
        <f t="shared" si="7"/>
        <v>0</v>
      </c>
      <c r="BO31" s="30">
        <f t="shared" si="7"/>
        <v>1</v>
      </c>
      <c r="BP31" s="30">
        <f t="shared" si="7"/>
        <v>3</v>
      </c>
      <c r="BQ31" s="30">
        <f t="shared" si="7"/>
        <v>3</v>
      </c>
      <c r="BR31" s="30">
        <f t="shared" si="7"/>
        <v>1</v>
      </c>
      <c r="BS31" s="34">
        <f t="shared" si="7"/>
        <v>10</v>
      </c>
      <c r="BT31" s="30">
        <f t="shared" si="7"/>
        <v>0</v>
      </c>
      <c r="BU31" s="30">
        <f t="shared" si="7"/>
        <v>4</v>
      </c>
      <c r="BV31" s="30">
        <f t="shared" si="7"/>
        <v>2</v>
      </c>
      <c r="BW31" s="30">
        <f t="shared" si="7"/>
        <v>2</v>
      </c>
      <c r="BX31" s="30">
        <f t="shared" si="7"/>
        <v>0</v>
      </c>
      <c r="BY31" s="30">
        <f t="shared" si="7"/>
        <v>3</v>
      </c>
      <c r="BZ31" s="30">
        <f t="shared" si="7"/>
        <v>1</v>
      </c>
      <c r="CA31" s="30">
        <f t="shared" si="7"/>
        <v>2</v>
      </c>
      <c r="CB31" s="30">
        <f t="shared" si="7"/>
        <v>0</v>
      </c>
      <c r="CC31" s="30">
        <f t="shared" ref="CC31:CE31" si="8">SUM(CC10:CC30)</f>
        <v>5</v>
      </c>
      <c r="CD31" s="30">
        <f t="shared" si="8"/>
        <v>2</v>
      </c>
      <c r="CE31" s="30">
        <f t="shared" si="8"/>
        <v>0</v>
      </c>
    </row>
    <row r="32" spans="1:83" s="20" customFormat="1" ht="37.5" customHeight="1" x14ac:dyDescent="0.25">
      <c r="A32" s="13" t="str">
        <f>IF('[1]Zdrowie publ. Ist'!C46&gt;0,'[1]Zdrowie publ. Ist'!C46," ")</f>
        <v>2025/2026</v>
      </c>
      <c r="B32" s="12">
        <f>IF('[1]Zdrowie publ. Ist'!E46&gt;0,'[1]Zdrowie publ. Ist'!E46," ")</f>
        <v>2</v>
      </c>
      <c r="C32" s="11" t="str">
        <f>IF('[1]Zdrowie publ. Ist'!F46&gt;0,'[1]Zdrowie publ. Ist'!F46," ")</f>
        <v>2026/2027</v>
      </c>
      <c r="D32" s="59" t="s">
        <v>90</v>
      </c>
      <c r="E32" s="14">
        <f t="shared" ref="E32:E50" si="9">SUM(H32:AT32)</f>
        <v>4</v>
      </c>
      <c r="F32" s="15">
        <f t="shared" ref="F32:F50" si="10">SUM(AU32:BR32)</f>
        <v>3</v>
      </c>
      <c r="G32" s="16">
        <f t="shared" ref="G32:G42" si="11">SUM(BS32:CE32)</f>
        <v>1</v>
      </c>
      <c r="H32" s="17">
        <v>1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>
        <v>1</v>
      </c>
      <c r="AJ32" s="18"/>
      <c r="AK32" s="18"/>
      <c r="AL32" s="18"/>
      <c r="AM32" s="18"/>
      <c r="AN32" s="18"/>
      <c r="AO32" s="18">
        <v>1</v>
      </c>
      <c r="AP32" s="18"/>
      <c r="AQ32" s="18">
        <v>1</v>
      </c>
      <c r="AR32" s="18"/>
      <c r="AS32" s="18"/>
      <c r="AT32" s="18"/>
      <c r="AU32" s="17"/>
      <c r="AV32" s="18"/>
      <c r="AW32" s="18"/>
      <c r="AX32" s="18"/>
      <c r="AY32" s="18"/>
      <c r="AZ32" s="18"/>
      <c r="BA32" s="18">
        <v>1</v>
      </c>
      <c r="BB32" s="18">
        <v>1</v>
      </c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>
        <v>1</v>
      </c>
      <c r="BP32" s="18"/>
      <c r="BQ32" s="18"/>
      <c r="BR32" s="18"/>
      <c r="BS32" s="17"/>
      <c r="BT32" s="18"/>
      <c r="BU32" s="18"/>
      <c r="BV32" s="18"/>
      <c r="BW32" s="18"/>
      <c r="BX32" s="18"/>
      <c r="BY32" s="18">
        <v>1</v>
      </c>
      <c r="BZ32" s="18"/>
      <c r="CA32" s="18"/>
      <c r="CB32" s="18"/>
      <c r="CC32" s="63"/>
      <c r="CD32" s="63"/>
      <c r="CE32" s="19"/>
    </row>
    <row r="33" spans="1:83" s="20" customFormat="1" ht="30" customHeight="1" x14ac:dyDescent="0.25">
      <c r="A33" s="13" t="str">
        <f>IF('[1]Zdrowie publ. Ist'!C47&gt;0,'[1]Zdrowie publ. Ist'!C47," ")</f>
        <v>2025/2026</v>
      </c>
      <c r="B33" s="12">
        <f>IF('[1]Zdrowie publ. Ist'!E47&gt;0,'[1]Zdrowie publ. Ist'!E47," ")</f>
        <v>2</v>
      </c>
      <c r="C33" s="11" t="str">
        <f>IF('[1]Zdrowie publ. Ist'!F47&gt;0,'[1]Zdrowie publ. Ist'!F47," ")</f>
        <v>2026/2027</v>
      </c>
      <c r="D33" s="57" t="s">
        <v>134</v>
      </c>
      <c r="E33" s="14">
        <f t="shared" si="9"/>
        <v>2</v>
      </c>
      <c r="F33" s="15">
        <f t="shared" si="10"/>
        <v>1</v>
      </c>
      <c r="G33" s="16">
        <f t="shared" si="11"/>
        <v>1</v>
      </c>
      <c r="H33" s="24"/>
      <c r="I33" s="25"/>
      <c r="J33" s="25"/>
      <c r="K33" s="25"/>
      <c r="L33" s="25"/>
      <c r="M33" s="25"/>
      <c r="N33" s="25">
        <v>1</v>
      </c>
      <c r="O33" s="25"/>
      <c r="P33" s="25">
        <v>1</v>
      </c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4"/>
      <c r="AV33" s="25"/>
      <c r="AW33" s="25"/>
      <c r="AX33" s="25"/>
      <c r="AY33" s="25"/>
      <c r="AZ33" s="25"/>
      <c r="BA33" s="25"/>
      <c r="BB33" s="25"/>
      <c r="BC33" s="25"/>
      <c r="BD33" s="25"/>
      <c r="BE33" s="25">
        <v>1</v>
      </c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4"/>
      <c r="BT33" s="25"/>
      <c r="BU33" s="25"/>
      <c r="BV33" s="25"/>
      <c r="BW33" s="25"/>
      <c r="BX33" s="25"/>
      <c r="BY33" s="25"/>
      <c r="BZ33" s="25">
        <v>1</v>
      </c>
      <c r="CA33" s="25"/>
      <c r="CB33" s="25"/>
      <c r="CC33" s="64"/>
      <c r="CD33" s="64"/>
      <c r="CE33" s="26"/>
    </row>
    <row r="34" spans="1:83" s="20" customFormat="1" ht="30" customHeight="1" x14ac:dyDescent="0.25">
      <c r="A34" s="13"/>
      <c r="B34" s="12"/>
      <c r="C34" s="11" t="str">
        <f>IF('[1]Zdrowie publ. Ist'!F48&gt;0,'[1]Zdrowie publ. Ist'!F48," ")</f>
        <v>2026/2027</v>
      </c>
      <c r="D34" s="57" t="s">
        <v>133</v>
      </c>
      <c r="E34" s="14">
        <f t="shared" si="9"/>
        <v>2</v>
      </c>
      <c r="F34" s="15">
        <f t="shared" si="10"/>
        <v>1</v>
      </c>
      <c r="G34" s="16">
        <f t="shared" si="11"/>
        <v>1</v>
      </c>
      <c r="H34" s="24"/>
      <c r="I34" s="25"/>
      <c r="J34" s="25"/>
      <c r="K34" s="25"/>
      <c r="L34" s="25"/>
      <c r="M34" s="25"/>
      <c r="N34" s="25">
        <v>1</v>
      </c>
      <c r="O34" s="25"/>
      <c r="P34" s="25">
        <v>1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4"/>
      <c r="AV34" s="25"/>
      <c r="AW34" s="25"/>
      <c r="AX34" s="25"/>
      <c r="AY34" s="25"/>
      <c r="AZ34" s="25"/>
      <c r="BA34" s="25"/>
      <c r="BB34" s="25"/>
      <c r="BC34" s="25"/>
      <c r="BD34" s="25"/>
      <c r="BE34" s="25">
        <v>1</v>
      </c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4"/>
      <c r="BT34" s="25"/>
      <c r="BU34" s="25"/>
      <c r="BV34" s="25"/>
      <c r="BW34" s="25"/>
      <c r="BX34" s="25"/>
      <c r="BY34" s="25"/>
      <c r="BZ34" s="25">
        <v>1</v>
      </c>
      <c r="CA34" s="25"/>
      <c r="CB34" s="25"/>
      <c r="CC34" s="64"/>
      <c r="CD34" s="64"/>
      <c r="CE34" s="26"/>
    </row>
    <row r="35" spans="1:83" s="20" customFormat="1" ht="30" customHeight="1" x14ac:dyDescent="0.25">
      <c r="A35" s="13" t="str">
        <f>IF('[1]Zdrowie publ. Ist'!C48&gt;0,'[1]Zdrowie publ. Ist'!C48," ")</f>
        <v>2025/2026</v>
      </c>
      <c r="B35" s="12">
        <f>IF('[1]Zdrowie publ. Ist'!E48&gt;0,'[1]Zdrowie publ. Ist'!E48," ")</f>
        <v>2</v>
      </c>
      <c r="C35" s="11" t="str">
        <f>IF('[1]Zdrowie publ. Ist'!F48&gt;0,'[1]Zdrowie publ. Ist'!F48," ")</f>
        <v>2026/2027</v>
      </c>
      <c r="D35" s="57" t="s">
        <v>91</v>
      </c>
      <c r="E35" s="14">
        <f t="shared" si="9"/>
        <v>4</v>
      </c>
      <c r="F35" s="15">
        <f t="shared" si="10"/>
        <v>4</v>
      </c>
      <c r="G35" s="16">
        <f t="shared" si="11"/>
        <v>4</v>
      </c>
      <c r="H35" s="24"/>
      <c r="I35" s="25"/>
      <c r="J35" s="25"/>
      <c r="K35" s="25"/>
      <c r="L35" s="25"/>
      <c r="M35" s="25"/>
      <c r="N35" s="25"/>
      <c r="O35" s="25"/>
      <c r="P35" s="25"/>
      <c r="Q35" s="25">
        <v>1</v>
      </c>
      <c r="R35" s="25"/>
      <c r="S35" s="25">
        <v>1</v>
      </c>
      <c r="T35" s="25"/>
      <c r="U35" s="25"/>
      <c r="V35" s="25"/>
      <c r="W35" s="25"/>
      <c r="X35" s="25"/>
      <c r="Y35" s="25"/>
      <c r="Z35" s="25">
        <v>1</v>
      </c>
      <c r="AA35" s="25"/>
      <c r="AB35" s="25"/>
      <c r="AC35" s="25"/>
      <c r="AD35" s="25"/>
      <c r="AE35" s="25"/>
      <c r="AF35" s="25"/>
      <c r="AG35" s="25">
        <v>1</v>
      </c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4"/>
      <c r="AV35" s="25"/>
      <c r="AW35" s="25"/>
      <c r="AX35" s="25"/>
      <c r="AY35" s="25"/>
      <c r="AZ35" s="25"/>
      <c r="BA35" s="25"/>
      <c r="BB35" s="25"/>
      <c r="BC35" s="25">
        <v>1</v>
      </c>
      <c r="BD35" s="25"/>
      <c r="BE35" s="25"/>
      <c r="BF35" s="25"/>
      <c r="BG35" s="25"/>
      <c r="BH35" s="25">
        <v>1</v>
      </c>
      <c r="BI35" s="25"/>
      <c r="BJ35" s="25"/>
      <c r="BK35" s="25">
        <v>1</v>
      </c>
      <c r="BL35" s="25"/>
      <c r="BM35" s="25"/>
      <c r="BN35" s="25">
        <v>1</v>
      </c>
      <c r="BO35" s="25"/>
      <c r="BP35" s="25"/>
      <c r="BQ35" s="25"/>
      <c r="BR35" s="25"/>
      <c r="BS35" s="24"/>
      <c r="BT35" s="25"/>
      <c r="BU35" s="25"/>
      <c r="BV35" s="25"/>
      <c r="BW35" s="25"/>
      <c r="BX35" s="25"/>
      <c r="BY35" s="25">
        <v>1</v>
      </c>
      <c r="BZ35" s="25"/>
      <c r="CA35" s="25">
        <v>1</v>
      </c>
      <c r="CB35" s="25">
        <v>1</v>
      </c>
      <c r="CC35" s="64">
        <v>1</v>
      </c>
      <c r="CD35" s="64"/>
      <c r="CE35" s="26"/>
    </row>
    <row r="36" spans="1:83" s="20" customFormat="1" ht="30" customHeight="1" x14ac:dyDescent="0.25">
      <c r="A36" s="13" t="str">
        <f>IF('[1]Zdrowie publ. Ist'!C49&gt;0,'[1]Zdrowie publ. Ist'!C49," ")</f>
        <v>2025/2026</v>
      </c>
      <c r="B36" s="12">
        <f>IF('[1]Zdrowie publ. Ist'!E49&gt;0,'[1]Zdrowie publ. Ist'!E49," ")</f>
        <v>2</v>
      </c>
      <c r="C36" s="11" t="str">
        <f>IF('[1]Zdrowie publ. Ist'!F49&gt;0,'[1]Zdrowie publ. Ist'!F49," ")</f>
        <v>2026/2027</v>
      </c>
      <c r="D36" s="58" t="s">
        <v>92</v>
      </c>
      <c r="E36" s="14">
        <f t="shared" si="9"/>
        <v>3</v>
      </c>
      <c r="F36" s="15">
        <f t="shared" si="10"/>
        <v>1</v>
      </c>
      <c r="G36" s="16">
        <f t="shared" si="11"/>
        <v>1</v>
      </c>
      <c r="H36" s="24"/>
      <c r="I36" s="25"/>
      <c r="J36" s="25"/>
      <c r="K36" s="25"/>
      <c r="L36" s="25"/>
      <c r="M36" s="25"/>
      <c r="N36" s="25"/>
      <c r="O36" s="25">
        <v>1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>
        <v>1</v>
      </c>
      <c r="AH36" s="25"/>
      <c r="AI36" s="25"/>
      <c r="AJ36" s="25"/>
      <c r="AK36" s="25"/>
      <c r="AL36" s="25">
        <v>1</v>
      </c>
      <c r="AM36" s="25"/>
      <c r="AN36" s="25"/>
      <c r="AO36" s="25"/>
      <c r="AP36" s="25"/>
      <c r="AQ36" s="25"/>
      <c r="AR36" s="25"/>
      <c r="AS36" s="25"/>
      <c r="AT36" s="25"/>
      <c r="AU36" s="24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>
        <v>1</v>
      </c>
      <c r="BO36" s="25"/>
      <c r="BP36" s="25"/>
      <c r="BQ36" s="25"/>
      <c r="BR36" s="25"/>
      <c r="BS36" s="24"/>
      <c r="BT36" s="25"/>
      <c r="BU36" s="25"/>
      <c r="BV36" s="25"/>
      <c r="BW36" s="25"/>
      <c r="BX36" s="25">
        <v>1</v>
      </c>
      <c r="BY36" s="25"/>
      <c r="BZ36" s="25"/>
      <c r="CA36" s="25"/>
      <c r="CB36" s="25"/>
      <c r="CC36" s="64"/>
      <c r="CD36" s="64"/>
      <c r="CE36" s="26"/>
    </row>
    <row r="37" spans="1:83" s="20" customFormat="1" ht="38" customHeight="1" x14ac:dyDescent="0.25">
      <c r="A37" s="13" t="str">
        <f>IF('[1]Zdrowie publ. Ist'!C50&gt;0,'[1]Zdrowie publ. Ist'!C50," ")</f>
        <v>2025/2026</v>
      </c>
      <c r="B37" s="12">
        <f>IF('[1]Zdrowie publ. Ist'!E50&gt;0,'[1]Zdrowie publ. Ist'!E50," ")</f>
        <v>2</v>
      </c>
      <c r="C37" s="11" t="str">
        <f>IF('[1]Zdrowie publ. Ist'!F50&gt;0,'[1]Zdrowie publ. Ist'!F50," ")</f>
        <v>2026/2027</v>
      </c>
      <c r="D37" s="61" t="s">
        <v>93</v>
      </c>
      <c r="E37" s="14">
        <f t="shared" si="9"/>
        <v>3</v>
      </c>
      <c r="F37" s="15">
        <f t="shared" si="10"/>
        <v>2</v>
      </c>
      <c r="G37" s="16">
        <f t="shared" si="11"/>
        <v>3</v>
      </c>
      <c r="H37" s="2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>
        <v>1</v>
      </c>
      <c r="AN37" s="25"/>
      <c r="AO37" s="25"/>
      <c r="AP37" s="25"/>
      <c r="AQ37" s="25"/>
      <c r="AR37" s="25"/>
      <c r="AS37" s="25">
        <v>1</v>
      </c>
      <c r="AT37" s="25">
        <v>1</v>
      </c>
      <c r="AU37" s="24"/>
      <c r="AV37" s="25">
        <v>1</v>
      </c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>
        <v>1</v>
      </c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4"/>
      <c r="BT37" s="25">
        <v>1</v>
      </c>
      <c r="BU37" s="25"/>
      <c r="BV37" s="25"/>
      <c r="BW37" s="25"/>
      <c r="BX37" s="25"/>
      <c r="BY37" s="25"/>
      <c r="BZ37" s="25"/>
      <c r="CA37" s="25"/>
      <c r="CB37" s="25"/>
      <c r="CC37" s="64">
        <v>1</v>
      </c>
      <c r="CD37" s="64"/>
      <c r="CE37" s="26">
        <v>1</v>
      </c>
    </row>
    <row r="38" spans="1:83" s="20" customFormat="1" ht="30" customHeight="1" x14ac:dyDescent="0.25">
      <c r="A38" s="13" t="str">
        <f>IF('[1]Zdrowie publ. Ist'!C51&gt;0,'[1]Zdrowie publ. Ist'!C51," ")</f>
        <v>2025/2026</v>
      </c>
      <c r="B38" s="12">
        <f>IF('[1]Zdrowie publ. Ist'!E51&gt;0,'[1]Zdrowie publ. Ist'!E51," ")</f>
        <v>2</v>
      </c>
      <c r="C38" s="11" t="str">
        <f>IF('[1]Zdrowie publ. Ist'!F51&gt;0,'[1]Zdrowie publ. Ist'!F51," ")</f>
        <v>2026/2027</v>
      </c>
      <c r="D38" s="57" t="s">
        <v>94</v>
      </c>
      <c r="E38" s="14">
        <f t="shared" si="9"/>
        <v>4</v>
      </c>
      <c r="F38" s="15">
        <f t="shared" si="10"/>
        <v>3</v>
      </c>
      <c r="G38" s="16">
        <f t="shared" si="11"/>
        <v>1</v>
      </c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>
        <v>1</v>
      </c>
      <c r="T38" s="25">
        <v>1</v>
      </c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>
        <v>1</v>
      </c>
      <c r="AH38" s="25"/>
      <c r="AI38" s="25"/>
      <c r="AJ38" s="25"/>
      <c r="AK38" s="25">
        <v>1</v>
      </c>
      <c r="AL38" s="25"/>
      <c r="AM38" s="25"/>
      <c r="AN38" s="25"/>
      <c r="AO38" s="25"/>
      <c r="AP38" s="25"/>
      <c r="AQ38" s="25"/>
      <c r="AR38" s="25"/>
      <c r="AS38" s="25"/>
      <c r="AT38" s="25"/>
      <c r="AU38" s="24"/>
      <c r="AV38" s="25"/>
      <c r="AW38" s="25">
        <v>1</v>
      </c>
      <c r="AX38" s="25"/>
      <c r="AY38" s="25"/>
      <c r="AZ38" s="25"/>
      <c r="BA38" s="25"/>
      <c r="BB38" s="25">
        <v>1</v>
      </c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>
        <v>1</v>
      </c>
      <c r="BQ38" s="25"/>
      <c r="BR38" s="25"/>
      <c r="BS38" s="24"/>
      <c r="BT38" s="25"/>
      <c r="BU38" s="25"/>
      <c r="BV38" s="25"/>
      <c r="BW38" s="25">
        <v>1</v>
      </c>
      <c r="BX38" s="25"/>
      <c r="BY38" s="25"/>
      <c r="BZ38" s="25"/>
      <c r="CA38" s="25"/>
      <c r="CB38" s="25"/>
      <c r="CC38" s="64"/>
      <c r="CD38" s="64"/>
      <c r="CE38" s="26"/>
    </row>
    <row r="39" spans="1:83" s="20" customFormat="1" ht="30" customHeight="1" x14ac:dyDescent="0.3">
      <c r="A39" s="13" t="str">
        <f>IF('[1]Zdrowie publ. Ist'!C52&gt;0,'[1]Zdrowie publ. Ist'!C52," ")</f>
        <v>2025/2026</v>
      </c>
      <c r="B39" s="12">
        <f>IF('[1]Zdrowie publ. Ist'!E52&gt;0,'[1]Zdrowie publ. Ist'!E52," ")</f>
        <v>2</v>
      </c>
      <c r="C39" s="11" t="str">
        <f>IF('[1]Zdrowie publ. Ist'!F52&gt;0,'[1]Zdrowie publ. Ist'!F52," ")</f>
        <v>2026/2027</v>
      </c>
      <c r="D39" s="87" t="s">
        <v>95</v>
      </c>
      <c r="E39" s="14">
        <f t="shared" si="9"/>
        <v>5</v>
      </c>
      <c r="F39" s="15">
        <f t="shared" si="10"/>
        <v>7</v>
      </c>
      <c r="G39" s="16">
        <f t="shared" si="11"/>
        <v>1</v>
      </c>
      <c r="H39" s="24"/>
      <c r="I39" s="25"/>
      <c r="J39" s="25"/>
      <c r="K39" s="25"/>
      <c r="L39" s="25"/>
      <c r="M39" s="25"/>
      <c r="N39" s="25"/>
      <c r="O39" s="25"/>
      <c r="P39" s="25"/>
      <c r="Q39" s="25"/>
      <c r="R39" s="25">
        <v>1</v>
      </c>
      <c r="S39" s="25">
        <v>1</v>
      </c>
      <c r="T39" s="25">
        <v>1</v>
      </c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>
        <v>1</v>
      </c>
      <c r="AH39" s="25"/>
      <c r="AI39" s="25"/>
      <c r="AJ39" s="25"/>
      <c r="AK39" s="25">
        <v>1</v>
      </c>
      <c r="AL39" s="25"/>
      <c r="AM39" s="25"/>
      <c r="AN39" s="25"/>
      <c r="AO39" s="25"/>
      <c r="AP39" s="25"/>
      <c r="AQ39" s="25"/>
      <c r="AR39" s="25"/>
      <c r="AS39" s="25"/>
      <c r="AT39" s="25"/>
      <c r="AU39" s="24">
        <v>1</v>
      </c>
      <c r="AV39" s="25"/>
      <c r="AW39" s="25">
        <v>1</v>
      </c>
      <c r="AX39" s="25">
        <v>1</v>
      </c>
      <c r="AY39" s="25"/>
      <c r="AZ39" s="25"/>
      <c r="BA39" s="25"/>
      <c r="BB39" s="25">
        <v>1</v>
      </c>
      <c r="BC39" s="25"/>
      <c r="BD39" s="25">
        <v>1</v>
      </c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>
        <v>1</v>
      </c>
      <c r="BQ39" s="25">
        <v>1</v>
      </c>
      <c r="BR39" s="25"/>
      <c r="BS39" s="24"/>
      <c r="BT39" s="25"/>
      <c r="BU39" s="25"/>
      <c r="BV39" s="25"/>
      <c r="BW39" s="25"/>
      <c r="BX39" s="25"/>
      <c r="BY39" s="25"/>
      <c r="BZ39" s="25"/>
      <c r="CA39" s="25"/>
      <c r="CB39" s="25"/>
      <c r="CC39" s="64">
        <v>1</v>
      </c>
      <c r="CD39" s="64"/>
      <c r="CE39" s="26"/>
    </row>
    <row r="40" spans="1:83" s="20" customFormat="1" ht="30" customHeight="1" x14ac:dyDescent="0.3">
      <c r="A40" s="13" t="str">
        <f>IF('[1]Zdrowie publ. Ist'!C53&gt;0,'[1]Zdrowie publ. Ist'!C53," ")</f>
        <v>2025/2026</v>
      </c>
      <c r="B40" s="12">
        <f>IF('[1]Zdrowie publ. Ist'!E53&gt;0,'[1]Zdrowie publ. Ist'!E53," ")</f>
        <v>2</v>
      </c>
      <c r="C40" s="11" t="str">
        <f>IF('[1]Zdrowie publ. Ist'!F53&gt;0,'[1]Zdrowie publ. Ist'!F53," ")</f>
        <v>2026/2027</v>
      </c>
      <c r="D40" s="88" t="s">
        <v>96</v>
      </c>
      <c r="E40" s="14">
        <f t="shared" si="9"/>
        <v>0</v>
      </c>
      <c r="F40" s="15">
        <f t="shared" si="10"/>
        <v>2</v>
      </c>
      <c r="G40" s="16">
        <f t="shared" si="11"/>
        <v>1</v>
      </c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4"/>
      <c r="AV40" s="25"/>
      <c r="AW40" s="25"/>
      <c r="AX40" s="25"/>
      <c r="AY40" s="25"/>
      <c r="AZ40" s="25"/>
      <c r="BA40" s="25"/>
      <c r="BB40" s="25"/>
      <c r="BC40" s="25"/>
      <c r="BD40" s="25"/>
      <c r="BE40" s="25">
        <v>1</v>
      </c>
      <c r="BF40" s="25">
        <v>1</v>
      </c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4">
        <v>1</v>
      </c>
      <c r="BT40" s="25"/>
      <c r="BU40" s="25"/>
      <c r="BV40" s="25"/>
      <c r="BW40" s="25"/>
      <c r="BX40" s="25"/>
      <c r="BY40" s="25"/>
      <c r="BZ40" s="25"/>
      <c r="CA40" s="25"/>
      <c r="CB40" s="25"/>
      <c r="CC40" s="64"/>
      <c r="CD40" s="64"/>
      <c r="CE40" s="26"/>
    </row>
    <row r="41" spans="1:83" s="20" customFormat="1" ht="30" customHeight="1" x14ac:dyDescent="0.25">
      <c r="A41" s="13" t="str">
        <f>IF('[1]Zdrowie publ. Ist'!C54&gt;0,'[1]Zdrowie publ. Ist'!C54," ")</f>
        <v>2025/2026</v>
      </c>
      <c r="B41" s="12">
        <f>IF('[1]Zdrowie publ. Ist'!E54&gt;0,'[1]Zdrowie publ. Ist'!E54," ")</f>
        <v>2</v>
      </c>
      <c r="C41" s="11" t="str">
        <f>IF('[1]Zdrowie publ. Ist'!F54&gt;0,'[1]Zdrowie publ. Ist'!F54," ")</f>
        <v>2026/2027</v>
      </c>
      <c r="D41" s="57" t="s">
        <v>135</v>
      </c>
      <c r="E41" s="14">
        <f t="shared" si="9"/>
        <v>4</v>
      </c>
      <c r="F41" s="15">
        <f t="shared" si="10"/>
        <v>4</v>
      </c>
      <c r="G41" s="16">
        <f t="shared" si="11"/>
        <v>1</v>
      </c>
      <c r="H41" s="24"/>
      <c r="I41" s="25"/>
      <c r="J41" s="25"/>
      <c r="K41" s="25"/>
      <c r="L41" s="25"/>
      <c r="M41" s="25"/>
      <c r="N41" s="25"/>
      <c r="O41" s="25"/>
      <c r="P41" s="25"/>
      <c r="Q41" s="25"/>
      <c r="R41" s="25">
        <v>1</v>
      </c>
      <c r="S41" s="25">
        <v>1</v>
      </c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>
        <v>1</v>
      </c>
      <c r="AH41" s="25"/>
      <c r="AI41" s="25"/>
      <c r="AJ41" s="25"/>
      <c r="AK41" s="25">
        <v>1</v>
      </c>
      <c r="AL41" s="25"/>
      <c r="AM41" s="25"/>
      <c r="AN41" s="25"/>
      <c r="AO41" s="25"/>
      <c r="AP41" s="25"/>
      <c r="AQ41" s="25"/>
      <c r="AR41" s="25"/>
      <c r="AS41" s="25"/>
      <c r="AT41" s="25"/>
      <c r="AU41" s="24"/>
      <c r="AV41" s="25"/>
      <c r="AW41" s="25">
        <v>1</v>
      </c>
      <c r="AX41" s="25">
        <v>1</v>
      </c>
      <c r="AY41" s="25"/>
      <c r="AZ41" s="25"/>
      <c r="BA41" s="25"/>
      <c r="BB41" s="25">
        <v>1</v>
      </c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>
        <v>1</v>
      </c>
      <c r="BN41" s="25"/>
      <c r="BO41" s="25"/>
      <c r="BP41" s="25"/>
      <c r="BQ41" s="25"/>
      <c r="BR41" s="25"/>
      <c r="BS41" s="24"/>
      <c r="BT41" s="25"/>
      <c r="BU41" s="25"/>
      <c r="BV41" s="25"/>
      <c r="BW41" s="25"/>
      <c r="BX41" s="25"/>
      <c r="BY41" s="25"/>
      <c r="BZ41" s="25"/>
      <c r="CA41" s="25"/>
      <c r="CB41" s="25"/>
      <c r="CC41" s="64">
        <v>1</v>
      </c>
      <c r="CD41" s="64"/>
      <c r="CE41" s="26"/>
    </row>
    <row r="42" spans="1:83" s="20" customFormat="1" ht="30" customHeight="1" x14ac:dyDescent="0.25">
      <c r="A42" s="13" t="str">
        <f>IF('[1]Zdrowie publ. Ist'!C55&gt;0,'[1]Zdrowie publ. Ist'!C55," ")</f>
        <v>2025/2026</v>
      </c>
      <c r="B42" s="12">
        <f>IF('[1]Zdrowie publ. Ist'!E55&gt;0,'[1]Zdrowie publ. Ist'!E55," ")</f>
        <v>2</v>
      </c>
      <c r="C42" s="11" t="str">
        <f>IF('[1]Zdrowie publ. Ist'!F55&gt;0,'[1]Zdrowie publ. Ist'!F55," ")</f>
        <v>2026/2027</v>
      </c>
      <c r="D42" s="57" t="s">
        <v>97</v>
      </c>
      <c r="E42" s="14">
        <f t="shared" si="9"/>
        <v>6</v>
      </c>
      <c r="F42" s="15">
        <f t="shared" si="10"/>
        <v>2</v>
      </c>
      <c r="G42" s="16">
        <f t="shared" si="11"/>
        <v>1</v>
      </c>
      <c r="H42" s="24"/>
      <c r="I42" s="25">
        <v>1</v>
      </c>
      <c r="J42" s="25"/>
      <c r="K42" s="25"/>
      <c r="L42" s="25"/>
      <c r="M42" s="25"/>
      <c r="N42" s="25"/>
      <c r="O42" s="25"/>
      <c r="P42" s="25"/>
      <c r="Q42" s="25"/>
      <c r="R42" s="25">
        <v>1</v>
      </c>
      <c r="S42" s="25">
        <v>1</v>
      </c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>
        <v>1</v>
      </c>
      <c r="AG42" s="25">
        <v>1</v>
      </c>
      <c r="AH42" s="25"/>
      <c r="AI42" s="25"/>
      <c r="AJ42" s="25"/>
      <c r="AK42" s="25">
        <v>1</v>
      </c>
      <c r="AL42" s="25"/>
      <c r="AM42" s="25"/>
      <c r="AN42" s="25"/>
      <c r="AO42" s="25"/>
      <c r="AP42" s="25"/>
      <c r="AQ42" s="25"/>
      <c r="AR42" s="25"/>
      <c r="AS42" s="25"/>
      <c r="AT42" s="25"/>
      <c r="AU42" s="24"/>
      <c r="AV42" s="25"/>
      <c r="AW42" s="25"/>
      <c r="AX42" s="25"/>
      <c r="AY42" s="25"/>
      <c r="AZ42" s="25"/>
      <c r="BA42" s="25"/>
      <c r="BB42" s="25"/>
      <c r="BC42" s="25">
        <v>1</v>
      </c>
      <c r="BD42" s="25">
        <v>1</v>
      </c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4"/>
      <c r="BT42" s="25"/>
      <c r="BU42" s="25"/>
      <c r="BV42" s="25"/>
      <c r="BW42" s="25"/>
      <c r="BX42" s="25"/>
      <c r="BY42" s="25"/>
      <c r="BZ42" s="25"/>
      <c r="CA42" s="25"/>
      <c r="CB42" s="25"/>
      <c r="CC42" s="64">
        <v>1</v>
      </c>
      <c r="CD42" s="64"/>
      <c r="CE42" s="26"/>
    </row>
    <row r="43" spans="1:83" s="20" customFormat="1" ht="34.5" customHeight="1" x14ac:dyDescent="0.25">
      <c r="A43" s="13" t="str">
        <f>IF('[1]Zdrowie publ. Ist'!C56&gt;0,'[1]Zdrowie publ. Ist'!C56," ")</f>
        <v>2025/2026</v>
      </c>
      <c r="B43" s="12">
        <f>IF('[1]Zdrowie publ. Ist'!E56&gt;0,'[1]Zdrowie publ. Ist'!E56," ")</f>
        <v>2</v>
      </c>
      <c r="C43" s="11" t="str">
        <f>IF('[1]Zdrowie publ. Ist'!F56&gt;0,'[1]Zdrowie publ. Ist'!F56," ")</f>
        <v>2026/2027</v>
      </c>
      <c r="D43" s="57" t="s">
        <v>136</v>
      </c>
      <c r="E43" s="14">
        <f t="shared" si="9"/>
        <v>3</v>
      </c>
      <c r="F43" s="15">
        <f t="shared" si="10"/>
        <v>5</v>
      </c>
      <c r="G43" s="16">
        <f t="shared" ref="G43" si="12">SUM(BS43:CE43)</f>
        <v>1</v>
      </c>
      <c r="H43" s="2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>
        <v>1</v>
      </c>
      <c r="T43" s="25">
        <v>1</v>
      </c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>
        <v>1</v>
      </c>
      <c r="AL43" s="25"/>
      <c r="AM43" s="25"/>
      <c r="AN43" s="25"/>
      <c r="AO43" s="25"/>
      <c r="AP43" s="25"/>
      <c r="AQ43" s="25"/>
      <c r="AR43" s="25"/>
      <c r="AS43" s="25"/>
      <c r="AT43" s="25"/>
      <c r="AU43" s="24"/>
      <c r="AV43" s="25"/>
      <c r="AW43" s="25">
        <v>1</v>
      </c>
      <c r="AX43" s="25"/>
      <c r="AY43" s="25"/>
      <c r="AZ43" s="25"/>
      <c r="BA43" s="25"/>
      <c r="BB43" s="25">
        <v>1</v>
      </c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>
        <v>1</v>
      </c>
      <c r="BN43" s="25"/>
      <c r="BO43" s="25"/>
      <c r="BP43" s="25">
        <v>1</v>
      </c>
      <c r="BQ43" s="25">
        <v>1</v>
      </c>
      <c r="BR43" s="25"/>
      <c r="BS43" s="24"/>
      <c r="BT43" s="25"/>
      <c r="BU43" s="25"/>
      <c r="BV43" s="25"/>
      <c r="BW43" s="25"/>
      <c r="BX43" s="25"/>
      <c r="BY43" s="25">
        <v>1</v>
      </c>
      <c r="BZ43" s="25"/>
      <c r="CA43" s="25"/>
      <c r="CB43" s="25"/>
      <c r="CC43" s="64"/>
      <c r="CD43" s="64"/>
      <c r="CE43" s="26"/>
    </row>
    <row r="44" spans="1:83" s="20" customFormat="1" ht="43" customHeight="1" x14ac:dyDescent="0.25">
      <c r="A44" s="13" t="str">
        <f>IF('[1]Zdrowie publ. Ist'!C56&gt;0,'[1]Zdrowie publ. Ist'!C56," ")</f>
        <v>2025/2026</v>
      </c>
      <c r="B44" s="12">
        <f>IF('[1]Zdrowie publ. Ist'!E56&gt;0,'[1]Zdrowie publ. Ist'!E56," ")</f>
        <v>2</v>
      </c>
      <c r="C44" s="11" t="str">
        <f>IF('[1]Zdrowie publ. Ist'!F56&gt;0,'[1]Zdrowie publ. Ist'!F56," ")</f>
        <v>2026/2027</v>
      </c>
      <c r="D44" s="58" t="s">
        <v>98</v>
      </c>
      <c r="E44" s="14">
        <f t="shared" si="9"/>
        <v>2</v>
      </c>
      <c r="F44" s="15">
        <f t="shared" si="10"/>
        <v>1</v>
      </c>
      <c r="G44" s="16">
        <f t="shared" ref="G44:G50" si="13">SUM(BS44:CE44)</f>
        <v>1</v>
      </c>
      <c r="H44" s="24"/>
      <c r="I44" s="25"/>
      <c r="J44" s="25"/>
      <c r="K44" s="25"/>
      <c r="L44" s="25">
        <v>1</v>
      </c>
      <c r="M44" s="25"/>
      <c r="N44" s="25"/>
      <c r="O44" s="25"/>
      <c r="P44" s="25">
        <v>1</v>
      </c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4"/>
      <c r="AV44" s="25"/>
      <c r="AW44" s="25"/>
      <c r="AX44" s="25"/>
      <c r="AY44" s="25"/>
      <c r="AZ44" s="25"/>
      <c r="BA44" s="25"/>
      <c r="BB44" s="25"/>
      <c r="BC44" s="25"/>
      <c r="BD44" s="25"/>
      <c r="BE44" s="25">
        <v>1</v>
      </c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4"/>
      <c r="BT44" s="25"/>
      <c r="BU44" s="25"/>
      <c r="BV44" s="25"/>
      <c r="BW44" s="25"/>
      <c r="BX44" s="25"/>
      <c r="BY44" s="25"/>
      <c r="BZ44" s="25">
        <v>1</v>
      </c>
      <c r="CA44" s="25"/>
      <c r="CB44" s="25"/>
      <c r="CC44" s="64"/>
      <c r="CD44" s="64"/>
      <c r="CE44" s="26"/>
    </row>
    <row r="45" spans="1:83" s="20" customFormat="1" ht="37" customHeight="1" x14ac:dyDescent="0.25">
      <c r="A45" s="13" t="str">
        <f>IF('[1]Zdrowie publ. Ist'!C57&gt;0,'[1]Zdrowie publ. Ist'!C57," ")</f>
        <v>2025/2026</v>
      </c>
      <c r="B45" s="12">
        <f>IF('[1]Zdrowie publ. Ist'!E57&gt;0,'[1]Zdrowie publ. Ist'!E57," ")</f>
        <v>2</v>
      </c>
      <c r="C45" s="11" t="str">
        <f>IF('[1]Zdrowie publ. Ist'!F57&gt;0,'[1]Zdrowie publ. Ist'!F57," ")</f>
        <v>2026/2027</v>
      </c>
      <c r="D45" s="57" t="s">
        <v>137</v>
      </c>
      <c r="E45" s="14">
        <f t="shared" si="9"/>
        <v>2</v>
      </c>
      <c r="F45" s="15">
        <f t="shared" si="10"/>
        <v>1</v>
      </c>
      <c r="G45" s="16">
        <f t="shared" si="13"/>
        <v>1</v>
      </c>
      <c r="H45" s="24"/>
      <c r="I45" s="25"/>
      <c r="J45" s="25"/>
      <c r="K45" s="25"/>
      <c r="L45" s="25"/>
      <c r="M45" s="25"/>
      <c r="N45" s="25">
        <v>1</v>
      </c>
      <c r="O45" s="25"/>
      <c r="P45" s="25">
        <v>1</v>
      </c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4"/>
      <c r="AV45" s="25"/>
      <c r="AW45" s="25"/>
      <c r="AX45" s="25"/>
      <c r="AY45" s="25"/>
      <c r="AZ45" s="25"/>
      <c r="BA45" s="25"/>
      <c r="BB45" s="25"/>
      <c r="BC45" s="25"/>
      <c r="BD45" s="25"/>
      <c r="BE45" s="25">
        <v>1</v>
      </c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4"/>
      <c r="BT45" s="25"/>
      <c r="BU45" s="25"/>
      <c r="BV45" s="25"/>
      <c r="BW45" s="25"/>
      <c r="BX45" s="25"/>
      <c r="BY45" s="25"/>
      <c r="BZ45" s="25">
        <v>1</v>
      </c>
      <c r="CA45" s="25"/>
      <c r="CB45" s="25"/>
      <c r="CC45" s="64"/>
      <c r="CD45" s="64"/>
      <c r="CE45" s="26"/>
    </row>
    <row r="46" spans="1:83" s="20" customFormat="1" ht="37" customHeight="1" x14ac:dyDescent="0.25">
      <c r="A46" s="13" t="str">
        <f>IF('[1]Zdrowie publ. Ist'!C58&gt;0,'[1]Zdrowie publ. Ist'!C58," ")</f>
        <v>2025/2026</v>
      </c>
      <c r="B46" s="12">
        <f>IF('[1]Zdrowie publ. Ist'!E58&gt;0,'[1]Zdrowie publ. Ist'!E58," ")</f>
        <v>2</v>
      </c>
      <c r="C46" s="11" t="str">
        <f>IF('[1]Zdrowie publ. Ist'!F58&gt;0,'[1]Zdrowie publ. Ist'!F58," ")</f>
        <v>2026/2027</v>
      </c>
      <c r="D46" s="57" t="s">
        <v>138</v>
      </c>
      <c r="E46" s="14">
        <f t="shared" si="9"/>
        <v>2</v>
      </c>
      <c r="F46" s="15">
        <f t="shared" si="10"/>
        <v>1</v>
      </c>
      <c r="G46" s="16">
        <f t="shared" si="13"/>
        <v>1</v>
      </c>
      <c r="H46" s="24"/>
      <c r="I46" s="25"/>
      <c r="J46" s="25"/>
      <c r="K46" s="25"/>
      <c r="L46" s="25"/>
      <c r="M46" s="25"/>
      <c r="N46" s="25">
        <v>1</v>
      </c>
      <c r="O46" s="25"/>
      <c r="P46" s="25">
        <v>1</v>
      </c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4"/>
      <c r="AV46" s="25"/>
      <c r="AW46" s="25"/>
      <c r="AX46" s="25"/>
      <c r="AY46" s="25"/>
      <c r="AZ46" s="25"/>
      <c r="BA46" s="25"/>
      <c r="BB46" s="25"/>
      <c r="BC46" s="25"/>
      <c r="BD46" s="25"/>
      <c r="BE46" s="25">
        <v>1</v>
      </c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4"/>
      <c r="BT46" s="25"/>
      <c r="BU46" s="25"/>
      <c r="BV46" s="25"/>
      <c r="BW46" s="25"/>
      <c r="BX46" s="25"/>
      <c r="BY46" s="25"/>
      <c r="BZ46" s="25">
        <v>1</v>
      </c>
      <c r="CA46" s="25"/>
      <c r="CB46" s="25"/>
      <c r="CC46" s="64"/>
      <c r="CD46" s="64"/>
      <c r="CE46" s="26"/>
    </row>
    <row r="47" spans="1:83" s="20" customFormat="1" ht="30.65" customHeight="1" x14ac:dyDescent="0.25">
      <c r="A47" s="13" t="str">
        <f>IF('[1]Zdrowie publ. Ist'!C58&gt;0,'[1]Zdrowie publ. Ist'!C58," ")</f>
        <v>2025/2026</v>
      </c>
      <c r="B47" s="12">
        <f>IF('[1]Zdrowie publ. Ist'!E58&gt;0,'[1]Zdrowie publ. Ist'!E58," ")</f>
        <v>2</v>
      </c>
      <c r="C47" s="11" t="str">
        <f>IF('[1]Zdrowie publ. Ist'!F58&gt;0,'[1]Zdrowie publ. Ist'!F58," ")</f>
        <v>2026/2027</v>
      </c>
      <c r="D47" s="57" t="s">
        <v>99</v>
      </c>
      <c r="E47" s="14">
        <f t="shared" si="9"/>
        <v>5</v>
      </c>
      <c r="F47" s="15">
        <f t="shared" si="10"/>
        <v>4</v>
      </c>
      <c r="G47" s="16">
        <f t="shared" si="13"/>
        <v>1</v>
      </c>
      <c r="H47" s="24"/>
      <c r="I47" s="25"/>
      <c r="J47" s="25"/>
      <c r="K47" s="25"/>
      <c r="L47" s="25"/>
      <c r="M47" s="25"/>
      <c r="N47" s="25"/>
      <c r="O47" s="25"/>
      <c r="P47" s="25"/>
      <c r="Q47" s="25"/>
      <c r="R47" s="25">
        <v>1</v>
      </c>
      <c r="S47" s="25">
        <v>1</v>
      </c>
      <c r="T47" s="25">
        <v>1</v>
      </c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>
        <v>1</v>
      </c>
      <c r="AH47" s="25"/>
      <c r="AI47" s="25"/>
      <c r="AJ47" s="25"/>
      <c r="AK47" s="25">
        <v>1</v>
      </c>
      <c r="AL47" s="25"/>
      <c r="AM47" s="25"/>
      <c r="AN47" s="25"/>
      <c r="AO47" s="25"/>
      <c r="AP47" s="25"/>
      <c r="AQ47" s="25"/>
      <c r="AR47" s="25"/>
      <c r="AS47" s="25"/>
      <c r="AT47" s="25"/>
      <c r="AU47" s="24"/>
      <c r="AV47" s="25"/>
      <c r="AW47" s="25">
        <v>1</v>
      </c>
      <c r="AX47" s="25">
        <v>1</v>
      </c>
      <c r="AY47" s="25"/>
      <c r="AZ47" s="25"/>
      <c r="BA47" s="25"/>
      <c r="BB47" s="25">
        <v>1</v>
      </c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>
        <v>1</v>
      </c>
      <c r="BQ47" s="25"/>
      <c r="BR47" s="25"/>
      <c r="BS47" s="24"/>
      <c r="BT47" s="25"/>
      <c r="BU47" s="25"/>
      <c r="BV47" s="25"/>
      <c r="BW47" s="25"/>
      <c r="BX47" s="25"/>
      <c r="BY47" s="25"/>
      <c r="BZ47" s="25"/>
      <c r="CA47" s="25"/>
      <c r="CB47" s="25"/>
      <c r="CC47" s="64">
        <v>1</v>
      </c>
      <c r="CD47" s="64"/>
      <c r="CE47" s="26"/>
    </row>
    <row r="48" spans="1:83" s="20" customFormat="1" ht="30.65" customHeight="1" x14ac:dyDescent="0.25">
      <c r="A48" s="13" t="str">
        <f>IF('[1]Zdrowie publ. Ist'!C59&gt;0,'[1]Zdrowie publ. Ist'!C59," ")</f>
        <v>2025/2026</v>
      </c>
      <c r="B48" s="12">
        <f>IF('[1]Zdrowie publ. Ist'!E59&gt;0,'[1]Zdrowie publ. Ist'!E59," ")</f>
        <v>2</v>
      </c>
      <c r="C48" s="11" t="str">
        <f>IF('[1]Zdrowie publ. Ist'!F59&gt;0,'[1]Zdrowie publ. Ist'!F59," ")</f>
        <v>2026/2027</v>
      </c>
      <c r="D48" s="59" t="s">
        <v>100</v>
      </c>
      <c r="E48" s="14">
        <f t="shared" si="9"/>
        <v>3</v>
      </c>
      <c r="F48" s="15">
        <f t="shared" si="10"/>
        <v>2</v>
      </c>
      <c r="G48" s="16">
        <f t="shared" si="13"/>
        <v>1</v>
      </c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>
        <v>1</v>
      </c>
      <c r="AG48" s="25">
        <v>1</v>
      </c>
      <c r="AH48" s="25">
        <v>1</v>
      </c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4"/>
      <c r="AV48" s="25"/>
      <c r="AW48" s="25"/>
      <c r="AX48" s="25"/>
      <c r="AY48" s="25"/>
      <c r="AZ48" s="25"/>
      <c r="BA48" s="25"/>
      <c r="BB48" s="25"/>
      <c r="BC48" s="25">
        <v>1</v>
      </c>
      <c r="BD48" s="25">
        <v>1</v>
      </c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4"/>
      <c r="BT48" s="25"/>
      <c r="BU48" s="25"/>
      <c r="BV48" s="25"/>
      <c r="BW48" s="25"/>
      <c r="BX48" s="25"/>
      <c r="BY48" s="25"/>
      <c r="BZ48" s="25"/>
      <c r="CA48" s="25"/>
      <c r="CB48" s="25"/>
      <c r="CC48" s="64">
        <v>1</v>
      </c>
      <c r="CD48" s="64"/>
      <c r="CE48" s="26"/>
    </row>
    <row r="49" spans="1:83" s="20" customFormat="1" ht="30.65" customHeight="1" x14ac:dyDescent="0.25">
      <c r="A49" s="13" t="str">
        <f>IF('[1]Zdrowie publ. Ist'!C60&gt;0,'[1]Zdrowie publ. Ist'!C60," ")</f>
        <v>2025/2026</v>
      </c>
      <c r="B49" s="12">
        <f>IF('[1]Zdrowie publ. Ist'!E60&gt;0,'[1]Zdrowie publ. Ist'!E60," ")</f>
        <v>2</v>
      </c>
      <c r="C49" s="11" t="str">
        <f>IF('[1]Zdrowie publ. Ist'!F60&gt;0,'[1]Zdrowie publ. Ist'!F60," ")</f>
        <v>2026/2027</v>
      </c>
      <c r="D49" s="62" t="s">
        <v>140</v>
      </c>
      <c r="E49" s="14">
        <f t="shared" si="9"/>
        <v>1</v>
      </c>
      <c r="F49" s="15">
        <f t="shared" si="10"/>
        <v>1</v>
      </c>
      <c r="G49" s="16">
        <f t="shared" si="13"/>
        <v>1</v>
      </c>
      <c r="H49" s="24"/>
      <c r="I49" s="25"/>
      <c r="J49" s="25"/>
      <c r="K49" s="25"/>
      <c r="L49" s="25"/>
      <c r="M49" s="25"/>
      <c r="N49" s="25">
        <v>1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4"/>
      <c r="AV49" s="25">
        <v>1</v>
      </c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4"/>
      <c r="BT49" s="25"/>
      <c r="BU49" s="25"/>
      <c r="BV49" s="25"/>
      <c r="BW49" s="25">
        <v>1</v>
      </c>
      <c r="BX49" s="25"/>
      <c r="BY49" s="25"/>
      <c r="BZ49" s="25"/>
      <c r="CA49" s="25"/>
      <c r="CB49" s="25"/>
      <c r="CC49" s="64"/>
      <c r="CD49" s="64"/>
      <c r="CE49" s="26"/>
    </row>
    <row r="50" spans="1:83" s="20" customFormat="1" ht="30.65" customHeight="1" x14ac:dyDescent="0.25">
      <c r="A50" s="13" t="str">
        <f>IF('[1]Zdrowie publ. Ist'!C61&gt;0,'[1]Zdrowie publ. Ist'!C61," ")</f>
        <v>2025/2026</v>
      </c>
      <c r="B50" s="12">
        <f>IF('[1]Zdrowie publ. Ist'!E61&gt;0,'[1]Zdrowie publ. Ist'!E61," ")</f>
        <v>2</v>
      </c>
      <c r="C50" s="11" t="str">
        <f>IF('[1]Zdrowie publ. Ist'!F61&gt;0,'[1]Zdrowie publ. Ist'!F61," ")</f>
        <v>2026/2027</v>
      </c>
      <c r="D50" s="62" t="s">
        <v>139</v>
      </c>
      <c r="E50" s="14">
        <f t="shared" si="9"/>
        <v>1</v>
      </c>
      <c r="F50" s="15">
        <f t="shared" si="10"/>
        <v>1</v>
      </c>
      <c r="G50" s="16">
        <f t="shared" si="13"/>
        <v>1</v>
      </c>
      <c r="H50" s="24"/>
      <c r="I50" s="25"/>
      <c r="J50" s="25"/>
      <c r="K50" s="25"/>
      <c r="L50" s="25"/>
      <c r="M50" s="25"/>
      <c r="N50" s="25">
        <v>1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4"/>
      <c r="AV50" s="25">
        <v>1</v>
      </c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4"/>
      <c r="BT50" s="25"/>
      <c r="BU50" s="25"/>
      <c r="BV50" s="25"/>
      <c r="BW50" s="25">
        <v>1</v>
      </c>
      <c r="BX50" s="25"/>
      <c r="BY50" s="25"/>
      <c r="BZ50" s="25"/>
      <c r="CA50" s="25"/>
      <c r="CB50" s="25"/>
      <c r="CC50" s="64"/>
      <c r="CD50" s="64"/>
      <c r="CE50" s="26"/>
    </row>
    <row r="51" spans="1:83" s="20" customFormat="1" ht="30.65" customHeight="1" x14ac:dyDescent="0.25">
      <c r="A51" s="13" t="str">
        <f>IF('[1]Zdrowie publ. Ist'!C61&gt;0,'[1]Zdrowie publ. Ist'!C61," ")</f>
        <v>2025/2026</v>
      </c>
      <c r="B51" s="12">
        <f>IF('[1]Zdrowie publ. Ist'!E61&gt;0,'[1]Zdrowie publ. Ist'!E61," ")</f>
        <v>2</v>
      </c>
      <c r="C51" s="11" t="str">
        <f>IF('[1]Zdrowie publ. Ist'!F61&gt;0,'[1]Zdrowie publ. Ist'!F61," ")</f>
        <v>2026/2027</v>
      </c>
      <c r="D51" s="59" t="s">
        <v>101</v>
      </c>
      <c r="E51" s="14">
        <f t="shared" ref="E51:E52" si="14">SUM(H51:AT51)</f>
        <v>3</v>
      </c>
      <c r="F51" s="15">
        <f t="shared" ref="F51:F52" si="15">SUM(AU51:BR51)</f>
        <v>3</v>
      </c>
      <c r="G51" s="16">
        <f t="shared" ref="G51:G52" si="16">SUM(BS51:CE51)</f>
        <v>2</v>
      </c>
      <c r="H51" s="24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>
        <v>1</v>
      </c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>
        <v>1</v>
      </c>
      <c r="AL51" s="25">
        <v>1</v>
      </c>
      <c r="AM51" s="25"/>
      <c r="AN51" s="25"/>
      <c r="AO51" s="25"/>
      <c r="AP51" s="25"/>
      <c r="AQ51" s="25"/>
      <c r="AR51" s="25"/>
      <c r="AS51" s="25"/>
      <c r="AT51" s="25"/>
      <c r="AU51" s="24"/>
      <c r="AV51" s="25"/>
      <c r="AW51" s="25">
        <v>1</v>
      </c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>
        <v>1</v>
      </c>
      <c r="BN51" s="25"/>
      <c r="BO51" s="25"/>
      <c r="BP51" s="25">
        <v>1</v>
      </c>
      <c r="BQ51" s="25"/>
      <c r="BR51" s="25"/>
      <c r="BS51" s="24">
        <v>1</v>
      </c>
      <c r="BT51" s="25"/>
      <c r="BU51" s="25"/>
      <c r="BV51" s="25"/>
      <c r="BW51" s="25"/>
      <c r="BX51" s="25"/>
      <c r="BY51" s="25"/>
      <c r="BZ51" s="25"/>
      <c r="CA51" s="25">
        <v>1</v>
      </c>
      <c r="CB51" s="25"/>
      <c r="CC51" s="64"/>
      <c r="CD51" s="64"/>
      <c r="CE51" s="26"/>
    </row>
    <row r="52" spans="1:83" s="20" customFormat="1" ht="30.65" customHeight="1" x14ac:dyDescent="0.25">
      <c r="A52" s="13" t="str">
        <f>IF('[1]Zdrowie publ. Ist'!C62&gt;0,'[1]Zdrowie publ. Ist'!C62," ")</f>
        <v>2025/2026</v>
      </c>
      <c r="B52" s="12">
        <f>IF('[1]Zdrowie publ. Ist'!E62&gt;0,'[1]Zdrowie publ. Ist'!E62," ")</f>
        <v>2</v>
      </c>
      <c r="C52" s="11" t="str">
        <f>IF('[1]Zdrowie publ. Ist'!F62&gt;0,'[1]Zdrowie publ. Ist'!F62," ")</f>
        <v>2026/2027</v>
      </c>
      <c r="D52" s="57" t="s">
        <v>102</v>
      </c>
      <c r="E52" s="14">
        <f t="shared" si="14"/>
        <v>3</v>
      </c>
      <c r="F52" s="15">
        <f t="shared" si="15"/>
        <v>3</v>
      </c>
      <c r="G52" s="16">
        <f t="shared" si="16"/>
        <v>2</v>
      </c>
      <c r="H52" s="24"/>
      <c r="I52" s="25"/>
      <c r="J52" s="25">
        <v>1</v>
      </c>
      <c r="K52" s="25"/>
      <c r="L52" s="25"/>
      <c r="M52" s="25"/>
      <c r="N52" s="25"/>
      <c r="O52" s="25">
        <v>1</v>
      </c>
      <c r="P52" s="25"/>
      <c r="Q52" s="25"/>
      <c r="R52" s="25"/>
      <c r="S52" s="25"/>
      <c r="T52" s="25"/>
      <c r="U52" s="25"/>
      <c r="V52" s="25"/>
      <c r="W52" s="25">
        <v>1</v>
      </c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4"/>
      <c r="AV52" s="25"/>
      <c r="AW52" s="25"/>
      <c r="AX52" s="25"/>
      <c r="AY52" s="25">
        <v>1</v>
      </c>
      <c r="AZ52" s="25">
        <v>1</v>
      </c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>
        <v>1</v>
      </c>
      <c r="BR52" s="25"/>
      <c r="BS52" s="24"/>
      <c r="BT52" s="25">
        <v>1</v>
      </c>
      <c r="BU52" s="25"/>
      <c r="BV52" s="25"/>
      <c r="BW52" s="25"/>
      <c r="BX52" s="25">
        <v>1</v>
      </c>
      <c r="BY52" s="25"/>
      <c r="BZ52" s="25"/>
      <c r="CA52" s="25"/>
      <c r="CB52" s="25"/>
      <c r="CC52" s="64"/>
      <c r="CD52" s="64"/>
      <c r="CE52" s="26"/>
    </row>
    <row r="53" spans="1:83" s="20" customFormat="1" ht="30.65" customHeight="1" thickBot="1" x14ac:dyDescent="0.3">
      <c r="A53" s="13" t="str">
        <f>IF('[1]Zdrowie publ. Ist'!C63&gt;0,'[1]Zdrowie publ. Ist'!C63," ")</f>
        <v>2025/2026</v>
      </c>
      <c r="B53" s="12">
        <f>IF('[1]Zdrowie publ. Ist'!E63&gt;0,'[1]Zdrowie publ. Ist'!E63," ")</f>
        <v>2</v>
      </c>
      <c r="C53" s="11" t="str">
        <f>IF('[1]Zdrowie publ. Ist'!F63&gt;0,'[1]Zdrowie publ. Ist'!F63," ")</f>
        <v>2026/2027</v>
      </c>
      <c r="D53" s="57" t="s">
        <v>103</v>
      </c>
      <c r="E53" s="14">
        <f>SUM(H53:AT53)</f>
        <v>3</v>
      </c>
      <c r="F53" s="15">
        <f>SUM(AU53:BR53)</f>
        <v>3</v>
      </c>
      <c r="G53" s="16">
        <f>SUM(BS53:CE53)</f>
        <v>2</v>
      </c>
      <c r="H53" s="24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>
        <v>1</v>
      </c>
      <c r="AB53" s="25">
        <v>1</v>
      </c>
      <c r="AC53" s="25"/>
      <c r="AD53" s="25"/>
      <c r="AE53" s="25"/>
      <c r="AF53" s="25"/>
      <c r="AG53" s="25"/>
      <c r="AH53" s="25"/>
      <c r="AI53" s="25"/>
      <c r="AJ53" s="25">
        <v>1</v>
      </c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4"/>
      <c r="AV53" s="25"/>
      <c r="AW53" s="25"/>
      <c r="AX53" s="25"/>
      <c r="AY53" s="25"/>
      <c r="AZ53" s="25"/>
      <c r="BA53" s="25">
        <v>1</v>
      </c>
      <c r="BB53" s="25"/>
      <c r="BC53" s="25"/>
      <c r="BD53" s="25"/>
      <c r="BE53" s="25"/>
      <c r="BF53" s="25"/>
      <c r="BG53" s="25"/>
      <c r="BH53" s="25">
        <v>1</v>
      </c>
      <c r="BI53" s="25">
        <v>1</v>
      </c>
      <c r="BJ53" s="25"/>
      <c r="BK53" s="25"/>
      <c r="BL53" s="25"/>
      <c r="BM53" s="25"/>
      <c r="BN53" s="25"/>
      <c r="BO53" s="25"/>
      <c r="BP53" s="25"/>
      <c r="BQ53" s="25"/>
      <c r="BR53" s="25"/>
      <c r="BS53" s="24"/>
      <c r="BT53" s="25"/>
      <c r="BU53" s="25"/>
      <c r="BV53" s="25"/>
      <c r="BW53" s="25"/>
      <c r="BX53" s="25"/>
      <c r="BY53" s="25">
        <v>1</v>
      </c>
      <c r="BZ53" s="25"/>
      <c r="CA53" s="25"/>
      <c r="CB53" s="25">
        <v>1</v>
      </c>
      <c r="CC53" s="64"/>
      <c r="CD53" s="64"/>
      <c r="CE53" s="26"/>
    </row>
    <row r="54" spans="1:83" s="20" customFormat="1" ht="32.25" customHeight="1" thickBot="1" x14ac:dyDescent="0.4">
      <c r="A54" s="36" t="str">
        <f>IF('[1]Zdrowie publ. Ist'!C71&gt;0,'[1]Zdrowie publ. Ist'!C71," ")</f>
        <v xml:space="preserve"> </v>
      </c>
      <c r="B54" s="35" t="str">
        <f>IF('[1]Zdrowie publ. Ist'!E71&gt;0,'[1]Zdrowie publ. Ist'!E71," ")</f>
        <v xml:space="preserve"> </v>
      </c>
      <c r="C54" s="37" t="str">
        <f>IF('[1]Zdrowie publ. Ist'!F71&gt;0,'[1]Zdrowie publ. Ist'!F71," ")</f>
        <v xml:space="preserve"> </v>
      </c>
      <c r="D54" s="90" t="str">
        <f>IF('[1]Zdrowie publ. Ist'!I71&gt;0,'[1]Zdrowie publ. Ist'!I71," ")</f>
        <v>sumy dla 2 roku</v>
      </c>
      <c r="E54" s="38">
        <f t="shared" ref="E54:AJ54" si="17">SUM(E32:E53)</f>
        <v>65</v>
      </c>
      <c r="F54" s="38">
        <f t="shared" si="17"/>
        <v>55</v>
      </c>
      <c r="G54" s="39">
        <f t="shared" si="17"/>
        <v>30</v>
      </c>
      <c r="H54" s="40">
        <f t="shared" si="17"/>
        <v>1</v>
      </c>
      <c r="I54" s="41">
        <f t="shared" si="17"/>
        <v>1</v>
      </c>
      <c r="J54" s="41">
        <f t="shared" si="17"/>
        <v>1</v>
      </c>
      <c r="K54" s="41">
        <f t="shared" si="17"/>
        <v>0</v>
      </c>
      <c r="L54" s="41">
        <f t="shared" si="17"/>
        <v>1</v>
      </c>
      <c r="M54" s="41">
        <f t="shared" si="17"/>
        <v>0</v>
      </c>
      <c r="N54" s="41">
        <f t="shared" si="17"/>
        <v>6</v>
      </c>
      <c r="O54" s="41">
        <f t="shared" si="17"/>
        <v>2</v>
      </c>
      <c r="P54" s="41">
        <f t="shared" si="17"/>
        <v>5</v>
      </c>
      <c r="Q54" s="41">
        <f t="shared" si="17"/>
        <v>1</v>
      </c>
      <c r="R54" s="41">
        <f t="shared" si="17"/>
        <v>4</v>
      </c>
      <c r="S54" s="41">
        <f t="shared" si="17"/>
        <v>7</v>
      </c>
      <c r="T54" s="41">
        <f t="shared" si="17"/>
        <v>4</v>
      </c>
      <c r="U54" s="41">
        <f t="shared" si="17"/>
        <v>0</v>
      </c>
      <c r="V54" s="41">
        <f t="shared" si="17"/>
        <v>1</v>
      </c>
      <c r="W54" s="41">
        <f t="shared" si="17"/>
        <v>1</v>
      </c>
      <c r="X54" s="41">
        <f t="shared" si="17"/>
        <v>0</v>
      </c>
      <c r="Y54" s="41">
        <f t="shared" si="17"/>
        <v>0</v>
      </c>
      <c r="Z54" s="41">
        <f t="shared" si="17"/>
        <v>1</v>
      </c>
      <c r="AA54" s="41">
        <f t="shared" si="17"/>
        <v>1</v>
      </c>
      <c r="AB54" s="41">
        <f t="shared" si="17"/>
        <v>1</v>
      </c>
      <c r="AC54" s="41">
        <f t="shared" si="17"/>
        <v>0</v>
      </c>
      <c r="AD54" s="41">
        <f t="shared" si="17"/>
        <v>0</v>
      </c>
      <c r="AE54" s="41">
        <f t="shared" si="17"/>
        <v>0</v>
      </c>
      <c r="AF54" s="41">
        <f t="shared" si="17"/>
        <v>2</v>
      </c>
      <c r="AG54" s="41">
        <f t="shared" si="17"/>
        <v>8</v>
      </c>
      <c r="AH54" s="41">
        <f t="shared" si="17"/>
        <v>1</v>
      </c>
      <c r="AI54" s="41">
        <f t="shared" si="17"/>
        <v>1</v>
      </c>
      <c r="AJ54" s="41">
        <f t="shared" si="17"/>
        <v>1</v>
      </c>
      <c r="AK54" s="41">
        <f t="shared" ref="AK54:AT54" si="18">SUM(AK32:AK53)</f>
        <v>7</v>
      </c>
      <c r="AL54" s="41">
        <f t="shared" si="18"/>
        <v>2</v>
      </c>
      <c r="AM54" s="41">
        <f t="shared" si="18"/>
        <v>1</v>
      </c>
      <c r="AN54" s="41">
        <f t="shared" si="18"/>
        <v>0</v>
      </c>
      <c r="AO54" s="41">
        <f t="shared" si="18"/>
        <v>1</v>
      </c>
      <c r="AP54" s="41">
        <f t="shared" si="18"/>
        <v>0</v>
      </c>
      <c r="AQ54" s="41">
        <f t="shared" si="18"/>
        <v>1</v>
      </c>
      <c r="AR54" s="41">
        <f t="shared" si="18"/>
        <v>0</v>
      </c>
      <c r="AS54" s="41">
        <f t="shared" si="18"/>
        <v>1</v>
      </c>
      <c r="AT54" s="41">
        <f t="shared" si="18"/>
        <v>1</v>
      </c>
      <c r="AU54" s="40">
        <f t="shared" ref="AU54:CB54" si="19">SUM(AU32:AU53)</f>
        <v>1</v>
      </c>
      <c r="AV54" s="41">
        <f t="shared" si="19"/>
        <v>3</v>
      </c>
      <c r="AW54" s="41">
        <f t="shared" si="19"/>
        <v>6</v>
      </c>
      <c r="AX54" s="41">
        <f t="shared" si="19"/>
        <v>3</v>
      </c>
      <c r="AY54" s="41">
        <f t="shared" si="19"/>
        <v>1</v>
      </c>
      <c r="AZ54" s="41">
        <f t="shared" si="19"/>
        <v>1</v>
      </c>
      <c r="BA54" s="41">
        <f t="shared" si="19"/>
        <v>2</v>
      </c>
      <c r="BB54" s="41">
        <f t="shared" si="19"/>
        <v>6</v>
      </c>
      <c r="BC54" s="41">
        <f t="shared" si="19"/>
        <v>3</v>
      </c>
      <c r="BD54" s="41">
        <f t="shared" si="19"/>
        <v>3</v>
      </c>
      <c r="BE54" s="41">
        <f t="shared" si="19"/>
        <v>6</v>
      </c>
      <c r="BF54" s="41">
        <f t="shared" si="19"/>
        <v>1</v>
      </c>
      <c r="BG54" s="41">
        <f t="shared" si="19"/>
        <v>1</v>
      </c>
      <c r="BH54" s="41">
        <f t="shared" si="19"/>
        <v>2</v>
      </c>
      <c r="BI54" s="41">
        <f t="shared" si="19"/>
        <v>1</v>
      </c>
      <c r="BJ54" s="41">
        <f t="shared" si="19"/>
        <v>0</v>
      </c>
      <c r="BK54" s="41">
        <f t="shared" si="19"/>
        <v>1</v>
      </c>
      <c r="BL54" s="41">
        <f t="shared" si="19"/>
        <v>0</v>
      </c>
      <c r="BM54" s="41">
        <f t="shared" si="19"/>
        <v>3</v>
      </c>
      <c r="BN54" s="41">
        <f t="shared" si="19"/>
        <v>2</v>
      </c>
      <c r="BO54" s="41">
        <f t="shared" si="19"/>
        <v>1</v>
      </c>
      <c r="BP54" s="41">
        <f t="shared" si="19"/>
        <v>5</v>
      </c>
      <c r="BQ54" s="41">
        <f t="shared" si="19"/>
        <v>3</v>
      </c>
      <c r="BR54" s="41">
        <f t="shared" si="19"/>
        <v>0</v>
      </c>
      <c r="BS54" s="40">
        <f t="shared" si="19"/>
        <v>2</v>
      </c>
      <c r="BT54" s="41">
        <f t="shared" si="19"/>
        <v>2</v>
      </c>
      <c r="BU54" s="41">
        <f t="shared" si="19"/>
        <v>0</v>
      </c>
      <c r="BV54" s="41">
        <f t="shared" si="19"/>
        <v>0</v>
      </c>
      <c r="BW54" s="41">
        <f t="shared" si="19"/>
        <v>3</v>
      </c>
      <c r="BX54" s="41">
        <f t="shared" si="19"/>
        <v>2</v>
      </c>
      <c r="BY54" s="41">
        <f t="shared" si="19"/>
        <v>4</v>
      </c>
      <c r="BZ54" s="41">
        <f t="shared" si="19"/>
        <v>5</v>
      </c>
      <c r="CA54" s="41">
        <f t="shared" si="19"/>
        <v>2</v>
      </c>
      <c r="CB54" s="41">
        <f t="shared" si="19"/>
        <v>2</v>
      </c>
      <c r="CC54" s="41">
        <f t="shared" ref="CC54:CE54" si="20">SUM(CC32:CC53)</f>
        <v>7</v>
      </c>
      <c r="CD54" s="41">
        <f t="shared" si="20"/>
        <v>0</v>
      </c>
      <c r="CE54" s="41">
        <f t="shared" si="20"/>
        <v>1</v>
      </c>
    </row>
    <row r="55" spans="1:83" s="20" customFormat="1" ht="40" customHeight="1" x14ac:dyDescent="0.25">
      <c r="A55" s="13" t="str">
        <f>IF('[1]Zdrowie publ. Ist'!C72&gt;0,'[1]Zdrowie publ. Ist'!C72," ")</f>
        <v>2025/2026</v>
      </c>
      <c r="B55" s="12">
        <f>IF('[1]Zdrowie publ. Ist'!E72&gt;0,'[1]Zdrowie publ. Ist'!E72," ")</f>
        <v>3</v>
      </c>
      <c r="C55" s="11" t="str">
        <f>IF('[1]Zdrowie publ. Ist'!F72&gt;0,'[1]Zdrowie publ. Ist'!F72," ")</f>
        <v>2027/2028</v>
      </c>
      <c r="D55" s="58" t="s">
        <v>141</v>
      </c>
      <c r="E55" s="14">
        <f t="shared" ref="E55:E77" si="21">SUM(H55:AT55)</f>
        <v>1</v>
      </c>
      <c r="F55" s="15">
        <f t="shared" ref="F55:F77" si="22">SUM(AU55:BR55)</f>
        <v>3</v>
      </c>
      <c r="G55" s="16">
        <f t="shared" ref="G55:G62" si="23">SUM(BS55:CE55)</f>
        <v>1</v>
      </c>
      <c r="H55" s="17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>
        <v>1</v>
      </c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7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>
        <v>1</v>
      </c>
      <c r="BI55" s="18"/>
      <c r="BJ55" s="18"/>
      <c r="BK55" s="18">
        <v>1</v>
      </c>
      <c r="BL55" s="18"/>
      <c r="BM55" s="18"/>
      <c r="BN55" s="18">
        <v>1</v>
      </c>
      <c r="BO55" s="18"/>
      <c r="BP55" s="18"/>
      <c r="BQ55" s="18"/>
      <c r="BR55" s="18"/>
      <c r="BS55" s="17"/>
      <c r="BT55" s="18"/>
      <c r="BU55" s="18"/>
      <c r="BV55" s="18"/>
      <c r="BW55" s="18"/>
      <c r="BX55" s="18"/>
      <c r="BY55" s="18"/>
      <c r="BZ55" s="18"/>
      <c r="CA55" s="18">
        <v>1</v>
      </c>
      <c r="CB55" s="18"/>
      <c r="CC55" s="63"/>
      <c r="CD55" s="63"/>
      <c r="CE55" s="19"/>
    </row>
    <row r="56" spans="1:83" s="20" customFormat="1" ht="40" customHeight="1" x14ac:dyDescent="0.25">
      <c r="A56" s="13" t="str">
        <f>IF('[1]Zdrowie publ. Ist'!C73&gt;0,'[1]Zdrowie publ. Ist'!C73," ")</f>
        <v>2025/2026</v>
      </c>
      <c r="B56" s="12">
        <f>IF('[1]Zdrowie publ. Ist'!E73&gt;0,'[1]Zdrowie publ. Ist'!E73," ")</f>
        <v>3</v>
      </c>
      <c r="C56" s="11" t="str">
        <f>IF('[1]Zdrowie publ. Ist'!F73&gt;0,'[1]Zdrowie publ. Ist'!F73," ")</f>
        <v>2027/2028</v>
      </c>
      <c r="D56" s="58" t="s">
        <v>142</v>
      </c>
      <c r="E56" s="14">
        <f t="shared" si="21"/>
        <v>1</v>
      </c>
      <c r="F56" s="15">
        <f t="shared" si="22"/>
        <v>3</v>
      </c>
      <c r="G56" s="16">
        <f t="shared" si="23"/>
        <v>1</v>
      </c>
      <c r="H56" s="17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>
        <v>1</v>
      </c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7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>
        <v>1</v>
      </c>
      <c r="BI56" s="18"/>
      <c r="BJ56" s="18"/>
      <c r="BK56" s="18">
        <v>1</v>
      </c>
      <c r="BL56" s="18"/>
      <c r="BM56" s="18"/>
      <c r="BN56" s="18">
        <v>1</v>
      </c>
      <c r="BO56" s="18"/>
      <c r="BP56" s="18"/>
      <c r="BQ56" s="18"/>
      <c r="BR56" s="18"/>
      <c r="BS56" s="17"/>
      <c r="BT56" s="18"/>
      <c r="BU56" s="18"/>
      <c r="BV56" s="18"/>
      <c r="BW56" s="18"/>
      <c r="BX56" s="18"/>
      <c r="BY56" s="18"/>
      <c r="BZ56" s="18"/>
      <c r="CA56" s="18">
        <v>1</v>
      </c>
      <c r="CB56" s="18"/>
      <c r="CC56" s="63"/>
      <c r="CD56" s="63"/>
      <c r="CE56" s="19"/>
    </row>
    <row r="57" spans="1:83" s="20" customFormat="1" ht="30" customHeight="1" x14ac:dyDescent="0.25">
      <c r="A57" s="13" t="str">
        <f>IF('[1]Zdrowie publ. Ist'!C73&gt;0,'[1]Zdrowie publ. Ist'!C73," ")</f>
        <v>2025/2026</v>
      </c>
      <c r="B57" s="12">
        <f>IF('[1]Zdrowie publ. Ist'!E73&gt;0,'[1]Zdrowie publ. Ist'!E73," ")</f>
        <v>3</v>
      </c>
      <c r="C57" s="11" t="str">
        <f>IF('[1]Zdrowie publ. Ist'!F73&gt;0,'[1]Zdrowie publ. Ist'!F73," ")</f>
        <v>2027/2028</v>
      </c>
      <c r="D57" s="58" t="s">
        <v>143</v>
      </c>
      <c r="E57" s="14">
        <f t="shared" si="21"/>
        <v>1</v>
      </c>
      <c r="F57" s="15">
        <f t="shared" si="22"/>
        <v>3</v>
      </c>
      <c r="G57" s="16">
        <f t="shared" si="23"/>
        <v>1</v>
      </c>
      <c r="H57" s="24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>
        <v>1</v>
      </c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4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>
        <v>1</v>
      </c>
      <c r="BI57" s="25"/>
      <c r="BJ57" s="25"/>
      <c r="BK57" s="25">
        <v>1</v>
      </c>
      <c r="BL57" s="25"/>
      <c r="BM57" s="25"/>
      <c r="BN57" s="25">
        <v>1</v>
      </c>
      <c r="BO57" s="25"/>
      <c r="BP57" s="25"/>
      <c r="BQ57" s="25"/>
      <c r="BR57" s="25"/>
      <c r="BS57" s="24"/>
      <c r="BT57" s="25"/>
      <c r="BU57" s="25"/>
      <c r="BV57" s="25"/>
      <c r="BW57" s="25"/>
      <c r="BX57" s="25"/>
      <c r="BY57" s="25"/>
      <c r="BZ57" s="25"/>
      <c r="CA57" s="25">
        <v>1</v>
      </c>
      <c r="CB57" s="25"/>
      <c r="CC57" s="64"/>
      <c r="CD57" s="64"/>
      <c r="CE57" s="26"/>
    </row>
    <row r="58" spans="1:83" s="20" customFormat="1" ht="30" customHeight="1" x14ac:dyDescent="0.25">
      <c r="A58" s="13" t="str">
        <f>IF('[1]Zdrowie publ. Ist'!C74&gt;0,'[1]Zdrowie publ. Ist'!C74," ")</f>
        <v>2025/2026</v>
      </c>
      <c r="B58" s="12">
        <f>IF('[1]Zdrowie publ. Ist'!E74&gt;0,'[1]Zdrowie publ. Ist'!E74," ")</f>
        <v>3</v>
      </c>
      <c r="C58" s="11" t="str">
        <f>IF('[1]Zdrowie publ. Ist'!F74&gt;0,'[1]Zdrowie publ. Ist'!F74," ")</f>
        <v>2027/2028</v>
      </c>
      <c r="D58" s="58" t="s">
        <v>144</v>
      </c>
      <c r="E58" s="14">
        <f t="shared" si="21"/>
        <v>1</v>
      </c>
      <c r="F58" s="15">
        <f t="shared" si="22"/>
        <v>3</v>
      </c>
      <c r="G58" s="16">
        <f t="shared" si="23"/>
        <v>1</v>
      </c>
      <c r="H58" s="2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>
        <v>1</v>
      </c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4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>
        <v>1</v>
      </c>
      <c r="BI58" s="25"/>
      <c r="BJ58" s="25"/>
      <c r="BK58" s="25">
        <v>1</v>
      </c>
      <c r="BL58" s="25"/>
      <c r="BM58" s="25"/>
      <c r="BN58" s="25">
        <v>1</v>
      </c>
      <c r="BO58" s="25"/>
      <c r="BP58" s="25"/>
      <c r="BQ58" s="25"/>
      <c r="BR58" s="25"/>
      <c r="BS58" s="24"/>
      <c r="BT58" s="25"/>
      <c r="BU58" s="25"/>
      <c r="BV58" s="25"/>
      <c r="BW58" s="25"/>
      <c r="BX58" s="25"/>
      <c r="BY58" s="25"/>
      <c r="BZ58" s="25"/>
      <c r="CA58" s="25">
        <v>1</v>
      </c>
      <c r="CB58" s="25"/>
      <c r="CC58" s="64"/>
      <c r="CD58" s="64"/>
      <c r="CE58" s="26"/>
    </row>
    <row r="59" spans="1:83" s="20" customFormat="1" ht="39" customHeight="1" x14ac:dyDescent="0.25">
      <c r="A59" s="13" t="str">
        <f>IF('[1]Zdrowie publ. Ist'!C74&gt;0,'[1]Zdrowie publ. Ist'!C74," ")</f>
        <v>2025/2026</v>
      </c>
      <c r="B59" s="12">
        <f>IF('[1]Zdrowie publ. Ist'!E74&gt;0,'[1]Zdrowie publ. Ist'!E74," ")</f>
        <v>3</v>
      </c>
      <c r="C59" s="11" t="str">
        <f>IF('[1]Zdrowie publ. Ist'!F74&gt;0,'[1]Zdrowie publ. Ist'!F74," ")</f>
        <v>2027/2028</v>
      </c>
      <c r="D59" s="59" t="s">
        <v>104</v>
      </c>
      <c r="E59" s="14">
        <f t="shared" si="21"/>
        <v>3</v>
      </c>
      <c r="F59" s="15">
        <f t="shared" si="22"/>
        <v>4</v>
      </c>
      <c r="G59" s="16">
        <f t="shared" si="23"/>
        <v>1</v>
      </c>
      <c r="H59" s="24"/>
      <c r="I59" s="25"/>
      <c r="J59" s="25"/>
      <c r="K59" s="25"/>
      <c r="L59" s="25"/>
      <c r="M59" s="25"/>
      <c r="N59" s="25"/>
      <c r="O59" s="25"/>
      <c r="P59" s="25"/>
      <c r="Q59" s="25"/>
      <c r="R59" s="25">
        <v>1</v>
      </c>
      <c r="S59" s="25">
        <v>1</v>
      </c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>
        <v>1</v>
      </c>
      <c r="AL59" s="25"/>
      <c r="AM59" s="25"/>
      <c r="AN59" s="25"/>
      <c r="AO59" s="25"/>
      <c r="AP59" s="25"/>
      <c r="AQ59" s="25"/>
      <c r="AR59" s="25"/>
      <c r="AS59" s="25"/>
      <c r="AT59" s="25"/>
      <c r="AU59" s="24"/>
      <c r="AV59" s="25"/>
      <c r="AW59" s="25">
        <v>1</v>
      </c>
      <c r="AX59" s="25">
        <v>1</v>
      </c>
      <c r="AY59" s="25"/>
      <c r="AZ59" s="25"/>
      <c r="BA59" s="25"/>
      <c r="BB59" s="25">
        <v>1</v>
      </c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>
        <v>1</v>
      </c>
      <c r="BN59" s="25"/>
      <c r="BO59" s="25"/>
      <c r="BP59" s="25"/>
      <c r="BQ59" s="25"/>
      <c r="BR59" s="25"/>
      <c r="BS59" s="24"/>
      <c r="BT59" s="25"/>
      <c r="BU59" s="25"/>
      <c r="BV59" s="25"/>
      <c r="BW59" s="25"/>
      <c r="BX59" s="25"/>
      <c r="BY59" s="25"/>
      <c r="BZ59" s="25"/>
      <c r="CA59" s="25"/>
      <c r="CB59" s="25"/>
      <c r="CC59" s="64">
        <v>1</v>
      </c>
      <c r="CD59" s="64"/>
      <c r="CE59" s="26"/>
    </row>
    <row r="60" spans="1:83" s="20" customFormat="1" ht="36.5" customHeight="1" x14ac:dyDescent="0.35">
      <c r="A60" s="13" t="str">
        <f>IF('[1]Zdrowie publ. Ist'!C75&gt;0,'[1]Zdrowie publ. Ist'!C75," ")</f>
        <v>2025/2026</v>
      </c>
      <c r="B60" s="12">
        <f>IF('[1]Zdrowie publ. Ist'!E75&gt;0,'[1]Zdrowie publ. Ist'!E75," ")</f>
        <v>3</v>
      </c>
      <c r="C60" s="11" t="str">
        <f>IF('[1]Zdrowie publ. Ist'!F75&gt;0,'[1]Zdrowie publ. Ist'!F75," ")</f>
        <v>2027/2028</v>
      </c>
      <c r="D60" s="56" t="s">
        <v>145</v>
      </c>
      <c r="E60" s="14">
        <f t="shared" si="21"/>
        <v>4</v>
      </c>
      <c r="F60" s="15">
        <f t="shared" si="22"/>
        <v>3</v>
      </c>
      <c r="G60" s="16">
        <f t="shared" si="23"/>
        <v>1</v>
      </c>
      <c r="H60" s="24"/>
      <c r="I60" s="25">
        <v>1</v>
      </c>
      <c r="J60" s="25"/>
      <c r="K60" s="25"/>
      <c r="L60" s="25"/>
      <c r="M60" s="25"/>
      <c r="N60" s="25"/>
      <c r="O60" s="25"/>
      <c r="P60" s="25"/>
      <c r="Q60" s="25"/>
      <c r="R60" s="25">
        <v>1</v>
      </c>
      <c r="S60" s="25">
        <v>1</v>
      </c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>
        <v>1</v>
      </c>
      <c r="AL60" s="25"/>
      <c r="AM60" s="25"/>
      <c r="AN60" s="25"/>
      <c r="AO60" s="25"/>
      <c r="AP60" s="25"/>
      <c r="AQ60" s="25"/>
      <c r="AR60" s="25"/>
      <c r="AS60" s="25"/>
      <c r="AT60" s="25"/>
      <c r="AU60" s="24"/>
      <c r="AV60" s="25"/>
      <c r="AW60" s="25"/>
      <c r="AX60" s="25">
        <v>1</v>
      </c>
      <c r="AY60" s="25"/>
      <c r="AZ60" s="25"/>
      <c r="BA60" s="25"/>
      <c r="BB60" s="25"/>
      <c r="BC60" s="25">
        <v>1</v>
      </c>
      <c r="BD60" s="25"/>
      <c r="BE60" s="25"/>
      <c r="BF60" s="25"/>
      <c r="BG60" s="25"/>
      <c r="BH60" s="25"/>
      <c r="BI60" s="25"/>
      <c r="BJ60" s="25"/>
      <c r="BK60" s="25"/>
      <c r="BL60" s="25"/>
      <c r="BM60" s="25">
        <v>1</v>
      </c>
      <c r="BN60" s="25"/>
      <c r="BO60" s="25"/>
      <c r="BP60" s="25"/>
      <c r="BQ60" s="25"/>
      <c r="BR60" s="25"/>
      <c r="BS60" s="24"/>
      <c r="BT60" s="25"/>
      <c r="BU60" s="25"/>
      <c r="BV60" s="25"/>
      <c r="BW60" s="25"/>
      <c r="BX60" s="25"/>
      <c r="BY60" s="25"/>
      <c r="BZ60" s="25"/>
      <c r="CA60" s="25"/>
      <c r="CB60" s="25"/>
      <c r="CC60" s="64">
        <v>1</v>
      </c>
      <c r="CD60" s="64"/>
      <c r="CE60" s="26"/>
    </row>
    <row r="61" spans="1:83" s="20" customFormat="1" ht="40.5" customHeight="1" x14ac:dyDescent="0.25">
      <c r="A61" s="13" t="str">
        <f>IF('[1]Zdrowie publ. Ist'!C76&gt;0,'[1]Zdrowie publ. Ist'!C76," ")</f>
        <v>2025/2026</v>
      </c>
      <c r="B61" s="12">
        <f>IF('[1]Zdrowie publ. Ist'!E76&gt;0,'[1]Zdrowie publ. Ist'!E76," ")</f>
        <v>3</v>
      </c>
      <c r="C61" s="11" t="str">
        <f>IF('[1]Zdrowie publ. Ist'!F76&gt;0,'[1]Zdrowie publ. Ist'!F76," ")</f>
        <v>2027/2028</v>
      </c>
      <c r="D61" s="57" t="s">
        <v>105</v>
      </c>
      <c r="E61" s="14">
        <f t="shared" si="21"/>
        <v>3</v>
      </c>
      <c r="F61" s="15">
        <f t="shared" si="22"/>
        <v>5</v>
      </c>
      <c r="G61" s="16">
        <f t="shared" si="23"/>
        <v>1</v>
      </c>
      <c r="H61" s="24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>
        <v>1</v>
      </c>
      <c r="T61" s="25">
        <v>1</v>
      </c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>
        <v>1</v>
      </c>
      <c r="AL61" s="25"/>
      <c r="AM61" s="25"/>
      <c r="AN61" s="25"/>
      <c r="AO61" s="25"/>
      <c r="AP61" s="25"/>
      <c r="AQ61" s="25"/>
      <c r="AR61" s="25"/>
      <c r="AS61" s="25"/>
      <c r="AT61" s="25"/>
      <c r="AU61" s="24"/>
      <c r="AV61" s="25"/>
      <c r="AW61" s="25">
        <v>1</v>
      </c>
      <c r="AX61" s="25"/>
      <c r="AY61" s="25"/>
      <c r="AZ61" s="25"/>
      <c r="BA61" s="25"/>
      <c r="BB61" s="25">
        <v>1</v>
      </c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>
        <v>1</v>
      </c>
      <c r="BN61" s="25"/>
      <c r="BO61" s="25"/>
      <c r="BP61" s="25">
        <v>1</v>
      </c>
      <c r="BQ61" s="25">
        <v>1</v>
      </c>
      <c r="BR61" s="25"/>
      <c r="BS61" s="24"/>
      <c r="BT61" s="25"/>
      <c r="BU61" s="25"/>
      <c r="BV61" s="25"/>
      <c r="BW61" s="25"/>
      <c r="BX61" s="25"/>
      <c r="BY61" s="25">
        <v>1</v>
      </c>
      <c r="BZ61" s="25"/>
      <c r="CA61" s="25"/>
      <c r="CB61" s="25"/>
      <c r="CC61" s="64"/>
      <c r="CD61" s="64"/>
      <c r="CE61" s="26"/>
    </row>
    <row r="62" spans="1:83" s="20" customFormat="1" ht="30" customHeight="1" x14ac:dyDescent="0.25">
      <c r="A62" s="13" t="str">
        <f>IF('[1]Zdrowie publ. Ist'!C77&gt;0,'[1]Zdrowie publ. Ist'!C77," ")</f>
        <v>2025/2026</v>
      </c>
      <c r="B62" s="12">
        <f>IF('[1]Zdrowie publ. Ist'!E77&gt;0,'[1]Zdrowie publ. Ist'!E77," ")</f>
        <v>3</v>
      </c>
      <c r="C62" s="11" t="str">
        <f>IF('[1]Zdrowie publ. Ist'!F77&gt;0,'[1]Zdrowie publ. Ist'!F77," ")</f>
        <v>2027/2028</v>
      </c>
      <c r="D62" s="58" t="s">
        <v>106</v>
      </c>
      <c r="E62" s="14">
        <f t="shared" si="21"/>
        <v>5</v>
      </c>
      <c r="F62" s="15">
        <f t="shared" si="22"/>
        <v>8</v>
      </c>
      <c r="G62" s="16">
        <f t="shared" si="23"/>
        <v>2</v>
      </c>
      <c r="H62" s="24"/>
      <c r="I62" s="25"/>
      <c r="J62" s="25"/>
      <c r="K62" s="25"/>
      <c r="L62" s="25"/>
      <c r="M62" s="25"/>
      <c r="N62" s="25"/>
      <c r="O62" s="25"/>
      <c r="P62" s="25"/>
      <c r="Q62" s="25"/>
      <c r="R62" s="25">
        <v>1</v>
      </c>
      <c r="S62" s="25">
        <v>1</v>
      </c>
      <c r="T62" s="25">
        <v>1</v>
      </c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>
        <v>1</v>
      </c>
      <c r="AH62" s="25"/>
      <c r="AI62" s="25"/>
      <c r="AJ62" s="25"/>
      <c r="AK62" s="25">
        <v>1</v>
      </c>
      <c r="AL62" s="25"/>
      <c r="AM62" s="25"/>
      <c r="AN62" s="25"/>
      <c r="AO62" s="25"/>
      <c r="AP62" s="25"/>
      <c r="AQ62" s="25"/>
      <c r="AR62" s="25"/>
      <c r="AS62" s="25"/>
      <c r="AT62" s="25"/>
      <c r="AU62" s="24">
        <v>1</v>
      </c>
      <c r="AV62" s="25"/>
      <c r="AW62" s="25">
        <v>1</v>
      </c>
      <c r="AX62" s="25">
        <v>1</v>
      </c>
      <c r="AY62" s="25"/>
      <c r="AZ62" s="25"/>
      <c r="BA62" s="25"/>
      <c r="BB62" s="25">
        <v>1</v>
      </c>
      <c r="BC62" s="25"/>
      <c r="BD62" s="25">
        <v>1</v>
      </c>
      <c r="BE62" s="25"/>
      <c r="BF62" s="25"/>
      <c r="BG62" s="25"/>
      <c r="BH62" s="25"/>
      <c r="BI62" s="25"/>
      <c r="BJ62" s="25"/>
      <c r="BK62" s="25"/>
      <c r="BL62" s="25"/>
      <c r="BM62" s="25">
        <v>1</v>
      </c>
      <c r="BN62" s="25"/>
      <c r="BO62" s="25"/>
      <c r="BP62" s="25">
        <v>1</v>
      </c>
      <c r="BQ62" s="25">
        <v>1</v>
      </c>
      <c r="BR62" s="25"/>
      <c r="BS62" s="24"/>
      <c r="BT62" s="25"/>
      <c r="BU62" s="25"/>
      <c r="BV62" s="25"/>
      <c r="BW62" s="25"/>
      <c r="BX62" s="25"/>
      <c r="BY62" s="25">
        <v>1</v>
      </c>
      <c r="BZ62" s="25"/>
      <c r="CA62" s="25"/>
      <c r="CB62" s="25"/>
      <c r="CC62" s="64">
        <v>1</v>
      </c>
      <c r="CD62" s="64"/>
      <c r="CE62" s="26"/>
    </row>
    <row r="63" spans="1:83" s="20" customFormat="1" ht="30" customHeight="1" x14ac:dyDescent="0.25">
      <c r="A63" s="13" t="str">
        <f>IF('[1]Zdrowie publ. Ist'!C78&gt;0,'[1]Zdrowie publ. Ist'!C78," ")</f>
        <v>2025/2026</v>
      </c>
      <c r="B63" s="12">
        <f>IF('[1]Zdrowie publ. Ist'!E78&gt;0,'[1]Zdrowie publ. Ist'!E78," ")</f>
        <v>3</v>
      </c>
      <c r="C63" s="11" t="str">
        <f>IF('[1]Zdrowie publ. Ist'!F78&gt;0,'[1]Zdrowie publ. Ist'!F78," ")</f>
        <v>2027/2028</v>
      </c>
      <c r="D63" s="58" t="s">
        <v>107</v>
      </c>
      <c r="E63" s="14">
        <f t="shared" si="21"/>
        <v>4</v>
      </c>
      <c r="F63" s="15">
        <f t="shared" si="22"/>
        <v>7</v>
      </c>
      <c r="G63" s="16">
        <f t="shared" ref="G63" si="24">SUM(BS63:CE63)</f>
        <v>2</v>
      </c>
      <c r="H63" s="24"/>
      <c r="I63" s="25"/>
      <c r="J63" s="25"/>
      <c r="K63" s="25"/>
      <c r="L63" s="25"/>
      <c r="M63" s="25"/>
      <c r="N63" s="25"/>
      <c r="O63" s="25"/>
      <c r="P63" s="25"/>
      <c r="Q63" s="25"/>
      <c r="R63" s="25">
        <v>1</v>
      </c>
      <c r="S63" s="25">
        <v>1</v>
      </c>
      <c r="T63" s="25">
        <v>1</v>
      </c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>
        <v>1</v>
      </c>
      <c r="AL63" s="25"/>
      <c r="AM63" s="25"/>
      <c r="AN63" s="25"/>
      <c r="AO63" s="25"/>
      <c r="AP63" s="25"/>
      <c r="AQ63" s="25"/>
      <c r="AR63" s="25"/>
      <c r="AS63" s="25"/>
      <c r="AT63" s="25"/>
      <c r="AU63" s="24">
        <v>1</v>
      </c>
      <c r="AV63" s="25"/>
      <c r="AW63" s="25">
        <v>1</v>
      </c>
      <c r="AX63" s="25">
        <v>1</v>
      </c>
      <c r="AY63" s="25"/>
      <c r="AZ63" s="25"/>
      <c r="BA63" s="25"/>
      <c r="BB63" s="25">
        <v>1</v>
      </c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>
        <v>1</v>
      </c>
      <c r="BN63" s="25"/>
      <c r="BO63" s="25"/>
      <c r="BP63" s="25">
        <v>1</v>
      </c>
      <c r="BQ63" s="25">
        <v>1</v>
      </c>
      <c r="BR63" s="25"/>
      <c r="BS63" s="24"/>
      <c r="BT63" s="25"/>
      <c r="BU63" s="25"/>
      <c r="BV63" s="25"/>
      <c r="BW63" s="25"/>
      <c r="BX63" s="25"/>
      <c r="BY63" s="25">
        <v>1</v>
      </c>
      <c r="BZ63" s="25"/>
      <c r="CA63" s="25"/>
      <c r="CB63" s="25"/>
      <c r="CC63" s="64">
        <v>1</v>
      </c>
      <c r="CD63" s="64"/>
      <c r="CE63" s="26"/>
    </row>
    <row r="64" spans="1:83" s="20" customFormat="1" ht="30" customHeight="1" x14ac:dyDescent="0.25">
      <c r="A64" s="13" t="str">
        <f>IF('[1]Zdrowie publ. Ist'!C77&gt;0,'[1]Zdrowie publ. Ist'!C77," ")</f>
        <v>2025/2026</v>
      </c>
      <c r="B64" s="12">
        <f>IF('[1]Zdrowie publ. Ist'!E77&gt;0,'[1]Zdrowie publ. Ist'!E77," ")</f>
        <v>3</v>
      </c>
      <c r="C64" s="11" t="str">
        <f>IF('[1]Zdrowie publ. Ist'!F77&gt;0,'[1]Zdrowie publ. Ist'!F77," ")</f>
        <v>2027/2028</v>
      </c>
      <c r="D64" s="58" t="s">
        <v>146</v>
      </c>
      <c r="E64" s="14">
        <f t="shared" si="21"/>
        <v>2</v>
      </c>
      <c r="F64" s="15">
        <f t="shared" si="22"/>
        <v>1</v>
      </c>
      <c r="G64" s="16">
        <f t="shared" ref="G64" si="25">SUM(BS64:CE64)</f>
        <v>1</v>
      </c>
      <c r="H64" s="24"/>
      <c r="I64" s="25"/>
      <c r="J64" s="25"/>
      <c r="K64" s="25"/>
      <c r="L64" s="25"/>
      <c r="M64" s="25"/>
      <c r="N64" s="25">
        <v>1</v>
      </c>
      <c r="O64" s="25"/>
      <c r="P64" s="25">
        <v>1</v>
      </c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4"/>
      <c r="AV64" s="25"/>
      <c r="AW64" s="25"/>
      <c r="AX64" s="25"/>
      <c r="AY64" s="25"/>
      <c r="AZ64" s="25"/>
      <c r="BA64" s="25"/>
      <c r="BB64" s="25"/>
      <c r="BC64" s="25"/>
      <c r="BD64" s="25"/>
      <c r="BE64" s="25">
        <v>1</v>
      </c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4"/>
      <c r="BT64" s="25"/>
      <c r="BU64" s="25"/>
      <c r="BV64" s="25"/>
      <c r="BW64" s="25"/>
      <c r="BX64" s="25"/>
      <c r="BY64" s="25"/>
      <c r="BZ64" s="25">
        <v>1</v>
      </c>
      <c r="CA64" s="25"/>
      <c r="CB64" s="25"/>
      <c r="CC64" s="64"/>
      <c r="CD64" s="64"/>
      <c r="CE64" s="26"/>
    </row>
    <row r="65" spans="1:83" s="20" customFormat="1" ht="30" customHeight="1" x14ac:dyDescent="0.25">
      <c r="A65" s="13" t="str">
        <f>IF('[1]Zdrowie publ. Ist'!C78&gt;0,'[1]Zdrowie publ. Ist'!C78," ")</f>
        <v>2025/2026</v>
      </c>
      <c r="B65" s="12">
        <f>IF('[1]Zdrowie publ. Ist'!E78&gt;0,'[1]Zdrowie publ. Ist'!E78," ")</f>
        <v>3</v>
      </c>
      <c r="C65" s="11" t="str">
        <f>IF('[1]Zdrowie publ. Ist'!F78&gt;0,'[1]Zdrowie publ. Ist'!F78," ")</f>
        <v>2027/2028</v>
      </c>
      <c r="D65" s="58" t="s">
        <v>147</v>
      </c>
      <c r="E65" s="14">
        <f t="shared" si="21"/>
        <v>2</v>
      </c>
      <c r="F65" s="15">
        <f t="shared" si="22"/>
        <v>1</v>
      </c>
      <c r="G65" s="16">
        <f>SUM(BS65:CE65)</f>
        <v>1</v>
      </c>
      <c r="H65" s="24"/>
      <c r="I65" s="25"/>
      <c r="J65" s="25"/>
      <c r="K65" s="25"/>
      <c r="L65" s="25"/>
      <c r="M65" s="25"/>
      <c r="N65" s="25">
        <v>1</v>
      </c>
      <c r="O65" s="25"/>
      <c r="P65" s="25">
        <v>1</v>
      </c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4"/>
      <c r="AV65" s="25"/>
      <c r="AW65" s="25"/>
      <c r="AX65" s="25"/>
      <c r="AY65" s="25"/>
      <c r="AZ65" s="25"/>
      <c r="BA65" s="25"/>
      <c r="BB65" s="25"/>
      <c r="BC65" s="25"/>
      <c r="BD65" s="25"/>
      <c r="BE65" s="25">
        <v>1</v>
      </c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4"/>
      <c r="BT65" s="25"/>
      <c r="BU65" s="25"/>
      <c r="BV65" s="25"/>
      <c r="BW65" s="25"/>
      <c r="BX65" s="25"/>
      <c r="BY65" s="25"/>
      <c r="BZ65" s="25">
        <v>1</v>
      </c>
      <c r="CA65" s="25"/>
      <c r="CB65" s="25"/>
      <c r="CC65" s="64"/>
      <c r="CD65" s="64"/>
      <c r="CE65" s="26"/>
    </row>
    <row r="66" spans="1:83" s="20" customFormat="1" ht="33" customHeight="1" x14ac:dyDescent="0.25">
      <c r="A66" s="13" t="str">
        <f>IF('[1]Zdrowie publ. Ist'!C79&gt;0,'[1]Zdrowie publ. Ist'!C79," ")</f>
        <v>2025/2026</v>
      </c>
      <c r="B66" s="12">
        <f>IF('[1]Zdrowie publ. Ist'!E79&gt;0,'[1]Zdrowie publ. Ist'!E79," ")</f>
        <v>3</v>
      </c>
      <c r="C66" s="11" t="str">
        <f>IF('[1]Zdrowie publ. Ist'!F79&gt;0,'[1]Zdrowie publ. Ist'!F79," ")</f>
        <v>2027/2028</v>
      </c>
      <c r="D66" s="57" t="s">
        <v>108</v>
      </c>
      <c r="E66" s="14">
        <f t="shared" si="21"/>
        <v>3</v>
      </c>
      <c r="F66" s="15">
        <f t="shared" si="22"/>
        <v>4</v>
      </c>
      <c r="G66" s="16">
        <f t="shared" ref="G66" si="26">SUM(BS66:CE66)</f>
        <v>0</v>
      </c>
      <c r="H66" s="24"/>
      <c r="I66" s="25"/>
      <c r="J66" s="25"/>
      <c r="K66" s="25"/>
      <c r="L66" s="25"/>
      <c r="M66" s="25"/>
      <c r="N66" s="25"/>
      <c r="O66" s="25"/>
      <c r="P66" s="25"/>
      <c r="Q66" s="25"/>
      <c r="R66" s="25">
        <v>1</v>
      </c>
      <c r="S66" s="25">
        <v>1</v>
      </c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>
        <v>1</v>
      </c>
      <c r="AL66" s="25"/>
      <c r="AM66" s="25"/>
      <c r="AN66" s="25"/>
      <c r="AO66" s="25"/>
      <c r="AP66" s="25"/>
      <c r="AQ66" s="25"/>
      <c r="AR66" s="25"/>
      <c r="AS66" s="25"/>
      <c r="AT66" s="25"/>
      <c r="AU66" s="24"/>
      <c r="AV66" s="25"/>
      <c r="AW66" s="25">
        <v>1</v>
      </c>
      <c r="AX66" s="25">
        <v>1</v>
      </c>
      <c r="AY66" s="25"/>
      <c r="AZ66" s="25"/>
      <c r="BA66" s="25"/>
      <c r="BB66" s="25">
        <v>1</v>
      </c>
      <c r="BC66" s="25"/>
      <c r="BD66" s="25"/>
      <c r="BE66" s="25">
        <v>1</v>
      </c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4"/>
      <c r="BT66" s="25"/>
      <c r="BU66" s="25"/>
      <c r="BV66" s="25"/>
      <c r="BW66" s="25"/>
      <c r="BX66" s="25"/>
      <c r="BY66" s="25"/>
      <c r="BZ66" s="25"/>
      <c r="CA66" s="25"/>
      <c r="CB66" s="25"/>
      <c r="CC66" s="64"/>
      <c r="CD66" s="64"/>
      <c r="CE66" s="26"/>
    </row>
    <row r="67" spans="1:83" s="20" customFormat="1" ht="30" customHeight="1" x14ac:dyDescent="0.25">
      <c r="A67" s="13" t="str">
        <f>IF('[1]Zdrowie publ. Ist'!C79&gt;0,'[1]Zdrowie publ. Ist'!C79," ")</f>
        <v>2025/2026</v>
      </c>
      <c r="B67" s="12">
        <f>IF('[1]Zdrowie publ. Ist'!E79&gt;0,'[1]Zdrowie publ. Ist'!E79," ")</f>
        <v>3</v>
      </c>
      <c r="C67" s="11" t="str">
        <f>IF('[1]Zdrowie publ. Ist'!F79&gt;0,'[1]Zdrowie publ. Ist'!F79," ")</f>
        <v>2027/2028</v>
      </c>
      <c r="D67" s="57" t="s">
        <v>109</v>
      </c>
      <c r="E67" s="14">
        <f t="shared" si="21"/>
        <v>2</v>
      </c>
      <c r="F67" s="15">
        <f t="shared" si="22"/>
        <v>2</v>
      </c>
      <c r="G67" s="16">
        <f>SUM(BS67:CE67)</f>
        <v>1</v>
      </c>
      <c r="H67" s="24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>
        <v>1</v>
      </c>
      <c r="T67" s="25"/>
      <c r="U67" s="25"/>
      <c r="V67" s="25"/>
      <c r="W67" s="25"/>
      <c r="X67" s="25"/>
      <c r="Y67" s="25"/>
      <c r="Z67" s="25"/>
      <c r="AA67" s="25"/>
      <c r="AB67" s="25"/>
      <c r="AC67" s="25">
        <v>1</v>
      </c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4"/>
      <c r="AV67" s="25"/>
      <c r="AW67" s="25">
        <v>1</v>
      </c>
      <c r="AX67" s="25"/>
      <c r="AY67" s="25"/>
      <c r="AZ67" s="25"/>
      <c r="BA67" s="25"/>
      <c r="BB67" s="25">
        <v>1</v>
      </c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4"/>
      <c r="BT67" s="25"/>
      <c r="BU67" s="25"/>
      <c r="BV67" s="25"/>
      <c r="BW67" s="25"/>
      <c r="BX67" s="25"/>
      <c r="BY67" s="25"/>
      <c r="BZ67" s="25"/>
      <c r="CA67" s="25"/>
      <c r="CB67" s="25"/>
      <c r="CC67" s="64">
        <v>1</v>
      </c>
      <c r="CD67" s="64"/>
      <c r="CE67" s="26"/>
    </row>
    <row r="68" spans="1:83" s="20" customFormat="1" ht="43" customHeight="1" x14ac:dyDescent="0.25">
      <c r="A68" s="13" t="str">
        <f>IF('[1]Zdrowie publ. Ist'!C79&gt;0,'[1]Zdrowie publ. Ist'!C79," ")</f>
        <v>2025/2026</v>
      </c>
      <c r="B68" s="12">
        <f>IF('[1]Zdrowie publ. Ist'!E79&gt;0,'[1]Zdrowie publ. Ist'!E79," ")</f>
        <v>3</v>
      </c>
      <c r="C68" s="11" t="str">
        <f>IF('[1]Zdrowie publ. Ist'!F79&gt;0,'[1]Zdrowie publ. Ist'!F79," ")</f>
        <v>2027/2028</v>
      </c>
      <c r="D68" s="94" t="s">
        <v>148</v>
      </c>
      <c r="E68" s="14">
        <f t="shared" si="21"/>
        <v>2</v>
      </c>
      <c r="F68" s="15">
        <f t="shared" si="22"/>
        <v>1</v>
      </c>
      <c r="G68" s="16">
        <f t="shared" ref="G68" si="27">SUM(BS68:CE68)</f>
        <v>1</v>
      </c>
      <c r="H68" s="24"/>
      <c r="I68" s="25"/>
      <c r="J68" s="25"/>
      <c r="K68" s="25"/>
      <c r="L68" s="25">
        <v>1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>
        <v>1</v>
      </c>
      <c r="AM68" s="25"/>
      <c r="AN68" s="25"/>
      <c r="AO68" s="25"/>
      <c r="AP68" s="25"/>
      <c r="AQ68" s="25"/>
      <c r="AR68" s="25"/>
      <c r="AS68" s="25"/>
      <c r="AT68" s="25"/>
      <c r="AU68" s="24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>
        <v>1</v>
      </c>
      <c r="BN68" s="25"/>
      <c r="BO68" s="25"/>
      <c r="BP68" s="25"/>
      <c r="BQ68" s="25"/>
      <c r="BR68" s="25"/>
      <c r="BS68" s="24"/>
      <c r="BT68" s="25"/>
      <c r="BU68" s="25"/>
      <c r="BV68" s="25"/>
      <c r="BW68" s="25"/>
      <c r="BX68" s="25">
        <v>1</v>
      </c>
      <c r="BY68" s="25"/>
      <c r="BZ68" s="25"/>
      <c r="CA68" s="25"/>
      <c r="CB68" s="25"/>
      <c r="CC68" s="64"/>
      <c r="CD68" s="64"/>
      <c r="CE68" s="26"/>
    </row>
    <row r="69" spans="1:83" s="20" customFormat="1" ht="42" customHeight="1" x14ac:dyDescent="0.25">
      <c r="A69" s="13" t="str">
        <f>IF('[1]Zdrowie publ. Ist'!C80&gt;0,'[1]Zdrowie publ. Ist'!C80," ")</f>
        <v>2025/2026</v>
      </c>
      <c r="B69" s="12">
        <f>IF('[1]Zdrowie publ. Ist'!E80&gt;0,'[1]Zdrowie publ. Ist'!E80," ")</f>
        <v>3</v>
      </c>
      <c r="C69" s="11" t="str">
        <f>IF('[1]Zdrowie publ. Ist'!F80&gt;0,'[1]Zdrowie publ. Ist'!F80," ")</f>
        <v>2027/2028</v>
      </c>
      <c r="D69" s="94" t="s">
        <v>150</v>
      </c>
      <c r="E69" s="14">
        <f t="shared" si="21"/>
        <v>2</v>
      </c>
      <c r="F69" s="15">
        <f t="shared" si="22"/>
        <v>1</v>
      </c>
      <c r="G69" s="16">
        <f t="shared" ref="G69" si="28">SUM(BS69:CE69)</f>
        <v>1</v>
      </c>
      <c r="H69" s="24"/>
      <c r="I69" s="25"/>
      <c r="J69" s="25"/>
      <c r="K69" s="25"/>
      <c r="L69" s="25">
        <v>1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>
        <v>1</v>
      </c>
      <c r="AM69" s="25"/>
      <c r="AN69" s="25"/>
      <c r="AO69" s="25"/>
      <c r="AP69" s="25"/>
      <c r="AQ69" s="25"/>
      <c r="AR69" s="25"/>
      <c r="AS69" s="25"/>
      <c r="AT69" s="25"/>
      <c r="AU69" s="24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>
        <v>1</v>
      </c>
      <c r="BN69" s="25"/>
      <c r="BO69" s="25"/>
      <c r="BP69" s="25"/>
      <c r="BQ69" s="25"/>
      <c r="BR69" s="25"/>
      <c r="BS69" s="24"/>
      <c r="BT69" s="25"/>
      <c r="BU69" s="25"/>
      <c r="BV69" s="25"/>
      <c r="BW69" s="25"/>
      <c r="BX69" s="25">
        <v>1</v>
      </c>
      <c r="BY69" s="25"/>
      <c r="BZ69" s="25"/>
      <c r="CA69" s="25"/>
      <c r="CB69" s="25"/>
      <c r="CC69" s="64"/>
      <c r="CD69" s="64"/>
      <c r="CE69" s="26"/>
    </row>
    <row r="70" spans="1:83" s="20" customFormat="1" ht="30" customHeight="1" x14ac:dyDescent="0.25">
      <c r="A70" s="13" t="str">
        <f>IF('[1]Zdrowie publ. Ist'!C80&gt;0,'[1]Zdrowie publ. Ist'!C80," ")</f>
        <v>2025/2026</v>
      </c>
      <c r="B70" s="12">
        <f>IF('[1]Zdrowie publ. Ist'!E80&gt;0,'[1]Zdrowie publ. Ist'!E80," ")</f>
        <v>3</v>
      </c>
      <c r="C70" s="11" t="str">
        <f>IF('[1]Zdrowie publ. Ist'!F80&gt;0,'[1]Zdrowie publ. Ist'!F80," ")</f>
        <v>2027/2028</v>
      </c>
      <c r="D70" s="57" t="s">
        <v>110</v>
      </c>
      <c r="E70" s="14">
        <f t="shared" si="21"/>
        <v>4</v>
      </c>
      <c r="F70" s="15">
        <f t="shared" si="22"/>
        <v>4</v>
      </c>
      <c r="G70" s="16">
        <f t="shared" ref="G70:G77" si="29">SUM(BS70:CE70)</f>
        <v>2</v>
      </c>
      <c r="H70" s="24"/>
      <c r="I70" s="25"/>
      <c r="J70" s="25"/>
      <c r="K70" s="25"/>
      <c r="L70" s="25"/>
      <c r="M70" s="25"/>
      <c r="N70" s="25"/>
      <c r="O70" s="25"/>
      <c r="P70" s="25"/>
      <c r="Q70" s="25"/>
      <c r="R70" s="25">
        <v>1</v>
      </c>
      <c r="S70" s="25">
        <v>1</v>
      </c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>
        <v>1</v>
      </c>
      <c r="AH70" s="25"/>
      <c r="AI70" s="25"/>
      <c r="AJ70" s="25"/>
      <c r="AK70" s="25">
        <v>1</v>
      </c>
      <c r="AL70" s="25"/>
      <c r="AM70" s="25"/>
      <c r="AN70" s="25"/>
      <c r="AO70" s="25"/>
      <c r="AP70" s="25"/>
      <c r="AQ70" s="25"/>
      <c r="AR70" s="25"/>
      <c r="AS70" s="25"/>
      <c r="AT70" s="25"/>
      <c r="AU70" s="24"/>
      <c r="AV70" s="25"/>
      <c r="AW70" s="25">
        <v>1</v>
      </c>
      <c r="AX70" s="25">
        <v>1</v>
      </c>
      <c r="AY70" s="25"/>
      <c r="AZ70" s="25"/>
      <c r="BA70" s="25"/>
      <c r="BB70" s="25">
        <v>1</v>
      </c>
      <c r="BC70" s="25"/>
      <c r="BD70" s="25">
        <v>1</v>
      </c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4"/>
      <c r="BT70" s="25"/>
      <c r="BU70" s="25"/>
      <c r="BV70" s="25"/>
      <c r="BW70" s="25"/>
      <c r="BX70" s="25"/>
      <c r="BY70" s="25">
        <v>1</v>
      </c>
      <c r="BZ70" s="25"/>
      <c r="CA70" s="25"/>
      <c r="CB70" s="25"/>
      <c r="CC70" s="64">
        <v>1</v>
      </c>
      <c r="CD70" s="64"/>
      <c r="CE70" s="26"/>
    </row>
    <row r="71" spans="1:83" s="20" customFormat="1" ht="30" customHeight="1" x14ac:dyDescent="0.25">
      <c r="A71" s="13" t="str">
        <f>IF('[1]Zdrowie publ. Ist'!C81&gt;0,'[1]Zdrowie publ. Ist'!C81," ")</f>
        <v>2025/2026</v>
      </c>
      <c r="B71" s="12">
        <f>IF('[1]Zdrowie publ. Ist'!E81&gt;0,'[1]Zdrowie publ. Ist'!E81," ")</f>
        <v>3</v>
      </c>
      <c r="C71" s="11" t="str">
        <f>IF('[1]Zdrowie publ. Ist'!F81&gt;0,'[1]Zdrowie publ. Ist'!F81," ")</f>
        <v>2027/2028</v>
      </c>
      <c r="D71" s="57" t="s">
        <v>111</v>
      </c>
      <c r="E71" s="14">
        <f t="shared" si="21"/>
        <v>5</v>
      </c>
      <c r="F71" s="15">
        <f t="shared" si="22"/>
        <v>3</v>
      </c>
      <c r="G71" s="16">
        <f t="shared" si="29"/>
        <v>3</v>
      </c>
      <c r="H71" s="2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>
        <v>1</v>
      </c>
      <c r="AB71" s="25">
        <v>1</v>
      </c>
      <c r="AC71" s="25"/>
      <c r="AD71" s="25">
        <v>1</v>
      </c>
      <c r="AE71" s="25">
        <v>1</v>
      </c>
      <c r="AF71" s="25"/>
      <c r="AG71" s="25"/>
      <c r="AH71" s="25"/>
      <c r="AI71" s="25"/>
      <c r="AJ71" s="25">
        <v>1</v>
      </c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4"/>
      <c r="AV71" s="25"/>
      <c r="AW71" s="25"/>
      <c r="AX71" s="25"/>
      <c r="AY71" s="25"/>
      <c r="AZ71" s="25">
        <v>1</v>
      </c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>
        <v>1</v>
      </c>
      <c r="BQ71" s="25">
        <v>1</v>
      </c>
      <c r="BR71" s="25"/>
      <c r="BS71" s="24"/>
      <c r="BT71" s="25"/>
      <c r="BU71" s="25"/>
      <c r="BV71" s="25">
        <v>1</v>
      </c>
      <c r="BW71" s="25"/>
      <c r="BX71" s="25"/>
      <c r="BY71" s="25">
        <v>1</v>
      </c>
      <c r="BZ71" s="25"/>
      <c r="CA71" s="25"/>
      <c r="CB71" s="25">
        <v>1</v>
      </c>
      <c r="CC71" s="64"/>
      <c r="CD71" s="64"/>
      <c r="CE71" s="26"/>
    </row>
    <row r="72" spans="1:83" s="20" customFormat="1" ht="33" customHeight="1" x14ac:dyDescent="0.25">
      <c r="A72" s="13" t="str">
        <f>IF('[1]Zdrowie publ. Ist'!C82&gt;0,'[1]Zdrowie publ. Ist'!C82," ")</f>
        <v>2025/2026</v>
      </c>
      <c r="B72" s="12">
        <f>IF('[1]Zdrowie publ. Ist'!E82&gt;0,'[1]Zdrowie publ. Ist'!E82," ")</f>
        <v>3</v>
      </c>
      <c r="C72" s="11" t="str">
        <f>IF('[1]Zdrowie publ. Ist'!F82&gt;0,'[1]Zdrowie publ. Ist'!F82," ")</f>
        <v>2027/2028</v>
      </c>
      <c r="D72" s="57" t="s">
        <v>112</v>
      </c>
      <c r="E72" s="14">
        <f t="shared" si="21"/>
        <v>7</v>
      </c>
      <c r="F72" s="15">
        <f t="shared" si="22"/>
        <v>3</v>
      </c>
      <c r="G72" s="16">
        <f t="shared" si="29"/>
        <v>1</v>
      </c>
      <c r="H72" s="24"/>
      <c r="I72" s="25"/>
      <c r="J72" s="25">
        <v>1</v>
      </c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>
        <v>1</v>
      </c>
      <c r="V72" s="25">
        <v>1</v>
      </c>
      <c r="W72" s="25">
        <v>1</v>
      </c>
      <c r="X72" s="25">
        <v>1</v>
      </c>
      <c r="Y72" s="25">
        <v>1</v>
      </c>
      <c r="Z72" s="25"/>
      <c r="AA72" s="25"/>
      <c r="AB72" s="25"/>
      <c r="AC72" s="25"/>
      <c r="AD72" s="25"/>
      <c r="AE72" s="25"/>
      <c r="AF72" s="25"/>
      <c r="AG72" s="25">
        <v>1</v>
      </c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4"/>
      <c r="AV72" s="25"/>
      <c r="AW72" s="25">
        <v>1</v>
      </c>
      <c r="AX72" s="25"/>
      <c r="AY72" s="25">
        <v>1</v>
      </c>
      <c r="AZ72" s="25"/>
      <c r="BA72" s="25"/>
      <c r="BB72" s="25"/>
      <c r="BC72" s="25"/>
      <c r="BD72" s="25">
        <v>1</v>
      </c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4"/>
      <c r="BT72" s="25"/>
      <c r="BU72" s="25"/>
      <c r="BV72" s="25"/>
      <c r="BW72" s="25"/>
      <c r="BX72" s="25"/>
      <c r="BY72" s="25"/>
      <c r="BZ72" s="25"/>
      <c r="CA72" s="25"/>
      <c r="CB72" s="25"/>
      <c r="CC72" s="64"/>
      <c r="CD72" s="64">
        <v>1</v>
      </c>
      <c r="CE72" s="26"/>
    </row>
    <row r="73" spans="1:83" s="20" customFormat="1" ht="41.5" customHeight="1" x14ac:dyDescent="0.25">
      <c r="A73" s="13" t="str">
        <f>IF('[1]Zdrowie publ. Ist'!C83&gt;0,'[1]Zdrowie publ. Ist'!C83," ")</f>
        <v>2025/2026</v>
      </c>
      <c r="B73" s="12">
        <f>IF('[1]Zdrowie publ. Ist'!E83&gt;0,'[1]Zdrowie publ. Ist'!E83," ")</f>
        <v>3</v>
      </c>
      <c r="C73" s="11" t="str">
        <f>IF('[1]Zdrowie publ. Ist'!F83&gt;0,'[1]Zdrowie publ. Ist'!F83," ")</f>
        <v>2027/2028</v>
      </c>
      <c r="D73" s="94" t="s">
        <v>149</v>
      </c>
      <c r="E73" s="14">
        <f t="shared" si="21"/>
        <v>5</v>
      </c>
      <c r="F73" s="15">
        <f t="shared" si="22"/>
        <v>3</v>
      </c>
      <c r="G73" s="16">
        <f t="shared" si="29"/>
        <v>1</v>
      </c>
      <c r="H73" s="24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>
        <v>1</v>
      </c>
      <c r="AB73" s="25">
        <v>1</v>
      </c>
      <c r="AC73" s="25">
        <v>1</v>
      </c>
      <c r="AD73" s="25">
        <v>1</v>
      </c>
      <c r="AE73" s="25">
        <v>1</v>
      </c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4"/>
      <c r="AV73" s="25"/>
      <c r="AW73" s="25">
        <v>1</v>
      </c>
      <c r="AX73" s="25"/>
      <c r="AY73" s="25"/>
      <c r="AZ73" s="25">
        <v>1</v>
      </c>
      <c r="BA73" s="25"/>
      <c r="BB73" s="25"/>
      <c r="BC73" s="25"/>
      <c r="BD73" s="25">
        <v>1</v>
      </c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4"/>
      <c r="BT73" s="25"/>
      <c r="BU73" s="25"/>
      <c r="BV73" s="25"/>
      <c r="BW73" s="25"/>
      <c r="BX73" s="25"/>
      <c r="BY73" s="25"/>
      <c r="BZ73" s="25"/>
      <c r="CA73" s="25"/>
      <c r="CB73" s="25"/>
      <c r="CC73" s="64">
        <v>1</v>
      </c>
      <c r="CD73" s="64"/>
      <c r="CE73" s="26"/>
    </row>
    <row r="74" spans="1:83" s="20" customFormat="1" ht="38.5" customHeight="1" x14ac:dyDescent="0.25">
      <c r="A74" s="13" t="str">
        <f>IF('[1]Zdrowie publ. Ist'!C84&gt;0,'[1]Zdrowie publ. Ist'!C84," ")</f>
        <v>2025/2026</v>
      </c>
      <c r="B74" s="12">
        <f>IF('[1]Zdrowie publ. Ist'!E84&gt;0,'[1]Zdrowie publ. Ist'!E84," ")</f>
        <v>3</v>
      </c>
      <c r="C74" s="11" t="str">
        <f>IF('[1]Zdrowie publ. Ist'!F84&gt;0,'[1]Zdrowie publ. Ist'!F84," ")</f>
        <v>2027/2028</v>
      </c>
      <c r="D74" s="94" t="s">
        <v>151</v>
      </c>
      <c r="E74" s="14">
        <f t="shared" si="21"/>
        <v>5</v>
      </c>
      <c r="F74" s="15">
        <f t="shared" si="22"/>
        <v>3</v>
      </c>
      <c r="G74" s="16">
        <f t="shared" si="29"/>
        <v>1</v>
      </c>
      <c r="H74" s="2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>
        <v>1</v>
      </c>
      <c r="AB74" s="25">
        <v>1</v>
      </c>
      <c r="AC74" s="25">
        <v>1</v>
      </c>
      <c r="AD74" s="25">
        <v>1</v>
      </c>
      <c r="AE74" s="25">
        <v>1</v>
      </c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4"/>
      <c r="AV74" s="25"/>
      <c r="AW74" s="25">
        <v>1</v>
      </c>
      <c r="AX74" s="25"/>
      <c r="AY74" s="25"/>
      <c r="AZ74" s="25">
        <v>1</v>
      </c>
      <c r="BA74" s="25"/>
      <c r="BB74" s="25"/>
      <c r="BC74" s="25"/>
      <c r="BD74" s="25">
        <v>1</v>
      </c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4"/>
      <c r="BT74" s="25"/>
      <c r="BU74" s="25"/>
      <c r="BV74" s="25"/>
      <c r="BW74" s="25"/>
      <c r="BX74" s="25"/>
      <c r="BY74" s="25"/>
      <c r="BZ74" s="25"/>
      <c r="CA74" s="25"/>
      <c r="CB74" s="25"/>
      <c r="CC74" s="64">
        <v>1</v>
      </c>
      <c r="CD74" s="64"/>
      <c r="CE74" s="26"/>
    </row>
    <row r="75" spans="1:83" s="20" customFormat="1" ht="33" customHeight="1" x14ac:dyDescent="0.25">
      <c r="A75" s="13" t="str">
        <f>IF('[1]Zdrowie publ. Ist'!C84&gt;0,'[1]Zdrowie publ. Ist'!C84," ")</f>
        <v>2025/2026</v>
      </c>
      <c r="B75" s="12">
        <f>IF('[1]Zdrowie publ. Ist'!E84&gt;0,'[1]Zdrowie publ. Ist'!E84," ")</f>
        <v>3</v>
      </c>
      <c r="C75" s="11" t="str">
        <f>IF('[1]Zdrowie publ. Ist'!F84&gt;0,'[1]Zdrowie publ. Ist'!F84," ")</f>
        <v>2027/2028</v>
      </c>
      <c r="D75" s="57" t="s">
        <v>75</v>
      </c>
      <c r="E75" s="14">
        <f t="shared" si="21"/>
        <v>39</v>
      </c>
      <c r="F75" s="15">
        <f t="shared" si="22"/>
        <v>24</v>
      </c>
      <c r="G75" s="16">
        <f t="shared" si="29"/>
        <v>13</v>
      </c>
      <c r="H75" s="24">
        <v>1</v>
      </c>
      <c r="I75" s="25">
        <v>1</v>
      </c>
      <c r="J75" s="25">
        <v>1</v>
      </c>
      <c r="K75" s="25">
        <v>1</v>
      </c>
      <c r="L75" s="25">
        <v>1</v>
      </c>
      <c r="M75" s="25">
        <v>1</v>
      </c>
      <c r="N75" s="25">
        <v>1</v>
      </c>
      <c r="O75" s="25">
        <v>1</v>
      </c>
      <c r="P75" s="25">
        <v>1</v>
      </c>
      <c r="Q75" s="25">
        <v>1</v>
      </c>
      <c r="R75" s="25">
        <v>1</v>
      </c>
      <c r="S75" s="25">
        <v>1</v>
      </c>
      <c r="T75" s="25">
        <v>1</v>
      </c>
      <c r="U75" s="25">
        <v>1</v>
      </c>
      <c r="V75" s="25">
        <v>1</v>
      </c>
      <c r="W75" s="25">
        <v>1</v>
      </c>
      <c r="X75" s="25">
        <v>1</v>
      </c>
      <c r="Y75" s="25">
        <v>1</v>
      </c>
      <c r="Z75" s="25">
        <v>1</v>
      </c>
      <c r="AA75" s="25">
        <v>1</v>
      </c>
      <c r="AB75" s="25">
        <v>1</v>
      </c>
      <c r="AC75" s="25">
        <v>1</v>
      </c>
      <c r="AD75" s="25">
        <v>1</v>
      </c>
      <c r="AE75" s="25">
        <v>1</v>
      </c>
      <c r="AF75" s="25">
        <v>1</v>
      </c>
      <c r="AG75" s="25">
        <v>1</v>
      </c>
      <c r="AH75" s="25">
        <v>1</v>
      </c>
      <c r="AI75" s="25">
        <v>1</v>
      </c>
      <c r="AJ75" s="25">
        <v>1</v>
      </c>
      <c r="AK75" s="25">
        <v>1</v>
      </c>
      <c r="AL75" s="25">
        <v>1</v>
      </c>
      <c r="AM75" s="25">
        <v>1</v>
      </c>
      <c r="AN75" s="25">
        <v>1</v>
      </c>
      <c r="AO75" s="25">
        <v>1</v>
      </c>
      <c r="AP75" s="25">
        <v>1</v>
      </c>
      <c r="AQ75" s="25">
        <v>1</v>
      </c>
      <c r="AR75" s="25">
        <v>1</v>
      </c>
      <c r="AS75" s="25">
        <v>1</v>
      </c>
      <c r="AT75" s="25">
        <v>1</v>
      </c>
      <c r="AU75" s="24">
        <v>1</v>
      </c>
      <c r="AV75" s="25">
        <v>1</v>
      </c>
      <c r="AW75" s="25">
        <v>1</v>
      </c>
      <c r="AX75" s="25">
        <v>1</v>
      </c>
      <c r="AY75" s="25">
        <v>1</v>
      </c>
      <c r="AZ75" s="25">
        <v>1</v>
      </c>
      <c r="BA75" s="25">
        <v>1</v>
      </c>
      <c r="BB75" s="25">
        <v>1</v>
      </c>
      <c r="BC75" s="25">
        <v>1</v>
      </c>
      <c r="BD75" s="25">
        <v>1</v>
      </c>
      <c r="BE75" s="25">
        <v>1</v>
      </c>
      <c r="BF75" s="25">
        <v>1</v>
      </c>
      <c r="BG75" s="25">
        <v>1</v>
      </c>
      <c r="BH75" s="25">
        <v>1</v>
      </c>
      <c r="BI75" s="25">
        <v>1</v>
      </c>
      <c r="BJ75" s="25">
        <v>1</v>
      </c>
      <c r="BK75" s="25">
        <v>1</v>
      </c>
      <c r="BL75" s="25">
        <v>1</v>
      </c>
      <c r="BM75" s="25">
        <v>1</v>
      </c>
      <c r="BN75" s="25">
        <v>1</v>
      </c>
      <c r="BO75" s="25">
        <v>1</v>
      </c>
      <c r="BP75" s="25">
        <v>1</v>
      </c>
      <c r="BQ75" s="25">
        <v>1</v>
      </c>
      <c r="BR75" s="25">
        <v>1</v>
      </c>
      <c r="BS75" s="24">
        <v>1</v>
      </c>
      <c r="BT75" s="25">
        <v>1</v>
      </c>
      <c r="BU75" s="25">
        <v>1</v>
      </c>
      <c r="BV75" s="25">
        <v>1</v>
      </c>
      <c r="BW75" s="25">
        <v>1</v>
      </c>
      <c r="BX75" s="25">
        <v>1</v>
      </c>
      <c r="BY75" s="25">
        <v>1</v>
      </c>
      <c r="BZ75" s="25">
        <v>1</v>
      </c>
      <c r="CA75" s="25">
        <v>1</v>
      </c>
      <c r="CB75" s="25">
        <v>1</v>
      </c>
      <c r="CC75" s="64">
        <v>1</v>
      </c>
      <c r="CD75" s="64">
        <v>1</v>
      </c>
      <c r="CE75" s="26">
        <v>1</v>
      </c>
    </row>
    <row r="76" spans="1:83" s="20" customFormat="1" ht="33" customHeight="1" x14ac:dyDescent="0.25">
      <c r="A76" s="13" t="str">
        <f>IF('[1]Zdrowie publ. Ist'!C85&gt;0,'[1]Zdrowie publ. Ist'!C85," ")</f>
        <v>2025/2026</v>
      </c>
      <c r="B76" s="12">
        <f>IF('[1]Zdrowie publ. Ist'!E85&gt;0,'[1]Zdrowie publ. Ist'!E85," ")</f>
        <v>3</v>
      </c>
      <c r="C76" s="11" t="str">
        <f>IF('[1]Zdrowie publ. Ist'!F85&gt;0,'[1]Zdrowie publ. Ist'!F85," ")</f>
        <v>2027/2028</v>
      </c>
      <c r="D76" s="57" t="s">
        <v>113</v>
      </c>
      <c r="E76" s="14">
        <f t="shared" si="21"/>
        <v>3</v>
      </c>
      <c r="F76" s="15">
        <f t="shared" si="22"/>
        <v>3</v>
      </c>
      <c r="G76" s="16">
        <f t="shared" si="29"/>
        <v>2</v>
      </c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>
        <v>1</v>
      </c>
      <c r="Y76" s="25">
        <v>1</v>
      </c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>
        <v>1</v>
      </c>
      <c r="AP76" s="25"/>
      <c r="AQ76" s="25"/>
      <c r="AR76" s="25"/>
      <c r="AS76" s="25"/>
      <c r="AT76" s="25"/>
      <c r="AU76" s="24"/>
      <c r="AV76" s="25"/>
      <c r="AW76" s="25"/>
      <c r="AX76" s="25"/>
      <c r="AY76" s="25"/>
      <c r="AZ76" s="25"/>
      <c r="BA76" s="25"/>
      <c r="BB76" s="25"/>
      <c r="BC76" s="25"/>
      <c r="BD76" s="25"/>
      <c r="BE76" s="25">
        <v>1</v>
      </c>
      <c r="BF76" s="25">
        <v>1</v>
      </c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>
        <v>1</v>
      </c>
      <c r="BS76" s="24"/>
      <c r="BT76" s="25"/>
      <c r="BU76" s="25"/>
      <c r="BV76" s="25"/>
      <c r="BW76" s="25">
        <v>1</v>
      </c>
      <c r="BX76" s="25"/>
      <c r="BY76" s="25"/>
      <c r="BZ76" s="25"/>
      <c r="CA76" s="25"/>
      <c r="CB76" s="25"/>
      <c r="CC76" s="64">
        <v>1</v>
      </c>
      <c r="CD76" s="64"/>
      <c r="CE76" s="26"/>
    </row>
    <row r="77" spans="1:83" s="20" customFormat="1" ht="33" customHeight="1" thickBot="1" x14ac:dyDescent="0.3">
      <c r="A77" s="13" t="str">
        <f>IF('[1]Zdrowie publ. Ist'!C86&gt;0,'[1]Zdrowie publ. Ist'!C86," ")</f>
        <v>2025/2026</v>
      </c>
      <c r="B77" s="12">
        <f>IF('[1]Zdrowie publ. Ist'!E86&gt;0,'[1]Zdrowie publ. Ist'!E86," ")</f>
        <v>3</v>
      </c>
      <c r="C77" s="11" t="str">
        <f>IF('[1]Zdrowie publ. Ist'!F86&gt;0,'[1]Zdrowie publ. Ist'!F86," ")</f>
        <v>2027/2028</v>
      </c>
      <c r="D77" s="57" t="s">
        <v>114</v>
      </c>
      <c r="E77" s="14">
        <f t="shared" si="21"/>
        <v>3</v>
      </c>
      <c r="F77" s="15">
        <f t="shared" si="22"/>
        <v>3</v>
      </c>
      <c r="G77" s="16">
        <f t="shared" si="29"/>
        <v>2</v>
      </c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>
        <v>1</v>
      </c>
      <c r="Y77" s="25">
        <v>1</v>
      </c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>
        <v>1</v>
      </c>
      <c r="AP77" s="25"/>
      <c r="AQ77" s="25"/>
      <c r="AR77" s="25"/>
      <c r="AS77" s="25"/>
      <c r="AT77" s="25"/>
      <c r="AU77" s="24"/>
      <c r="AV77" s="25"/>
      <c r="AW77" s="25"/>
      <c r="AX77" s="25"/>
      <c r="AY77" s="25"/>
      <c r="AZ77" s="25"/>
      <c r="BA77" s="25"/>
      <c r="BB77" s="25"/>
      <c r="BC77" s="25"/>
      <c r="BD77" s="25"/>
      <c r="BE77" s="25">
        <v>1</v>
      </c>
      <c r="BF77" s="25">
        <v>1</v>
      </c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>
        <v>1</v>
      </c>
      <c r="BS77" s="24"/>
      <c r="BT77" s="25"/>
      <c r="BU77" s="25"/>
      <c r="BV77" s="25"/>
      <c r="BW77" s="25">
        <v>1</v>
      </c>
      <c r="BX77" s="25"/>
      <c r="BY77" s="25"/>
      <c r="BZ77" s="25"/>
      <c r="CA77" s="25"/>
      <c r="CB77" s="25"/>
      <c r="CC77" s="64">
        <v>1</v>
      </c>
      <c r="CD77" s="64"/>
      <c r="CE77" s="26"/>
    </row>
    <row r="78" spans="1:83" s="20" customFormat="1" ht="30" customHeight="1" thickBot="1" x14ac:dyDescent="0.4">
      <c r="A78" s="43" t="str">
        <f>IF('[1]Zdrowie publ. Ist'!C97&gt;0,'[1]Zdrowie publ. Ist'!C97," ")</f>
        <v xml:space="preserve"> </v>
      </c>
      <c r="B78" s="42" t="str">
        <f>IF('[1]Zdrowie publ. Ist'!E97&gt;0,'[1]Zdrowie publ. Ist'!E97," ")</f>
        <v xml:space="preserve"> </v>
      </c>
      <c r="C78" s="44" t="str">
        <f>IF('[1]Zdrowie publ. Ist'!F97&gt;0,'[1]Zdrowie publ. Ist'!F97," ")</f>
        <v xml:space="preserve"> </v>
      </c>
      <c r="D78" s="45" t="str">
        <f>IF('[1]Zdrowie publ. Ist'!I97&gt;0,'[1]Zdrowie publ. Ist'!I97," ")</f>
        <v>sumy dla 3 roku</v>
      </c>
      <c r="E78" s="46">
        <f t="shared" ref="E78:AJ78" si="30">SUM(E55:E77)</f>
        <v>107</v>
      </c>
      <c r="F78" s="46">
        <f t="shared" si="30"/>
        <v>95</v>
      </c>
      <c r="G78" s="47">
        <f t="shared" si="30"/>
        <v>41</v>
      </c>
      <c r="H78" s="48">
        <f t="shared" si="30"/>
        <v>1</v>
      </c>
      <c r="I78" s="46">
        <f t="shared" si="30"/>
        <v>2</v>
      </c>
      <c r="J78" s="46">
        <f t="shared" si="30"/>
        <v>2</v>
      </c>
      <c r="K78" s="46">
        <f t="shared" si="30"/>
        <v>1</v>
      </c>
      <c r="L78" s="46">
        <f t="shared" si="30"/>
        <v>3</v>
      </c>
      <c r="M78" s="46">
        <f t="shared" si="30"/>
        <v>1</v>
      </c>
      <c r="N78" s="46">
        <f t="shared" si="30"/>
        <v>3</v>
      </c>
      <c r="O78" s="46">
        <f t="shared" si="30"/>
        <v>1</v>
      </c>
      <c r="P78" s="46">
        <f t="shared" si="30"/>
        <v>3</v>
      </c>
      <c r="Q78" s="46">
        <f t="shared" si="30"/>
        <v>1</v>
      </c>
      <c r="R78" s="46">
        <f t="shared" si="30"/>
        <v>7</v>
      </c>
      <c r="S78" s="46">
        <f t="shared" si="30"/>
        <v>9</v>
      </c>
      <c r="T78" s="46">
        <f t="shared" si="30"/>
        <v>4</v>
      </c>
      <c r="U78" s="46">
        <f t="shared" si="30"/>
        <v>2</v>
      </c>
      <c r="V78" s="46">
        <f t="shared" si="30"/>
        <v>2</v>
      </c>
      <c r="W78" s="46">
        <f t="shared" si="30"/>
        <v>2</v>
      </c>
      <c r="X78" s="46">
        <f t="shared" si="30"/>
        <v>4</v>
      </c>
      <c r="Y78" s="46">
        <f t="shared" si="30"/>
        <v>4</v>
      </c>
      <c r="Z78" s="46">
        <f t="shared" si="30"/>
        <v>1</v>
      </c>
      <c r="AA78" s="46">
        <f t="shared" si="30"/>
        <v>4</v>
      </c>
      <c r="AB78" s="46">
        <f t="shared" si="30"/>
        <v>4</v>
      </c>
      <c r="AC78" s="46">
        <f t="shared" si="30"/>
        <v>4</v>
      </c>
      <c r="AD78" s="46">
        <f t="shared" si="30"/>
        <v>4</v>
      </c>
      <c r="AE78" s="46">
        <f t="shared" si="30"/>
        <v>4</v>
      </c>
      <c r="AF78" s="46">
        <f t="shared" si="30"/>
        <v>1</v>
      </c>
      <c r="AG78" s="46">
        <f t="shared" si="30"/>
        <v>4</v>
      </c>
      <c r="AH78" s="46">
        <f t="shared" si="30"/>
        <v>1</v>
      </c>
      <c r="AI78" s="46">
        <f t="shared" si="30"/>
        <v>1</v>
      </c>
      <c r="AJ78" s="46">
        <f t="shared" si="30"/>
        <v>6</v>
      </c>
      <c r="AK78" s="46">
        <f t="shared" ref="AK78:AT78" si="31">SUM(AK55:AK77)</f>
        <v>8</v>
      </c>
      <c r="AL78" s="46">
        <f t="shared" si="31"/>
        <v>3</v>
      </c>
      <c r="AM78" s="46">
        <f t="shared" si="31"/>
        <v>1</v>
      </c>
      <c r="AN78" s="46">
        <f t="shared" si="31"/>
        <v>1</v>
      </c>
      <c r="AO78" s="46">
        <f t="shared" si="31"/>
        <v>3</v>
      </c>
      <c r="AP78" s="46">
        <f t="shared" si="31"/>
        <v>1</v>
      </c>
      <c r="AQ78" s="46">
        <f t="shared" si="31"/>
        <v>1</v>
      </c>
      <c r="AR78" s="46">
        <f t="shared" si="31"/>
        <v>1</v>
      </c>
      <c r="AS78" s="46">
        <f t="shared" si="31"/>
        <v>1</v>
      </c>
      <c r="AT78" s="46">
        <f t="shared" si="31"/>
        <v>1</v>
      </c>
      <c r="AU78" s="48">
        <f t="shared" ref="AU78:CB78" si="32">SUM(AU55:AU77)</f>
        <v>3</v>
      </c>
      <c r="AV78" s="46">
        <f t="shared" si="32"/>
        <v>1</v>
      </c>
      <c r="AW78" s="46">
        <f t="shared" si="32"/>
        <v>11</v>
      </c>
      <c r="AX78" s="46">
        <f t="shared" si="32"/>
        <v>7</v>
      </c>
      <c r="AY78" s="46">
        <f t="shared" si="32"/>
        <v>2</v>
      </c>
      <c r="AZ78" s="46">
        <f t="shared" si="32"/>
        <v>4</v>
      </c>
      <c r="BA78" s="46">
        <f t="shared" si="32"/>
        <v>1</v>
      </c>
      <c r="BB78" s="46">
        <f t="shared" si="32"/>
        <v>8</v>
      </c>
      <c r="BC78" s="46">
        <f t="shared" si="32"/>
        <v>2</v>
      </c>
      <c r="BD78" s="46">
        <f t="shared" si="32"/>
        <v>6</v>
      </c>
      <c r="BE78" s="46">
        <f t="shared" si="32"/>
        <v>6</v>
      </c>
      <c r="BF78" s="46">
        <f t="shared" si="32"/>
        <v>3</v>
      </c>
      <c r="BG78" s="46">
        <f t="shared" si="32"/>
        <v>1</v>
      </c>
      <c r="BH78" s="46">
        <f t="shared" si="32"/>
        <v>5</v>
      </c>
      <c r="BI78" s="46">
        <f t="shared" si="32"/>
        <v>1</v>
      </c>
      <c r="BJ78" s="46">
        <f t="shared" si="32"/>
        <v>1</v>
      </c>
      <c r="BK78" s="46">
        <f t="shared" si="32"/>
        <v>5</v>
      </c>
      <c r="BL78" s="46">
        <f t="shared" si="32"/>
        <v>1</v>
      </c>
      <c r="BM78" s="46">
        <f t="shared" si="32"/>
        <v>8</v>
      </c>
      <c r="BN78" s="46">
        <f t="shared" si="32"/>
        <v>5</v>
      </c>
      <c r="BO78" s="46">
        <f t="shared" si="32"/>
        <v>1</v>
      </c>
      <c r="BP78" s="46">
        <f t="shared" si="32"/>
        <v>5</v>
      </c>
      <c r="BQ78" s="46">
        <f t="shared" si="32"/>
        <v>5</v>
      </c>
      <c r="BR78" s="46">
        <f t="shared" si="32"/>
        <v>3</v>
      </c>
      <c r="BS78" s="48">
        <f t="shared" si="32"/>
        <v>1</v>
      </c>
      <c r="BT78" s="46">
        <f t="shared" si="32"/>
        <v>1</v>
      </c>
      <c r="BU78" s="46">
        <f t="shared" si="32"/>
        <v>1</v>
      </c>
      <c r="BV78" s="46">
        <f t="shared" si="32"/>
        <v>2</v>
      </c>
      <c r="BW78" s="46">
        <f t="shared" si="32"/>
        <v>3</v>
      </c>
      <c r="BX78" s="46">
        <f t="shared" si="32"/>
        <v>3</v>
      </c>
      <c r="BY78" s="46">
        <f t="shared" si="32"/>
        <v>6</v>
      </c>
      <c r="BZ78" s="46">
        <f t="shared" si="32"/>
        <v>3</v>
      </c>
      <c r="CA78" s="46">
        <f t="shared" si="32"/>
        <v>5</v>
      </c>
      <c r="CB78" s="46">
        <f t="shared" si="32"/>
        <v>2</v>
      </c>
      <c r="CC78" s="46">
        <f t="shared" ref="CC78:CD78" si="33">SUM(CC55:CC77)</f>
        <v>11</v>
      </c>
      <c r="CD78" s="46">
        <f t="shared" si="33"/>
        <v>2</v>
      </c>
      <c r="CE78" s="49">
        <f>SUM(CE55:CE77)</f>
        <v>1</v>
      </c>
    </row>
    <row r="79" spans="1:83" s="53" customFormat="1" ht="21.75" customHeight="1" thickBot="1" x14ac:dyDescent="0.4">
      <c r="A79" s="50"/>
      <c r="B79" s="50"/>
      <c r="C79" s="50"/>
      <c r="D79" s="51"/>
      <c r="E79" s="52">
        <f t="shared" ref="E79:AJ79" si="34">SUM(E10:E30,E32:E53,E55:E77)</f>
        <v>220</v>
      </c>
      <c r="F79" s="52">
        <f t="shared" si="34"/>
        <v>186</v>
      </c>
      <c r="G79" s="52">
        <f t="shared" si="34"/>
        <v>96</v>
      </c>
      <c r="H79" s="52">
        <f t="shared" si="34"/>
        <v>7</v>
      </c>
      <c r="I79" s="52">
        <f t="shared" si="34"/>
        <v>5</v>
      </c>
      <c r="J79" s="52">
        <f t="shared" si="34"/>
        <v>3</v>
      </c>
      <c r="K79" s="52">
        <f t="shared" si="34"/>
        <v>2</v>
      </c>
      <c r="L79" s="52">
        <f t="shared" si="34"/>
        <v>6</v>
      </c>
      <c r="M79" s="52">
        <f t="shared" si="34"/>
        <v>3</v>
      </c>
      <c r="N79" s="52">
        <f t="shared" si="34"/>
        <v>15</v>
      </c>
      <c r="O79" s="52">
        <f t="shared" si="34"/>
        <v>5</v>
      </c>
      <c r="P79" s="52">
        <f t="shared" si="34"/>
        <v>11</v>
      </c>
      <c r="Q79" s="52">
        <f t="shared" si="34"/>
        <v>2</v>
      </c>
      <c r="R79" s="52">
        <f t="shared" si="34"/>
        <v>14</v>
      </c>
      <c r="S79" s="52">
        <f t="shared" si="34"/>
        <v>19</v>
      </c>
      <c r="T79" s="52">
        <f t="shared" si="34"/>
        <v>13</v>
      </c>
      <c r="U79" s="52">
        <f t="shared" si="34"/>
        <v>2</v>
      </c>
      <c r="V79" s="52">
        <f t="shared" si="34"/>
        <v>4</v>
      </c>
      <c r="W79" s="52">
        <f t="shared" si="34"/>
        <v>3</v>
      </c>
      <c r="X79" s="52">
        <f t="shared" si="34"/>
        <v>4</v>
      </c>
      <c r="Y79" s="52">
        <f t="shared" si="34"/>
        <v>4</v>
      </c>
      <c r="Z79" s="52">
        <f t="shared" si="34"/>
        <v>2</v>
      </c>
      <c r="AA79" s="52">
        <f t="shared" si="34"/>
        <v>5</v>
      </c>
      <c r="AB79" s="52">
        <f t="shared" si="34"/>
        <v>5</v>
      </c>
      <c r="AC79" s="52">
        <f t="shared" si="34"/>
        <v>4</v>
      </c>
      <c r="AD79" s="52">
        <f t="shared" si="34"/>
        <v>4</v>
      </c>
      <c r="AE79" s="52">
        <f t="shared" si="34"/>
        <v>4</v>
      </c>
      <c r="AF79" s="52">
        <f t="shared" si="34"/>
        <v>5</v>
      </c>
      <c r="AG79" s="52">
        <f t="shared" si="34"/>
        <v>15</v>
      </c>
      <c r="AH79" s="52">
        <f t="shared" si="34"/>
        <v>3</v>
      </c>
      <c r="AI79" s="52">
        <f t="shared" si="34"/>
        <v>4</v>
      </c>
      <c r="AJ79" s="52">
        <f t="shared" si="34"/>
        <v>7</v>
      </c>
      <c r="AK79" s="52">
        <f t="shared" ref="AK79:AT79" si="35">SUM(AK10:AK30,AK32:AK53,AK55:AK77)</f>
        <v>18</v>
      </c>
      <c r="AL79" s="52">
        <f t="shared" si="35"/>
        <v>6</v>
      </c>
      <c r="AM79" s="52">
        <f t="shared" si="35"/>
        <v>2</v>
      </c>
      <c r="AN79" s="52">
        <f t="shared" si="35"/>
        <v>2</v>
      </c>
      <c r="AO79" s="52">
        <f t="shared" si="35"/>
        <v>6</v>
      </c>
      <c r="AP79" s="52">
        <f t="shared" si="35"/>
        <v>2</v>
      </c>
      <c r="AQ79" s="52">
        <f t="shared" si="35"/>
        <v>5</v>
      </c>
      <c r="AR79" s="52">
        <f t="shared" si="35"/>
        <v>2</v>
      </c>
      <c r="AS79" s="52">
        <f t="shared" si="35"/>
        <v>2</v>
      </c>
      <c r="AT79" s="52">
        <f t="shared" si="35"/>
        <v>2</v>
      </c>
      <c r="AU79" s="52">
        <f t="shared" ref="AU79:CB79" si="36">SUM(AU10:AU30,AU32:AU53,AU55:AU77)</f>
        <v>6</v>
      </c>
      <c r="AV79" s="52">
        <f t="shared" si="36"/>
        <v>8</v>
      </c>
      <c r="AW79" s="52">
        <f t="shared" si="36"/>
        <v>19</v>
      </c>
      <c r="AX79" s="52">
        <f t="shared" si="36"/>
        <v>14</v>
      </c>
      <c r="AY79" s="52">
        <f t="shared" si="36"/>
        <v>3</v>
      </c>
      <c r="AZ79" s="52">
        <f t="shared" si="36"/>
        <v>5</v>
      </c>
      <c r="BA79" s="52">
        <f t="shared" si="36"/>
        <v>5</v>
      </c>
      <c r="BB79" s="52">
        <f t="shared" si="36"/>
        <v>19</v>
      </c>
      <c r="BC79" s="52">
        <f t="shared" si="36"/>
        <v>5</v>
      </c>
      <c r="BD79" s="52">
        <f t="shared" si="36"/>
        <v>11</v>
      </c>
      <c r="BE79" s="52">
        <f t="shared" si="36"/>
        <v>15</v>
      </c>
      <c r="BF79" s="52">
        <f t="shared" si="36"/>
        <v>5</v>
      </c>
      <c r="BG79" s="52">
        <f t="shared" si="36"/>
        <v>2</v>
      </c>
      <c r="BH79" s="52">
        <f t="shared" si="36"/>
        <v>8</v>
      </c>
      <c r="BI79" s="52">
        <f t="shared" si="36"/>
        <v>4</v>
      </c>
      <c r="BJ79" s="52">
        <f t="shared" si="36"/>
        <v>3</v>
      </c>
      <c r="BK79" s="52">
        <f t="shared" si="36"/>
        <v>6</v>
      </c>
      <c r="BL79" s="52">
        <f t="shared" si="36"/>
        <v>2</v>
      </c>
      <c r="BM79" s="52">
        <f t="shared" si="36"/>
        <v>12</v>
      </c>
      <c r="BN79" s="52">
        <f t="shared" si="36"/>
        <v>7</v>
      </c>
      <c r="BO79" s="52">
        <f t="shared" si="36"/>
        <v>3</v>
      </c>
      <c r="BP79" s="52">
        <f t="shared" si="36"/>
        <v>13</v>
      </c>
      <c r="BQ79" s="52">
        <f t="shared" si="36"/>
        <v>11</v>
      </c>
      <c r="BR79" s="52">
        <f t="shared" si="36"/>
        <v>4</v>
      </c>
      <c r="BS79" s="52">
        <f t="shared" si="36"/>
        <v>13</v>
      </c>
      <c r="BT79" s="52">
        <f t="shared" si="36"/>
        <v>3</v>
      </c>
      <c r="BU79" s="52">
        <f t="shared" si="36"/>
        <v>5</v>
      </c>
      <c r="BV79" s="52">
        <f t="shared" si="36"/>
        <v>4</v>
      </c>
      <c r="BW79" s="52">
        <f t="shared" si="36"/>
        <v>8</v>
      </c>
      <c r="BX79" s="52">
        <f t="shared" si="36"/>
        <v>5</v>
      </c>
      <c r="BY79" s="52">
        <f t="shared" si="36"/>
        <v>13</v>
      </c>
      <c r="BZ79" s="52">
        <f t="shared" si="36"/>
        <v>9</v>
      </c>
      <c r="CA79" s="52">
        <f t="shared" si="36"/>
        <v>9</v>
      </c>
      <c r="CB79" s="52">
        <f t="shared" si="36"/>
        <v>4</v>
      </c>
      <c r="CC79" s="52">
        <f t="shared" ref="CC79:CD79" si="37">SUM(CC10:CC30,CC32:CC53,CC55:CC77)</f>
        <v>23</v>
      </c>
      <c r="CD79" s="52">
        <f t="shared" si="37"/>
        <v>4</v>
      </c>
      <c r="CE79" s="52">
        <f>SUM(CE10:CE30,CE32:CE53,CE55:CE77)</f>
        <v>2</v>
      </c>
    </row>
    <row r="80" spans="1:83" x14ac:dyDescent="0.35">
      <c r="D80" s="5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4:70" x14ac:dyDescent="0.35">
      <c r="D8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4:70" x14ac:dyDescent="0.35">
      <c r="D8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4:70" x14ac:dyDescent="0.35"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4:70" x14ac:dyDescent="0.35"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4:70" x14ac:dyDescent="0.35"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4:70" x14ac:dyDescent="0.35"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4:70" x14ac:dyDescent="0.35"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</sheetData>
  <mergeCells count="11">
    <mergeCell ref="BS8:CE8"/>
    <mergeCell ref="E6:G7"/>
    <mergeCell ref="A6:A8"/>
    <mergeCell ref="B6:B8"/>
    <mergeCell ref="C6:C8"/>
    <mergeCell ref="D6:D8"/>
    <mergeCell ref="E8:E9"/>
    <mergeCell ref="F8:F9"/>
    <mergeCell ref="G8:G9"/>
    <mergeCell ref="H8:AT8"/>
    <mergeCell ref="AU8:BR8"/>
  </mergeCells>
  <conditionalFormatting sqref="H10:AT30 H55:AT77 H32:AT42 H44:AT53">
    <cfRule type="cellIs" dxfId="5" priority="12" operator="equal">
      <formula>1</formula>
    </cfRule>
  </conditionalFormatting>
  <conditionalFormatting sqref="AU10:BR30 AU55:BR77 AU32:BR42 AU44:BR53">
    <cfRule type="cellIs" dxfId="4" priority="10" operator="equal">
      <formula>1</formula>
    </cfRule>
  </conditionalFormatting>
  <conditionalFormatting sqref="BS10:CE30 BS55:CE77 BS32:CE42 BS44:CE53">
    <cfRule type="cellIs" dxfId="3" priority="11" operator="equal">
      <formula>1</formula>
    </cfRule>
  </conditionalFormatting>
  <conditionalFormatting sqref="AU43:BR43">
    <cfRule type="cellIs" dxfId="2" priority="4" operator="equal">
      <formula>1</formula>
    </cfRule>
  </conditionalFormatting>
  <conditionalFormatting sqref="H43:AT43">
    <cfRule type="cellIs" dxfId="1" priority="6" operator="equal">
      <formula>1</formula>
    </cfRule>
  </conditionalFormatting>
  <conditionalFormatting sqref="BS43:CE43">
    <cfRule type="cellIs" dxfId="0" priority="5" operator="equal">
      <formula>1</formula>
    </cfRule>
  </conditionalFormatting>
  <dataValidations xWindow="1355" yWindow="331" count="1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H10:CE30 H55:CE77 H32:CE53" xr:uid="{E4C4927E-8295-44AF-888F-8CB7C650FD5B}">
      <formula1>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Kiedik</dc:creator>
  <cp:lastModifiedBy>Dorota Kiedik</cp:lastModifiedBy>
  <dcterms:created xsi:type="dcterms:W3CDTF">2025-06-26T20:29:28Z</dcterms:created>
  <dcterms:modified xsi:type="dcterms:W3CDTF">2025-06-27T08:42:33Z</dcterms:modified>
</cp:coreProperties>
</file>