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SYLABUSY 2025_2026\Pielęgniarstwo - ED\"/>
    </mc:Choice>
  </mc:AlternateContent>
  <xr:revisionPtr revIDLastSave="0" documentId="8_{9E0DC5B9-DC4A-4252-9C25-ABA0D68D72A5}" xr6:coauthVersionLast="47" xr6:coauthVersionMax="47" xr10:uidLastSave="{00000000-0000-0000-0000-000000000000}"/>
  <bookViews>
    <workbookView xWindow="-28920" yWindow="-90" windowWidth="29040" windowHeight="15720" xr2:uid="{3CD5C014-6AFE-4B8F-88CA-9520162DC046}"/>
  </bookViews>
  <sheets>
    <sheet name="Matryc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Q81" i="1" l="1"/>
  <c r="NP81" i="1"/>
  <c r="NO81" i="1"/>
  <c r="NN81" i="1"/>
  <c r="NM81" i="1"/>
  <c r="NL81" i="1"/>
  <c r="NK81" i="1"/>
  <c r="NJ81" i="1"/>
  <c r="NI81" i="1"/>
  <c r="NH81" i="1"/>
  <c r="NG81" i="1"/>
  <c r="NF81" i="1"/>
  <c r="NE81" i="1"/>
  <c r="ND81" i="1"/>
  <c r="NC81" i="1"/>
  <c r="NB81" i="1"/>
  <c r="NA81" i="1"/>
  <c r="MZ81" i="1"/>
  <c r="MY81" i="1"/>
  <c r="MX81" i="1"/>
  <c r="MW81" i="1"/>
  <c r="MV81" i="1"/>
  <c r="MU81" i="1"/>
  <c r="MT81" i="1"/>
  <c r="MS81" i="1"/>
  <c r="MR81" i="1"/>
  <c r="MQ81" i="1"/>
  <c r="MP81" i="1"/>
  <c r="MO81" i="1"/>
  <c r="MN81" i="1"/>
  <c r="MM81" i="1"/>
  <c r="ML81" i="1"/>
  <c r="MK81" i="1"/>
  <c r="MJ81" i="1"/>
  <c r="MI81" i="1"/>
  <c r="MH81" i="1"/>
  <c r="MG81" i="1"/>
  <c r="MF81" i="1"/>
  <c r="ME81" i="1"/>
  <c r="MD81" i="1"/>
  <c r="MC81" i="1"/>
  <c r="MB81" i="1"/>
  <c r="MA81" i="1"/>
  <c r="LZ81" i="1"/>
  <c r="LY81" i="1"/>
  <c r="LX81" i="1"/>
  <c r="LW81" i="1"/>
  <c r="LV81" i="1"/>
  <c r="LU81" i="1"/>
  <c r="LT81" i="1"/>
  <c r="LS81" i="1"/>
  <c r="LR81" i="1"/>
  <c r="LQ81" i="1"/>
  <c r="LP81" i="1"/>
  <c r="LO81" i="1"/>
  <c r="LN81" i="1"/>
  <c r="LM81" i="1"/>
  <c r="LL81" i="1"/>
  <c r="LK81" i="1"/>
  <c r="LJ81" i="1"/>
  <c r="LI81" i="1"/>
  <c r="LH81" i="1"/>
  <c r="LG81" i="1"/>
  <c r="LF81" i="1"/>
  <c r="LE81" i="1"/>
  <c r="LD81" i="1"/>
  <c r="LC81" i="1"/>
  <c r="LB81" i="1"/>
  <c r="LA81" i="1"/>
  <c r="KZ81" i="1"/>
  <c r="KY81" i="1"/>
  <c r="KX81" i="1"/>
  <c r="KW81" i="1"/>
  <c r="KV81" i="1"/>
  <c r="KU81" i="1"/>
  <c r="KT81" i="1"/>
  <c r="KS81" i="1"/>
  <c r="KR81" i="1"/>
  <c r="KQ81" i="1"/>
  <c r="KP81" i="1"/>
  <c r="KO81" i="1"/>
  <c r="KN81" i="1"/>
  <c r="KM81" i="1"/>
  <c r="KL81" i="1"/>
  <c r="KK81" i="1"/>
  <c r="KJ81" i="1"/>
  <c r="KI81" i="1"/>
  <c r="KH81" i="1"/>
  <c r="KG81" i="1"/>
  <c r="KF81" i="1"/>
  <c r="KE81" i="1"/>
  <c r="KD81" i="1"/>
  <c r="KC81" i="1"/>
  <c r="KB81" i="1"/>
  <c r="KA81" i="1"/>
  <c r="JZ81" i="1"/>
  <c r="JY81" i="1"/>
  <c r="JX81" i="1"/>
  <c r="JW81" i="1"/>
  <c r="JV81" i="1"/>
  <c r="JU81" i="1"/>
  <c r="JT81" i="1"/>
  <c r="JS81" i="1"/>
  <c r="JR81" i="1"/>
  <c r="JQ81" i="1"/>
  <c r="JP81" i="1"/>
  <c r="JO81" i="1"/>
  <c r="JN81" i="1"/>
  <c r="JM81" i="1"/>
  <c r="JL81" i="1"/>
  <c r="JK81" i="1"/>
  <c r="JJ81" i="1"/>
  <c r="JI81" i="1"/>
  <c r="JH81" i="1"/>
  <c r="JG81" i="1"/>
  <c r="JF81" i="1"/>
  <c r="JE81" i="1"/>
  <c r="JD81" i="1"/>
  <c r="JC81" i="1"/>
  <c r="JB81" i="1"/>
  <c r="JA81" i="1"/>
  <c r="IZ81" i="1"/>
  <c r="IY81" i="1"/>
  <c r="IX81" i="1"/>
  <c r="IW81" i="1"/>
  <c r="IV81" i="1"/>
  <c r="IU81" i="1"/>
  <c r="IT81" i="1"/>
  <c r="IS81" i="1"/>
  <c r="IR81" i="1"/>
  <c r="IQ81" i="1"/>
  <c r="IP81" i="1"/>
  <c r="IO81" i="1"/>
  <c r="IN81" i="1"/>
  <c r="IM81" i="1"/>
  <c r="IL81" i="1"/>
  <c r="IK81" i="1"/>
  <c r="IJ81" i="1"/>
  <c r="II81" i="1"/>
  <c r="IH81" i="1"/>
  <c r="IG81" i="1"/>
  <c r="IF81" i="1"/>
  <c r="IE81" i="1"/>
  <c r="ID81" i="1"/>
  <c r="IC81" i="1"/>
  <c r="IB81" i="1"/>
  <c r="IA81" i="1"/>
  <c r="HZ81" i="1"/>
  <c r="HY81" i="1"/>
  <c r="HX81" i="1"/>
  <c r="HW81" i="1"/>
  <c r="HV81" i="1"/>
  <c r="HU81" i="1"/>
  <c r="HT81" i="1"/>
  <c r="HS81" i="1"/>
  <c r="HR81" i="1"/>
  <c r="HQ81" i="1"/>
  <c r="HP81" i="1"/>
  <c r="HO81" i="1"/>
  <c r="HN81" i="1"/>
  <c r="HM81" i="1"/>
  <c r="HL81" i="1"/>
  <c r="HK81" i="1"/>
  <c r="HJ81" i="1"/>
  <c r="HI81" i="1"/>
  <c r="HH81" i="1"/>
  <c r="HG81" i="1"/>
  <c r="HF81" i="1"/>
  <c r="HE81" i="1"/>
  <c r="HD81" i="1"/>
  <c r="HC81" i="1"/>
  <c r="HB81" i="1"/>
  <c r="HA81" i="1"/>
  <c r="GZ81" i="1"/>
  <c r="GY81" i="1"/>
  <c r="GX81" i="1"/>
  <c r="GW81" i="1"/>
  <c r="GV81" i="1"/>
  <c r="GU81" i="1"/>
  <c r="GT81" i="1"/>
  <c r="GS81" i="1"/>
  <c r="GR81" i="1"/>
  <c r="GQ81" i="1"/>
  <c r="GP81" i="1"/>
  <c r="GO81" i="1"/>
  <c r="GN81" i="1"/>
  <c r="GM81" i="1"/>
  <c r="GL81" i="1"/>
  <c r="GK81" i="1"/>
  <c r="GJ81" i="1"/>
  <c r="GI81" i="1"/>
  <c r="GH81" i="1"/>
  <c r="GG81" i="1"/>
  <c r="GF81" i="1"/>
  <c r="GE81" i="1"/>
  <c r="GD81" i="1"/>
  <c r="GC81" i="1"/>
  <c r="GB81" i="1"/>
  <c r="GA81" i="1"/>
  <c r="FZ81" i="1"/>
  <c r="FY81" i="1"/>
  <c r="FX81" i="1"/>
  <c r="FW81" i="1"/>
  <c r="FV81" i="1"/>
  <c r="FU81" i="1"/>
  <c r="FT81" i="1"/>
  <c r="FS81" i="1"/>
  <c r="FR81" i="1"/>
  <c r="FQ81" i="1"/>
  <c r="FP81" i="1"/>
  <c r="FO81" i="1"/>
  <c r="FN81" i="1"/>
  <c r="FM81" i="1"/>
  <c r="FL81" i="1"/>
  <c r="FK81" i="1"/>
  <c r="FJ81" i="1"/>
  <c r="FI81" i="1"/>
  <c r="FH81" i="1"/>
  <c r="FG81" i="1"/>
  <c r="FF81" i="1"/>
  <c r="FE81" i="1"/>
  <c r="FD81" i="1"/>
  <c r="FC81" i="1"/>
  <c r="FB81" i="1"/>
  <c r="FA81" i="1"/>
  <c r="EZ81" i="1"/>
  <c r="EY81" i="1"/>
  <c r="EX81" i="1"/>
  <c r="EW81" i="1"/>
  <c r="EV81" i="1"/>
  <c r="EU81" i="1"/>
  <c r="ET81" i="1"/>
  <c r="ES81" i="1"/>
  <c r="ER81" i="1"/>
  <c r="EQ81" i="1"/>
  <c r="EP81" i="1"/>
  <c r="EO81" i="1"/>
  <c r="EN81" i="1"/>
  <c r="EM81" i="1"/>
  <c r="EL81" i="1"/>
  <c r="EK81" i="1"/>
  <c r="EJ81" i="1"/>
  <c r="EI81" i="1"/>
  <c r="EH81" i="1"/>
  <c r="EG81" i="1"/>
  <c r="EF81" i="1"/>
  <c r="EE81" i="1"/>
  <c r="ED81" i="1"/>
  <c r="EC81" i="1"/>
  <c r="EB81" i="1"/>
  <c r="EA81" i="1"/>
  <c r="DZ81" i="1"/>
  <c r="DY81" i="1"/>
  <c r="DX81" i="1"/>
  <c r="DW81" i="1"/>
  <c r="DV81" i="1"/>
  <c r="DU81" i="1"/>
  <c r="DT81" i="1"/>
  <c r="DS81" i="1"/>
  <c r="DR81" i="1"/>
  <c r="DQ81" i="1"/>
  <c r="DP81" i="1"/>
  <c r="DO81" i="1"/>
  <c r="DN81" i="1"/>
  <c r="DM81" i="1"/>
  <c r="DL81" i="1"/>
  <c r="DK81" i="1"/>
  <c r="DJ81" i="1"/>
  <c r="DI81" i="1"/>
  <c r="DH81" i="1"/>
  <c r="DG81" i="1"/>
  <c r="DF81" i="1"/>
  <c r="DE81" i="1"/>
  <c r="DD81" i="1"/>
  <c r="DC81" i="1"/>
  <c r="DB81" i="1"/>
  <c r="DA81" i="1"/>
  <c r="CZ81" i="1"/>
  <c r="CY81" i="1"/>
  <c r="CX81" i="1"/>
  <c r="CW81" i="1"/>
  <c r="CV81" i="1"/>
  <c r="CU81" i="1"/>
  <c r="CT81" i="1"/>
  <c r="CS81" i="1"/>
  <c r="CR81" i="1"/>
  <c r="CQ81" i="1"/>
  <c r="CP81" i="1"/>
  <c r="CO81" i="1"/>
  <c r="CN81" i="1"/>
  <c r="CM81" i="1"/>
  <c r="CL81" i="1"/>
  <c r="CK81" i="1"/>
  <c r="CJ81" i="1"/>
  <c r="CI81" i="1"/>
  <c r="CH81" i="1"/>
  <c r="CG81" i="1"/>
  <c r="CF81" i="1"/>
  <c r="CE81" i="1"/>
  <c r="CD81" i="1"/>
  <c r="CC81" i="1"/>
  <c r="CB81" i="1"/>
  <c r="CA81" i="1"/>
  <c r="BZ81" i="1"/>
  <c r="BY81" i="1"/>
  <c r="BX81" i="1"/>
  <c r="BW81" i="1"/>
  <c r="BV81" i="1"/>
  <c r="BU81" i="1"/>
  <c r="BT81" i="1"/>
  <c r="BS81" i="1"/>
  <c r="BR81" i="1"/>
  <c r="BQ81" i="1"/>
  <c r="BP81" i="1"/>
  <c r="BO81" i="1"/>
  <c r="BN81" i="1"/>
  <c r="BM81" i="1"/>
  <c r="BL81" i="1"/>
  <c r="BK81" i="1"/>
  <c r="BJ81" i="1"/>
  <c r="BI81" i="1"/>
  <c r="BH81" i="1"/>
  <c r="BG81" i="1"/>
  <c r="BF81" i="1"/>
  <c r="BE81" i="1"/>
  <c r="BD81" i="1"/>
  <c r="BC81" i="1"/>
  <c r="BB81" i="1"/>
  <c r="BA81" i="1"/>
  <c r="AZ81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NQ80" i="1"/>
  <c r="NP80" i="1"/>
  <c r="NO80" i="1"/>
  <c r="NN80" i="1"/>
  <c r="NM80" i="1"/>
  <c r="NL80" i="1"/>
  <c r="NK80" i="1"/>
  <c r="NJ80" i="1"/>
  <c r="NI80" i="1"/>
  <c r="NH80" i="1"/>
  <c r="NG80" i="1"/>
  <c r="NF80" i="1"/>
  <c r="NE80" i="1"/>
  <c r="ND80" i="1"/>
  <c r="NC80" i="1"/>
  <c r="NB80" i="1"/>
  <c r="NA80" i="1"/>
  <c r="MZ80" i="1"/>
  <c r="MY80" i="1"/>
  <c r="MX80" i="1"/>
  <c r="MW80" i="1"/>
  <c r="MV80" i="1"/>
  <c r="MU80" i="1"/>
  <c r="MT80" i="1"/>
  <c r="MS80" i="1"/>
  <c r="MR80" i="1"/>
  <c r="MQ80" i="1"/>
  <c r="MP80" i="1"/>
  <c r="MO80" i="1"/>
  <c r="MN80" i="1"/>
  <c r="MM80" i="1"/>
  <c r="ML80" i="1"/>
  <c r="MK80" i="1"/>
  <c r="MJ80" i="1"/>
  <c r="MI80" i="1"/>
  <c r="MH80" i="1"/>
  <c r="MG80" i="1"/>
  <c r="MF80" i="1"/>
  <c r="ME80" i="1"/>
  <c r="MD80" i="1"/>
  <c r="MC80" i="1"/>
  <c r="MB80" i="1"/>
  <c r="MA80" i="1"/>
  <c r="LZ80" i="1"/>
  <c r="LY80" i="1"/>
  <c r="LX80" i="1"/>
  <c r="LW80" i="1"/>
  <c r="LV80" i="1"/>
  <c r="LU80" i="1"/>
  <c r="LT80" i="1"/>
  <c r="LS80" i="1"/>
  <c r="LR80" i="1"/>
  <c r="LQ80" i="1"/>
  <c r="LP80" i="1"/>
  <c r="LO80" i="1"/>
  <c r="LN80" i="1"/>
  <c r="LM80" i="1"/>
  <c r="LL80" i="1"/>
  <c r="LK80" i="1"/>
  <c r="LJ80" i="1"/>
  <c r="LI80" i="1"/>
  <c r="LH80" i="1"/>
  <c r="LG80" i="1"/>
  <c r="LF80" i="1"/>
  <c r="LE80" i="1"/>
  <c r="LD80" i="1"/>
  <c r="LC80" i="1"/>
  <c r="LB80" i="1"/>
  <c r="LA80" i="1"/>
  <c r="KZ80" i="1"/>
  <c r="KY80" i="1"/>
  <c r="KX80" i="1"/>
  <c r="KW80" i="1"/>
  <c r="KV80" i="1"/>
  <c r="KU80" i="1"/>
  <c r="KT80" i="1"/>
  <c r="KS80" i="1"/>
  <c r="KR80" i="1"/>
  <c r="KQ80" i="1"/>
  <c r="KP80" i="1"/>
  <c r="KO80" i="1"/>
  <c r="KN80" i="1"/>
  <c r="KM80" i="1"/>
  <c r="KL80" i="1"/>
  <c r="KK80" i="1"/>
  <c r="KJ80" i="1"/>
  <c r="KI80" i="1"/>
  <c r="KH80" i="1"/>
  <c r="KG80" i="1"/>
  <c r="KF80" i="1"/>
  <c r="KE80" i="1"/>
  <c r="KD80" i="1"/>
  <c r="KC80" i="1"/>
  <c r="KB80" i="1"/>
  <c r="KA80" i="1"/>
  <c r="JZ80" i="1"/>
  <c r="JY80" i="1"/>
  <c r="JX80" i="1"/>
  <c r="JW80" i="1"/>
  <c r="JV80" i="1"/>
  <c r="JU80" i="1"/>
  <c r="JT80" i="1"/>
  <c r="JS80" i="1"/>
  <c r="JR80" i="1"/>
  <c r="JQ80" i="1"/>
  <c r="JP80" i="1"/>
  <c r="JO80" i="1"/>
  <c r="JN80" i="1"/>
  <c r="JM80" i="1"/>
  <c r="JL80" i="1"/>
  <c r="JK80" i="1"/>
  <c r="JJ80" i="1"/>
  <c r="JI80" i="1"/>
  <c r="JH80" i="1"/>
  <c r="JG80" i="1"/>
  <c r="JF80" i="1"/>
  <c r="JE80" i="1"/>
  <c r="JD80" i="1"/>
  <c r="JC80" i="1"/>
  <c r="JB80" i="1"/>
  <c r="JA80" i="1"/>
  <c r="IZ80" i="1"/>
  <c r="IY80" i="1"/>
  <c r="IX80" i="1"/>
  <c r="IW80" i="1"/>
  <c r="IV80" i="1"/>
  <c r="IU80" i="1"/>
  <c r="IT80" i="1"/>
  <c r="IS80" i="1"/>
  <c r="IR80" i="1"/>
  <c r="IQ80" i="1"/>
  <c r="IP80" i="1"/>
  <c r="IO80" i="1"/>
  <c r="IN80" i="1"/>
  <c r="IM80" i="1"/>
  <c r="IL80" i="1"/>
  <c r="IK80" i="1"/>
  <c r="IJ80" i="1"/>
  <c r="II80" i="1"/>
  <c r="IH80" i="1"/>
  <c r="IG80" i="1"/>
  <c r="IF80" i="1"/>
  <c r="IE80" i="1"/>
  <c r="ID80" i="1"/>
  <c r="IC80" i="1"/>
  <c r="IB80" i="1"/>
  <c r="IA80" i="1"/>
  <c r="HZ80" i="1"/>
  <c r="HY80" i="1"/>
  <c r="HX80" i="1"/>
  <c r="HW80" i="1"/>
  <c r="HV80" i="1"/>
  <c r="HU80" i="1"/>
  <c r="HT80" i="1"/>
  <c r="HS80" i="1"/>
  <c r="HR80" i="1"/>
  <c r="HQ80" i="1"/>
  <c r="HP80" i="1"/>
  <c r="HO80" i="1"/>
  <c r="HN80" i="1"/>
  <c r="HM80" i="1"/>
  <c r="HL80" i="1"/>
  <c r="HK80" i="1"/>
  <c r="HJ80" i="1"/>
  <c r="HI80" i="1"/>
  <c r="HH80" i="1"/>
  <c r="HG80" i="1"/>
  <c r="HF80" i="1"/>
  <c r="HE80" i="1"/>
  <c r="HD80" i="1"/>
  <c r="HC80" i="1"/>
  <c r="HB80" i="1"/>
  <c r="HA80" i="1"/>
  <c r="GZ80" i="1"/>
  <c r="GY80" i="1"/>
  <c r="GX80" i="1"/>
  <c r="GW80" i="1"/>
  <c r="GV80" i="1"/>
  <c r="GU80" i="1"/>
  <c r="GT80" i="1"/>
  <c r="GS80" i="1"/>
  <c r="GR80" i="1"/>
  <c r="GQ80" i="1"/>
  <c r="GP80" i="1"/>
  <c r="GO80" i="1"/>
  <c r="GN80" i="1"/>
  <c r="GM80" i="1"/>
  <c r="GL80" i="1"/>
  <c r="GK80" i="1"/>
  <c r="GJ80" i="1"/>
  <c r="GI80" i="1"/>
  <c r="GH80" i="1"/>
  <c r="GG80" i="1"/>
  <c r="GF80" i="1"/>
  <c r="GE80" i="1"/>
  <c r="GD80" i="1"/>
  <c r="GC80" i="1"/>
  <c r="GB80" i="1"/>
  <c r="GA80" i="1"/>
  <c r="FZ80" i="1"/>
  <c r="FY80" i="1"/>
  <c r="FX80" i="1"/>
  <c r="FW80" i="1"/>
  <c r="FV80" i="1"/>
  <c r="FU80" i="1"/>
  <c r="FT80" i="1"/>
  <c r="FS80" i="1"/>
  <c r="FR80" i="1"/>
  <c r="FQ80" i="1"/>
  <c r="FP80" i="1"/>
  <c r="FO80" i="1"/>
  <c r="FN80" i="1"/>
  <c r="FM80" i="1"/>
  <c r="FL80" i="1"/>
  <c r="FK80" i="1"/>
  <c r="FJ80" i="1"/>
  <c r="FI80" i="1"/>
  <c r="FH80" i="1"/>
  <c r="FG80" i="1"/>
  <c r="FF80" i="1"/>
  <c r="FE80" i="1"/>
  <c r="FD80" i="1"/>
  <c r="FC80" i="1"/>
  <c r="FB80" i="1"/>
  <c r="FA80" i="1"/>
  <c r="EZ80" i="1"/>
  <c r="EY80" i="1"/>
  <c r="EX80" i="1"/>
  <c r="EW80" i="1"/>
  <c r="EV80" i="1"/>
  <c r="EU80" i="1"/>
  <c r="ET80" i="1"/>
  <c r="ES80" i="1"/>
  <c r="ER80" i="1"/>
  <c r="EQ80" i="1"/>
  <c r="EP80" i="1"/>
  <c r="EO80" i="1"/>
  <c r="EN80" i="1"/>
  <c r="EM80" i="1"/>
  <c r="EL80" i="1"/>
  <c r="EK80" i="1"/>
  <c r="EJ80" i="1"/>
  <c r="EI80" i="1"/>
  <c r="EH80" i="1"/>
  <c r="EG80" i="1"/>
  <c r="EF80" i="1"/>
  <c r="EE80" i="1"/>
  <c r="ED80" i="1"/>
  <c r="EC80" i="1"/>
  <c r="EB80" i="1"/>
  <c r="EA80" i="1"/>
  <c r="DZ80" i="1"/>
  <c r="DY80" i="1"/>
  <c r="DX80" i="1"/>
  <c r="DW80" i="1"/>
  <c r="DV80" i="1"/>
  <c r="DU80" i="1"/>
  <c r="DT80" i="1"/>
  <c r="DS80" i="1"/>
  <c r="DR80" i="1"/>
  <c r="DQ80" i="1"/>
  <c r="DP80" i="1"/>
  <c r="DO80" i="1"/>
  <c r="DN80" i="1"/>
  <c r="DM80" i="1"/>
  <c r="DL80" i="1"/>
  <c r="DK80" i="1"/>
  <c r="DJ80" i="1"/>
  <c r="DI80" i="1"/>
  <c r="DH80" i="1"/>
  <c r="DG80" i="1"/>
  <c r="DF80" i="1"/>
  <c r="DE80" i="1"/>
  <c r="DD80" i="1"/>
  <c r="DC80" i="1"/>
  <c r="DB80" i="1"/>
  <c r="DA80" i="1"/>
  <c r="CZ80" i="1"/>
  <c r="CY80" i="1"/>
  <c r="CX80" i="1"/>
  <c r="CW80" i="1"/>
  <c r="CV80" i="1"/>
  <c r="CU80" i="1"/>
  <c r="CT80" i="1"/>
  <c r="CS80" i="1"/>
  <c r="CR80" i="1"/>
  <c r="CQ80" i="1"/>
  <c r="CP80" i="1"/>
  <c r="CO80" i="1"/>
  <c r="CN80" i="1"/>
  <c r="CM80" i="1"/>
  <c r="CL80" i="1"/>
  <c r="CK80" i="1"/>
  <c r="CJ80" i="1"/>
  <c r="CI80" i="1"/>
  <c r="CH80" i="1"/>
  <c r="CG80" i="1"/>
  <c r="CF80" i="1"/>
  <c r="CE80" i="1"/>
  <c r="CD80" i="1"/>
  <c r="CC80" i="1"/>
  <c r="CB80" i="1"/>
  <c r="CA80" i="1"/>
  <c r="BZ80" i="1"/>
  <c r="BY80" i="1"/>
  <c r="BX80" i="1"/>
  <c r="BW80" i="1"/>
  <c r="BV80" i="1"/>
  <c r="BU80" i="1"/>
  <c r="BT80" i="1"/>
  <c r="BS80" i="1"/>
  <c r="BR80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P80" i="1"/>
  <c r="O80" i="1"/>
  <c r="N80" i="1"/>
  <c r="M80" i="1"/>
  <c r="L80" i="1"/>
  <c r="K80" i="1"/>
  <c r="J80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A79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A77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A73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A69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A68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A67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S65" i="1"/>
  <c r="S80" i="1" s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A63" i="1"/>
  <c r="S62" i="1"/>
  <c r="R62" i="1"/>
  <c r="R80" i="1" s="1"/>
  <c r="Q62" i="1"/>
  <c r="Q80" i="1" s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NQ61" i="1"/>
  <c r="NP61" i="1"/>
  <c r="NO61" i="1"/>
  <c r="NN61" i="1"/>
  <c r="NM61" i="1"/>
  <c r="NL61" i="1"/>
  <c r="NK61" i="1"/>
  <c r="NJ61" i="1"/>
  <c r="NI61" i="1"/>
  <c r="NH61" i="1"/>
  <c r="NG61" i="1"/>
  <c r="NF61" i="1"/>
  <c r="NE61" i="1"/>
  <c r="ND61" i="1"/>
  <c r="NC61" i="1"/>
  <c r="NB61" i="1"/>
  <c r="NA61" i="1"/>
  <c r="MZ61" i="1"/>
  <c r="MY61" i="1"/>
  <c r="MX61" i="1"/>
  <c r="MW61" i="1"/>
  <c r="MV61" i="1"/>
  <c r="MU61" i="1"/>
  <c r="MT61" i="1"/>
  <c r="MS61" i="1"/>
  <c r="MR61" i="1"/>
  <c r="MQ61" i="1"/>
  <c r="MP61" i="1"/>
  <c r="MO61" i="1"/>
  <c r="MN61" i="1"/>
  <c r="MM61" i="1"/>
  <c r="ML61" i="1"/>
  <c r="MK61" i="1"/>
  <c r="MJ61" i="1"/>
  <c r="MI61" i="1"/>
  <c r="MH61" i="1"/>
  <c r="MG61" i="1"/>
  <c r="MF61" i="1"/>
  <c r="ME61" i="1"/>
  <c r="MD61" i="1"/>
  <c r="MC61" i="1"/>
  <c r="MB61" i="1"/>
  <c r="MA61" i="1"/>
  <c r="LZ61" i="1"/>
  <c r="LY61" i="1"/>
  <c r="LX61" i="1"/>
  <c r="LW61" i="1"/>
  <c r="LV61" i="1"/>
  <c r="LU61" i="1"/>
  <c r="LT61" i="1"/>
  <c r="LS61" i="1"/>
  <c r="LR61" i="1"/>
  <c r="LQ61" i="1"/>
  <c r="LP61" i="1"/>
  <c r="LO61" i="1"/>
  <c r="LN61" i="1"/>
  <c r="LM61" i="1"/>
  <c r="LL61" i="1"/>
  <c r="LK61" i="1"/>
  <c r="LJ61" i="1"/>
  <c r="LI61" i="1"/>
  <c r="LH61" i="1"/>
  <c r="LG61" i="1"/>
  <c r="LF61" i="1"/>
  <c r="LE61" i="1"/>
  <c r="LD61" i="1"/>
  <c r="LC61" i="1"/>
  <c r="LB61" i="1"/>
  <c r="LA61" i="1"/>
  <c r="KZ61" i="1"/>
  <c r="KY61" i="1"/>
  <c r="KX61" i="1"/>
  <c r="KW61" i="1"/>
  <c r="KV61" i="1"/>
  <c r="KU61" i="1"/>
  <c r="KT61" i="1"/>
  <c r="KS61" i="1"/>
  <c r="KR61" i="1"/>
  <c r="KQ61" i="1"/>
  <c r="KP61" i="1"/>
  <c r="KO61" i="1"/>
  <c r="KN61" i="1"/>
  <c r="KM61" i="1"/>
  <c r="KL61" i="1"/>
  <c r="KK61" i="1"/>
  <c r="KJ61" i="1"/>
  <c r="KI61" i="1"/>
  <c r="KH61" i="1"/>
  <c r="KG61" i="1"/>
  <c r="KF61" i="1"/>
  <c r="KE61" i="1"/>
  <c r="KD61" i="1"/>
  <c r="KC61" i="1"/>
  <c r="KB61" i="1"/>
  <c r="KA61" i="1"/>
  <c r="JZ61" i="1"/>
  <c r="JY61" i="1"/>
  <c r="JX61" i="1"/>
  <c r="JW61" i="1"/>
  <c r="JV61" i="1"/>
  <c r="JU61" i="1"/>
  <c r="JT61" i="1"/>
  <c r="JS61" i="1"/>
  <c r="JR61" i="1"/>
  <c r="JQ61" i="1"/>
  <c r="JP61" i="1"/>
  <c r="JO61" i="1"/>
  <c r="JN61" i="1"/>
  <c r="JM61" i="1"/>
  <c r="JL61" i="1"/>
  <c r="JK61" i="1"/>
  <c r="JJ61" i="1"/>
  <c r="JI61" i="1"/>
  <c r="JH61" i="1"/>
  <c r="JG61" i="1"/>
  <c r="JF61" i="1"/>
  <c r="JE61" i="1"/>
  <c r="JD61" i="1"/>
  <c r="JC61" i="1"/>
  <c r="JB61" i="1"/>
  <c r="JA61" i="1"/>
  <c r="IZ61" i="1"/>
  <c r="IY61" i="1"/>
  <c r="IX61" i="1"/>
  <c r="IW61" i="1"/>
  <c r="IV61" i="1"/>
  <c r="IU61" i="1"/>
  <c r="IT61" i="1"/>
  <c r="IS61" i="1"/>
  <c r="IR61" i="1"/>
  <c r="IQ61" i="1"/>
  <c r="IP61" i="1"/>
  <c r="IO61" i="1"/>
  <c r="IN61" i="1"/>
  <c r="IM61" i="1"/>
  <c r="IL61" i="1"/>
  <c r="IK61" i="1"/>
  <c r="IJ61" i="1"/>
  <c r="II61" i="1"/>
  <c r="IH61" i="1"/>
  <c r="IG61" i="1"/>
  <c r="IF61" i="1"/>
  <c r="IE61" i="1"/>
  <c r="ID61" i="1"/>
  <c r="IC61" i="1"/>
  <c r="IB61" i="1"/>
  <c r="IA61" i="1"/>
  <c r="HZ61" i="1"/>
  <c r="HY61" i="1"/>
  <c r="HX61" i="1"/>
  <c r="HW61" i="1"/>
  <c r="HV61" i="1"/>
  <c r="HU61" i="1"/>
  <c r="HT61" i="1"/>
  <c r="HS61" i="1"/>
  <c r="HR61" i="1"/>
  <c r="HQ61" i="1"/>
  <c r="HP61" i="1"/>
  <c r="HO61" i="1"/>
  <c r="HN61" i="1"/>
  <c r="HM61" i="1"/>
  <c r="HL61" i="1"/>
  <c r="HK61" i="1"/>
  <c r="HJ61" i="1"/>
  <c r="HI61" i="1"/>
  <c r="HH61" i="1"/>
  <c r="HG61" i="1"/>
  <c r="HF61" i="1"/>
  <c r="HE61" i="1"/>
  <c r="HD61" i="1"/>
  <c r="HC61" i="1"/>
  <c r="HB61" i="1"/>
  <c r="HA61" i="1"/>
  <c r="GZ61" i="1"/>
  <c r="GY61" i="1"/>
  <c r="GX61" i="1"/>
  <c r="GW61" i="1"/>
  <c r="GV61" i="1"/>
  <c r="GU61" i="1"/>
  <c r="GT61" i="1"/>
  <c r="GS61" i="1"/>
  <c r="GR61" i="1"/>
  <c r="GQ61" i="1"/>
  <c r="GP61" i="1"/>
  <c r="GO61" i="1"/>
  <c r="GN61" i="1"/>
  <c r="GM61" i="1"/>
  <c r="GL61" i="1"/>
  <c r="GK61" i="1"/>
  <c r="GJ61" i="1"/>
  <c r="GI61" i="1"/>
  <c r="GH61" i="1"/>
  <c r="GG61" i="1"/>
  <c r="GF61" i="1"/>
  <c r="GE61" i="1"/>
  <c r="GD61" i="1"/>
  <c r="GC61" i="1"/>
  <c r="GB61" i="1"/>
  <c r="GA61" i="1"/>
  <c r="FZ61" i="1"/>
  <c r="FY61" i="1"/>
  <c r="FX61" i="1"/>
  <c r="FW61" i="1"/>
  <c r="FV61" i="1"/>
  <c r="FU61" i="1"/>
  <c r="FT61" i="1"/>
  <c r="FS61" i="1"/>
  <c r="FR61" i="1"/>
  <c r="FQ61" i="1"/>
  <c r="FP61" i="1"/>
  <c r="FO61" i="1"/>
  <c r="FN61" i="1"/>
  <c r="FM61" i="1"/>
  <c r="FL61" i="1"/>
  <c r="FK61" i="1"/>
  <c r="FJ61" i="1"/>
  <c r="FI61" i="1"/>
  <c r="FH61" i="1"/>
  <c r="FG61" i="1"/>
  <c r="FF61" i="1"/>
  <c r="FE61" i="1"/>
  <c r="FD61" i="1"/>
  <c r="FC61" i="1"/>
  <c r="FB61" i="1"/>
  <c r="FA61" i="1"/>
  <c r="EZ61" i="1"/>
  <c r="EY61" i="1"/>
  <c r="EX61" i="1"/>
  <c r="EW61" i="1"/>
  <c r="EV61" i="1"/>
  <c r="EU61" i="1"/>
  <c r="ET61" i="1"/>
  <c r="ES61" i="1"/>
  <c r="ER61" i="1"/>
  <c r="EQ61" i="1"/>
  <c r="EP61" i="1"/>
  <c r="EO61" i="1"/>
  <c r="EN61" i="1"/>
  <c r="EM61" i="1"/>
  <c r="EL61" i="1"/>
  <c r="EK61" i="1"/>
  <c r="EJ61" i="1"/>
  <c r="EI61" i="1"/>
  <c r="EH61" i="1"/>
  <c r="EG61" i="1"/>
  <c r="EF61" i="1"/>
  <c r="EE61" i="1"/>
  <c r="ED61" i="1"/>
  <c r="EC61" i="1"/>
  <c r="EB61" i="1"/>
  <c r="EA61" i="1"/>
  <c r="DZ61" i="1"/>
  <c r="DY61" i="1"/>
  <c r="DX61" i="1"/>
  <c r="DW61" i="1"/>
  <c r="DV61" i="1"/>
  <c r="DU61" i="1"/>
  <c r="DT61" i="1"/>
  <c r="DS61" i="1"/>
  <c r="DR61" i="1"/>
  <c r="DQ61" i="1"/>
  <c r="DP61" i="1"/>
  <c r="DO61" i="1"/>
  <c r="DN61" i="1"/>
  <c r="DM61" i="1"/>
  <c r="DL61" i="1"/>
  <c r="DK61" i="1"/>
  <c r="DJ61" i="1"/>
  <c r="DI61" i="1"/>
  <c r="DH61" i="1"/>
  <c r="DG61" i="1"/>
  <c r="DF61" i="1"/>
  <c r="DE61" i="1"/>
  <c r="DD61" i="1"/>
  <c r="DC61" i="1"/>
  <c r="DB61" i="1"/>
  <c r="DA61" i="1"/>
  <c r="CZ61" i="1"/>
  <c r="CY61" i="1"/>
  <c r="CX61" i="1"/>
  <c r="CW61" i="1"/>
  <c r="CV61" i="1"/>
  <c r="CU61" i="1"/>
  <c r="CT61" i="1"/>
  <c r="CS61" i="1"/>
  <c r="CR61" i="1"/>
  <c r="CQ61" i="1"/>
  <c r="CP61" i="1"/>
  <c r="CO61" i="1"/>
  <c r="CN61" i="1"/>
  <c r="CM61" i="1"/>
  <c r="CL61" i="1"/>
  <c r="CK61" i="1"/>
  <c r="CJ61" i="1"/>
  <c r="CI61" i="1"/>
  <c r="CH61" i="1"/>
  <c r="CG61" i="1"/>
  <c r="CF61" i="1"/>
  <c r="CE61" i="1"/>
  <c r="CD61" i="1"/>
  <c r="CC61" i="1"/>
  <c r="CB61" i="1"/>
  <c r="CA61" i="1"/>
  <c r="BZ61" i="1"/>
  <c r="BY61" i="1"/>
  <c r="BX61" i="1"/>
  <c r="BW61" i="1"/>
  <c r="BV61" i="1"/>
  <c r="BU61" i="1"/>
  <c r="BT61" i="1"/>
  <c r="BS61" i="1"/>
  <c r="BR61" i="1"/>
  <c r="BQ61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P61" i="1"/>
  <c r="O61" i="1"/>
  <c r="N61" i="1"/>
  <c r="M61" i="1"/>
  <c r="L61" i="1"/>
  <c r="K61" i="1"/>
  <c r="J61" i="1"/>
  <c r="I61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58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A57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A56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A55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A54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A52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A50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A47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S45" i="1"/>
  <c r="S61" i="1" s="1"/>
  <c r="R45" i="1"/>
  <c r="R61" i="1" s="1"/>
  <c r="Q45" i="1"/>
  <c r="Q61" i="1" s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NQ44" i="1"/>
  <c r="NP44" i="1"/>
  <c r="NO44" i="1"/>
  <c r="NN44" i="1"/>
  <c r="NM44" i="1"/>
  <c r="NL44" i="1"/>
  <c r="NK44" i="1"/>
  <c r="NJ44" i="1"/>
  <c r="NI44" i="1"/>
  <c r="NH44" i="1"/>
  <c r="NG44" i="1"/>
  <c r="NF44" i="1"/>
  <c r="NE44" i="1"/>
  <c r="ND44" i="1"/>
  <c r="NC44" i="1"/>
  <c r="NB44" i="1"/>
  <c r="NA44" i="1"/>
  <c r="MZ44" i="1"/>
  <c r="MY44" i="1"/>
  <c r="MX44" i="1"/>
  <c r="MW44" i="1"/>
  <c r="MV44" i="1"/>
  <c r="MU44" i="1"/>
  <c r="MT44" i="1"/>
  <c r="MS44" i="1"/>
  <c r="MR44" i="1"/>
  <c r="MQ44" i="1"/>
  <c r="MP44" i="1"/>
  <c r="MO44" i="1"/>
  <c r="MN44" i="1"/>
  <c r="MM44" i="1"/>
  <c r="ML44" i="1"/>
  <c r="MK44" i="1"/>
  <c r="MJ44" i="1"/>
  <c r="MI44" i="1"/>
  <c r="MH44" i="1"/>
  <c r="MG44" i="1"/>
  <c r="MF44" i="1"/>
  <c r="ME44" i="1"/>
  <c r="MD44" i="1"/>
  <c r="MC44" i="1"/>
  <c r="MB44" i="1"/>
  <c r="MA44" i="1"/>
  <c r="LZ44" i="1"/>
  <c r="LY44" i="1"/>
  <c r="LX44" i="1"/>
  <c r="LW44" i="1"/>
  <c r="LV44" i="1"/>
  <c r="LU44" i="1"/>
  <c r="LT44" i="1"/>
  <c r="LS44" i="1"/>
  <c r="LR44" i="1"/>
  <c r="LQ44" i="1"/>
  <c r="LP44" i="1"/>
  <c r="LO44" i="1"/>
  <c r="LN44" i="1"/>
  <c r="LM44" i="1"/>
  <c r="LL44" i="1"/>
  <c r="LK44" i="1"/>
  <c r="LJ44" i="1"/>
  <c r="LI44" i="1"/>
  <c r="LH44" i="1"/>
  <c r="LG44" i="1"/>
  <c r="LF44" i="1"/>
  <c r="LE44" i="1"/>
  <c r="LD44" i="1"/>
  <c r="LC44" i="1"/>
  <c r="LB44" i="1"/>
  <c r="LA44" i="1"/>
  <c r="KZ44" i="1"/>
  <c r="KY44" i="1"/>
  <c r="KX44" i="1"/>
  <c r="KW44" i="1"/>
  <c r="KV44" i="1"/>
  <c r="KU44" i="1"/>
  <c r="KT44" i="1"/>
  <c r="KS44" i="1"/>
  <c r="KR44" i="1"/>
  <c r="KQ44" i="1"/>
  <c r="KP44" i="1"/>
  <c r="KO44" i="1"/>
  <c r="KN44" i="1"/>
  <c r="KM44" i="1"/>
  <c r="KL44" i="1"/>
  <c r="KK44" i="1"/>
  <c r="KJ44" i="1"/>
  <c r="KI44" i="1"/>
  <c r="KH44" i="1"/>
  <c r="KG44" i="1"/>
  <c r="KF44" i="1"/>
  <c r="KE44" i="1"/>
  <c r="KD44" i="1"/>
  <c r="KC44" i="1"/>
  <c r="KB44" i="1"/>
  <c r="KA44" i="1"/>
  <c r="JZ44" i="1"/>
  <c r="JY44" i="1"/>
  <c r="JX44" i="1"/>
  <c r="JW44" i="1"/>
  <c r="JV44" i="1"/>
  <c r="JU44" i="1"/>
  <c r="JT44" i="1"/>
  <c r="JS44" i="1"/>
  <c r="JR44" i="1"/>
  <c r="JQ44" i="1"/>
  <c r="JP44" i="1"/>
  <c r="JO44" i="1"/>
  <c r="JN44" i="1"/>
  <c r="JM44" i="1"/>
  <c r="JL44" i="1"/>
  <c r="JK44" i="1"/>
  <c r="JJ44" i="1"/>
  <c r="JI44" i="1"/>
  <c r="JH44" i="1"/>
  <c r="JG44" i="1"/>
  <c r="JF44" i="1"/>
  <c r="JE44" i="1"/>
  <c r="JD44" i="1"/>
  <c r="JC44" i="1"/>
  <c r="JB44" i="1"/>
  <c r="JA44" i="1"/>
  <c r="IZ44" i="1"/>
  <c r="IY44" i="1"/>
  <c r="IX44" i="1"/>
  <c r="IW44" i="1"/>
  <c r="IV44" i="1"/>
  <c r="IU44" i="1"/>
  <c r="IT44" i="1"/>
  <c r="IS44" i="1"/>
  <c r="IR44" i="1"/>
  <c r="IQ44" i="1"/>
  <c r="IP44" i="1"/>
  <c r="IO44" i="1"/>
  <c r="IN44" i="1"/>
  <c r="IM44" i="1"/>
  <c r="IL44" i="1"/>
  <c r="IK44" i="1"/>
  <c r="IJ44" i="1"/>
  <c r="II44" i="1"/>
  <c r="IH44" i="1"/>
  <c r="IG44" i="1"/>
  <c r="IF44" i="1"/>
  <c r="IE44" i="1"/>
  <c r="ID44" i="1"/>
  <c r="IC44" i="1"/>
  <c r="IB44" i="1"/>
  <c r="IA44" i="1"/>
  <c r="HZ44" i="1"/>
  <c r="HY44" i="1"/>
  <c r="HX44" i="1"/>
  <c r="HW44" i="1"/>
  <c r="HV44" i="1"/>
  <c r="HU44" i="1"/>
  <c r="HT44" i="1"/>
  <c r="HS44" i="1"/>
  <c r="HR44" i="1"/>
  <c r="HQ44" i="1"/>
  <c r="HP44" i="1"/>
  <c r="HO44" i="1"/>
  <c r="HN44" i="1"/>
  <c r="HM44" i="1"/>
  <c r="HL44" i="1"/>
  <c r="HK44" i="1"/>
  <c r="HJ44" i="1"/>
  <c r="HI44" i="1"/>
  <c r="HH44" i="1"/>
  <c r="HG44" i="1"/>
  <c r="HF44" i="1"/>
  <c r="HE44" i="1"/>
  <c r="HD44" i="1"/>
  <c r="HC44" i="1"/>
  <c r="HB44" i="1"/>
  <c r="HA44" i="1"/>
  <c r="GZ44" i="1"/>
  <c r="GY44" i="1"/>
  <c r="GX44" i="1"/>
  <c r="GW44" i="1"/>
  <c r="GV44" i="1"/>
  <c r="GU44" i="1"/>
  <c r="GT44" i="1"/>
  <c r="GS44" i="1"/>
  <c r="GR44" i="1"/>
  <c r="GQ44" i="1"/>
  <c r="GP44" i="1"/>
  <c r="GO44" i="1"/>
  <c r="GN44" i="1"/>
  <c r="GM44" i="1"/>
  <c r="GL44" i="1"/>
  <c r="GK44" i="1"/>
  <c r="GJ44" i="1"/>
  <c r="GI44" i="1"/>
  <c r="GH44" i="1"/>
  <c r="GG44" i="1"/>
  <c r="GF44" i="1"/>
  <c r="GE44" i="1"/>
  <c r="GD44" i="1"/>
  <c r="GC44" i="1"/>
  <c r="GB44" i="1"/>
  <c r="GA44" i="1"/>
  <c r="FZ44" i="1"/>
  <c r="FY44" i="1"/>
  <c r="FX44" i="1"/>
  <c r="FW44" i="1"/>
  <c r="FV44" i="1"/>
  <c r="FU44" i="1"/>
  <c r="FT44" i="1"/>
  <c r="FS44" i="1"/>
  <c r="FR44" i="1"/>
  <c r="FQ44" i="1"/>
  <c r="FP44" i="1"/>
  <c r="FO44" i="1"/>
  <c r="FN44" i="1"/>
  <c r="FM44" i="1"/>
  <c r="FL44" i="1"/>
  <c r="FK44" i="1"/>
  <c r="FJ44" i="1"/>
  <c r="FI44" i="1"/>
  <c r="FH44" i="1"/>
  <c r="FG44" i="1"/>
  <c r="FF44" i="1"/>
  <c r="FE44" i="1"/>
  <c r="FD44" i="1"/>
  <c r="FC44" i="1"/>
  <c r="FB44" i="1"/>
  <c r="FA44" i="1"/>
  <c r="EZ44" i="1"/>
  <c r="EY44" i="1"/>
  <c r="EX44" i="1"/>
  <c r="EW44" i="1"/>
  <c r="EV44" i="1"/>
  <c r="EU44" i="1"/>
  <c r="ET44" i="1"/>
  <c r="ES44" i="1"/>
  <c r="ER44" i="1"/>
  <c r="EQ44" i="1"/>
  <c r="EP44" i="1"/>
  <c r="EO44" i="1"/>
  <c r="EN44" i="1"/>
  <c r="EM44" i="1"/>
  <c r="EL44" i="1"/>
  <c r="EK44" i="1"/>
  <c r="EJ44" i="1"/>
  <c r="EI44" i="1"/>
  <c r="EH44" i="1"/>
  <c r="EG44" i="1"/>
  <c r="EF44" i="1"/>
  <c r="EE44" i="1"/>
  <c r="ED44" i="1"/>
  <c r="EC44" i="1"/>
  <c r="EB44" i="1"/>
  <c r="EA44" i="1"/>
  <c r="DZ44" i="1"/>
  <c r="DY44" i="1"/>
  <c r="DX44" i="1"/>
  <c r="DW44" i="1"/>
  <c r="DV44" i="1"/>
  <c r="DU44" i="1"/>
  <c r="DT44" i="1"/>
  <c r="DS44" i="1"/>
  <c r="DR44" i="1"/>
  <c r="DQ44" i="1"/>
  <c r="DP44" i="1"/>
  <c r="DO44" i="1"/>
  <c r="DN44" i="1"/>
  <c r="DM44" i="1"/>
  <c r="DL44" i="1"/>
  <c r="DK44" i="1"/>
  <c r="DJ44" i="1"/>
  <c r="DI44" i="1"/>
  <c r="DH44" i="1"/>
  <c r="DG44" i="1"/>
  <c r="DF44" i="1"/>
  <c r="DE44" i="1"/>
  <c r="DD44" i="1"/>
  <c r="DC44" i="1"/>
  <c r="DB44" i="1"/>
  <c r="DA44" i="1"/>
  <c r="CZ44" i="1"/>
  <c r="CY44" i="1"/>
  <c r="CX44" i="1"/>
  <c r="CW44" i="1"/>
  <c r="CV44" i="1"/>
  <c r="CU44" i="1"/>
  <c r="CT44" i="1"/>
  <c r="CS44" i="1"/>
  <c r="CR44" i="1"/>
  <c r="CQ44" i="1"/>
  <c r="CP44" i="1"/>
  <c r="CO44" i="1"/>
  <c r="CN44" i="1"/>
  <c r="CM44" i="1"/>
  <c r="CL44" i="1"/>
  <c r="CK44" i="1"/>
  <c r="CJ44" i="1"/>
  <c r="CI44" i="1"/>
  <c r="CH44" i="1"/>
  <c r="CG44" i="1"/>
  <c r="CF44" i="1"/>
  <c r="CE44" i="1"/>
  <c r="CD44" i="1"/>
  <c r="CC44" i="1"/>
  <c r="CB44" i="1"/>
  <c r="CA44" i="1"/>
  <c r="BZ44" i="1"/>
  <c r="BY44" i="1"/>
  <c r="BX44" i="1"/>
  <c r="BW44" i="1"/>
  <c r="BV44" i="1"/>
  <c r="BU44" i="1"/>
  <c r="BT44" i="1"/>
  <c r="BS44" i="1"/>
  <c r="BR44" i="1"/>
  <c r="BQ44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P44" i="1"/>
  <c r="O44" i="1"/>
  <c r="N44" i="1"/>
  <c r="M44" i="1"/>
  <c r="L44" i="1"/>
  <c r="K44" i="1"/>
  <c r="J44" i="1"/>
  <c r="I44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A43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A41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36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S27" i="1"/>
  <c r="R27" i="1"/>
  <c r="Q27" i="1"/>
  <c r="Q44" i="1" s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S20" i="1"/>
  <c r="S44" i="1" s="1"/>
  <c r="R20" i="1"/>
  <c r="R81" i="1" s="1"/>
  <c r="Q20" i="1"/>
  <c r="Q81" i="1" s="1"/>
  <c r="P20" i="1"/>
  <c r="P81" i="1" s="1"/>
  <c r="O20" i="1"/>
  <c r="O81" i="1" s="1"/>
  <c r="N20" i="1"/>
  <c r="N81" i="1" s="1"/>
  <c r="M20" i="1"/>
  <c r="M81" i="1" s="1"/>
  <c r="L20" i="1"/>
  <c r="L81" i="1" s="1"/>
  <c r="K20" i="1"/>
  <c r="K81" i="1" s="1"/>
  <c r="J20" i="1"/>
  <c r="J81" i="1" s="1"/>
  <c r="I20" i="1"/>
  <c r="H20" i="1"/>
  <c r="G20" i="1"/>
  <c r="F20" i="1"/>
  <c r="E20" i="1"/>
  <c r="D20" i="1"/>
  <c r="C20" i="1"/>
  <c r="B20" i="1"/>
  <c r="A20" i="1"/>
  <c r="R44" i="1" l="1"/>
  <c r="S81" i="1"/>
</calcChain>
</file>

<file path=xl/sharedStrings.xml><?xml version="1.0" encoding="utf-8"?>
<sst xmlns="http://schemas.openxmlformats.org/spreadsheetml/2006/main" count="411" uniqueCount="410">
  <si>
    <t>Wydział</t>
  </si>
  <si>
    <t>Wydział Pielęgniarstwa i Położnictwa</t>
  </si>
  <si>
    <t>Kierunek</t>
  </si>
  <si>
    <t>Pielęgniarstwo (ED)</t>
  </si>
  <si>
    <t>Cykl kształcenia</t>
  </si>
  <si>
    <t>2025-2028</t>
  </si>
  <si>
    <t>Poziom kształcenia</t>
  </si>
  <si>
    <t>I stopień</t>
  </si>
  <si>
    <t>Profil kształcenia</t>
  </si>
  <si>
    <t>praktyczny</t>
  </si>
  <si>
    <t>Forma studiów</t>
  </si>
  <si>
    <t>stacjonarne</t>
  </si>
  <si>
    <t>Liczba semestrów</t>
  </si>
  <si>
    <t>Łączna liczba godzin</t>
  </si>
  <si>
    <t>Łączna liczba ECTS</t>
  </si>
  <si>
    <t>Lp.</t>
  </si>
  <si>
    <t>kod grupy*</t>
  </si>
  <si>
    <t>Cykl kształcenia (nabór)</t>
  </si>
  <si>
    <t>Ścieżka**</t>
  </si>
  <si>
    <t>Rok studiów</t>
  </si>
  <si>
    <t>Rok akademicki</t>
  </si>
  <si>
    <t>Rodzaj zajęć***
(RPS, POW, PSW)</t>
  </si>
  <si>
    <t>****Pula godzin (ze standardu,
do dyspozycji uczelni (Autorska oferta uczelni))</t>
  </si>
  <si>
    <t>Przedmiot (nazwa)</t>
  </si>
  <si>
    <t>łącznie dla przedmiotu</t>
  </si>
  <si>
    <t>Suma efektów w poszczególnych kategoriach</t>
  </si>
  <si>
    <t>SUMA GODZIN PRZEDMIOTU</t>
  </si>
  <si>
    <t>ECTS</t>
  </si>
  <si>
    <t>forma zakończenia przedmiotu</t>
  </si>
  <si>
    <t>NAKŁAD PRACY STUDENTA (godz. dyd. + samodzielna praca)</t>
  </si>
  <si>
    <t>SAMODZIELNA PRACA STUDENTA</t>
  </si>
  <si>
    <t>GODZINY DYDAKTYCZNE</t>
  </si>
  <si>
    <t>W TYM TEORIA (WY+SE)</t>
  </si>
  <si>
    <t>GODZINY Z NAUCZYCIELEM</t>
  </si>
  <si>
    <t>Wiedza</t>
  </si>
  <si>
    <t>Umiejetności</t>
  </si>
  <si>
    <t>Kompetencje społeczne</t>
  </si>
  <si>
    <t>Wiedza - moduł A</t>
  </si>
  <si>
    <t>Wiedza - moduł B</t>
  </si>
  <si>
    <t>Wiedza - moduł C</t>
  </si>
  <si>
    <t>Wiedza - moduł D</t>
  </si>
  <si>
    <t>Umiejętności - moduł A</t>
  </si>
  <si>
    <t>Umiejętności - moduł B</t>
  </si>
  <si>
    <t>Umiejętności - moduł C</t>
  </si>
  <si>
    <t>Umiejętności - moduł D</t>
  </si>
  <si>
    <t>Proporcje poszczególnych kategorii efektów dla przedmiotu</t>
  </si>
  <si>
    <t>A.W01</t>
  </si>
  <si>
    <t>A.W02</t>
  </si>
  <si>
    <t>A.W03</t>
  </si>
  <si>
    <t>A.W04</t>
  </si>
  <si>
    <t>A.W05</t>
  </si>
  <si>
    <t>A.W06</t>
  </si>
  <si>
    <t>A.W07</t>
  </si>
  <si>
    <t>A.W08</t>
  </si>
  <si>
    <t>A.W09</t>
  </si>
  <si>
    <t>A.W10</t>
  </si>
  <si>
    <t>A.W11</t>
  </si>
  <si>
    <t>A.W12</t>
  </si>
  <si>
    <t>A.W13</t>
  </si>
  <si>
    <t>A.W14</t>
  </si>
  <si>
    <t>A.W15</t>
  </si>
  <si>
    <t>A.W16</t>
  </si>
  <si>
    <t>A.W17</t>
  </si>
  <si>
    <t>A.W18</t>
  </si>
  <si>
    <t>A.W19</t>
  </si>
  <si>
    <t>A.W20</t>
  </si>
  <si>
    <t>A.W21</t>
  </si>
  <si>
    <t>A.W22</t>
  </si>
  <si>
    <t>A.W23</t>
  </si>
  <si>
    <t>A.W24</t>
  </si>
  <si>
    <t>A.W25</t>
  </si>
  <si>
    <t>A.W26</t>
  </si>
  <si>
    <t>A.W27</t>
  </si>
  <si>
    <t>A.W28</t>
  </si>
  <si>
    <t>A.W29</t>
  </si>
  <si>
    <t>B.W01</t>
  </si>
  <si>
    <t>B.W02</t>
  </si>
  <si>
    <t>B.W03</t>
  </si>
  <si>
    <t>B.W04</t>
  </si>
  <si>
    <t>B.W05</t>
  </si>
  <si>
    <t>B.W06</t>
  </si>
  <si>
    <t>B.W07</t>
  </si>
  <si>
    <t>B.W08</t>
  </si>
  <si>
    <t>B.W09</t>
  </si>
  <si>
    <t>B.W10</t>
  </si>
  <si>
    <t>B.W11</t>
  </si>
  <si>
    <t>B.W12</t>
  </si>
  <si>
    <t>B.W13</t>
  </si>
  <si>
    <t>B.W14</t>
  </si>
  <si>
    <t>B.W15</t>
  </si>
  <si>
    <t>B.W16</t>
  </si>
  <si>
    <t>B.W17</t>
  </si>
  <si>
    <t>B.W18</t>
  </si>
  <si>
    <t>B.W19</t>
  </si>
  <si>
    <t>B.W20</t>
  </si>
  <si>
    <t>B.W21</t>
  </si>
  <si>
    <t>B.W22</t>
  </si>
  <si>
    <t>B.W23</t>
  </si>
  <si>
    <t>B.W24</t>
  </si>
  <si>
    <t>B.W25</t>
  </si>
  <si>
    <t>B.W26</t>
  </si>
  <si>
    <t>B.W27</t>
  </si>
  <si>
    <t>B.W28</t>
  </si>
  <si>
    <t>B.W29</t>
  </si>
  <si>
    <t>B.W30</t>
  </si>
  <si>
    <t>B.W31</t>
  </si>
  <si>
    <t>B.W32</t>
  </si>
  <si>
    <t>B.W33</t>
  </si>
  <si>
    <t>B.W34</t>
  </si>
  <si>
    <t>B.W35</t>
  </si>
  <si>
    <t>B.W36</t>
  </si>
  <si>
    <t>B.W37</t>
  </si>
  <si>
    <t>B.W38</t>
  </si>
  <si>
    <t>B.W39</t>
  </si>
  <si>
    <t>B.W40</t>
  </si>
  <si>
    <t>B.W41</t>
  </si>
  <si>
    <t>B.W42</t>
  </si>
  <si>
    <t>B.W43</t>
  </si>
  <si>
    <t>B.W44</t>
  </si>
  <si>
    <t>B.W45</t>
  </si>
  <si>
    <t>B.W46</t>
  </si>
  <si>
    <t>B.W47</t>
  </si>
  <si>
    <t>B.W48</t>
  </si>
  <si>
    <t>B.W49</t>
  </si>
  <si>
    <t>B.W50</t>
  </si>
  <si>
    <t>C.W01</t>
  </si>
  <si>
    <t>C.W02</t>
  </si>
  <si>
    <t>C.W03</t>
  </si>
  <si>
    <t>C.W04</t>
  </si>
  <si>
    <t>C.W05</t>
  </si>
  <si>
    <t>C.W06</t>
  </si>
  <si>
    <t>C.W07</t>
  </si>
  <si>
    <t>C.W08</t>
  </si>
  <si>
    <t>C.W09</t>
  </si>
  <si>
    <t>C.W10</t>
  </si>
  <si>
    <t>C.W11</t>
  </si>
  <si>
    <t>C.W12</t>
  </si>
  <si>
    <t>C.W13</t>
  </si>
  <si>
    <t>C.W14</t>
  </si>
  <si>
    <t>C.W15</t>
  </si>
  <si>
    <t>C.W16</t>
  </si>
  <si>
    <t>C.W17</t>
  </si>
  <si>
    <t>C.W18</t>
  </si>
  <si>
    <t>C.W19</t>
  </si>
  <si>
    <t>C.W20</t>
  </si>
  <si>
    <t>C.W21</t>
  </si>
  <si>
    <t>C.W22</t>
  </si>
  <si>
    <t>C.W23</t>
  </si>
  <si>
    <t>C.W24</t>
  </si>
  <si>
    <t>C.W25</t>
  </si>
  <si>
    <t>C.W26</t>
  </si>
  <si>
    <t>C.W27</t>
  </si>
  <si>
    <t>C.W28</t>
  </si>
  <si>
    <t>C.W29</t>
  </si>
  <si>
    <t>C.W30</t>
  </si>
  <si>
    <t>C.W31</t>
  </si>
  <si>
    <t>C.W32</t>
  </si>
  <si>
    <t>C.W33</t>
  </si>
  <si>
    <t>C.W34</t>
  </si>
  <si>
    <t>C.W35</t>
  </si>
  <si>
    <t>C.W36</t>
  </si>
  <si>
    <t>C.W37</t>
  </si>
  <si>
    <t>C.W38</t>
  </si>
  <si>
    <t>C.W39</t>
  </si>
  <si>
    <t>C.W40</t>
  </si>
  <si>
    <t>C.W41</t>
  </si>
  <si>
    <t>C.W42</t>
  </si>
  <si>
    <t>C.W43</t>
  </si>
  <si>
    <t>C.W44</t>
  </si>
  <si>
    <t>C.W45</t>
  </si>
  <si>
    <t>C.W46</t>
  </si>
  <si>
    <t>C.W47</t>
  </si>
  <si>
    <t>C.W48</t>
  </si>
  <si>
    <t>C.W49</t>
  </si>
  <si>
    <t>C.W50</t>
  </si>
  <si>
    <t>C.W51</t>
  </si>
  <si>
    <t>C.W52</t>
  </si>
  <si>
    <t>C.W53</t>
  </si>
  <si>
    <t>C.W54</t>
  </si>
  <si>
    <t>C.W55</t>
  </si>
  <si>
    <t>D.W01</t>
  </si>
  <si>
    <t>D.W02</t>
  </si>
  <si>
    <t>D.W03</t>
  </si>
  <si>
    <t>D.W04</t>
  </si>
  <si>
    <t>D.W05</t>
  </si>
  <si>
    <t>D.W06</t>
  </si>
  <si>
    <t>D.W07</t>
  </si>
  <si>
    <t>D.W08</t>
  </si>
  <si>
    <t>D.W09</t>
  </si>
  <si>
    <t>D.W10</t>
  </si>
  <si>
    <t>D.W11</t>
  </si>
  <si>
    <t>D.W12</t>
  </si>
  <si>
    <t>D.W13</t>
  </si>
  <si>
    <t>D.W14</t>
  </si>
  <si>
    <t>D.W15</t>
  </si>
  <si>
    <t>D.W16</t>
  </si>
  <si>
    <t>D.W17</t>
  </si>
  <si>
    <t>D.W18</t>
  </si>
  <si>
    <t>D.W19</t>
  </si>
  <si>
    <t>D.W20</t>
  </si>
  <si>
    <t>D.W21</t>
  </si>
  <si>
    <t>D.W22</t>
  </si>
  <si>
    <t>D.W23</t>
  </si>
  <si>
    <t>D.W24</t>
  </si>
  <si>
    <t>D.W25</t>
  </si>
  <si>
    <t>D.W26</t>
  </si>
  <si>
    <t>D.W27</t>
  </si>
  <si>
    <t>D.W28</t>
  </si>
  <si>
    <t>D.W29</t>
  </si>
  <si>
    <t>D.W30</t>
  </si>
  <si>
    <t>D.W31</t>
  </si>
  <si>
    <t>D.W32</t>
  </si>
  <si>
    <t>D.W33</t>
  </si>
  <si>
    <t>D.W34</t>
  </si>
  <si>
    <t>D.W35</t>
  </si>
  <si>
    <t>D.W36</t>
  </si>
  <si>
    <t>D.W37</t>
  </si>
  <si>
    <t>D.W38</t>
  </si>
  <si>
    <t>D.W39</t>
  </si>
  <si>
    <t>D.W40</t>
  </si>
  <si>
    <t>D.W41</t>
  </si>
  <si>
    <t>D.W42</t>
  </si>
  <si>
    <t>D.W43</t>
  </si>
  <si>
    <t>D.W44</t>
  </si>
  <si>
    <t>D.W45</t>
  </si>
  <si>
    <t>D.W46</t>
  </si>
  <si>
    <t>D.W47</t>
  </si>
  <si>
    <t>D.W48</t>
  </si>
  <si>
    <t>D.W49</t>
  </si>
  <si>
    <t>D.W50</t>
  </si>
  <si>
    <t>D.W51</t>
  </si>
  <si>
    <t>D.W52</t>
  </si>
  <si>
    <t>D.W53</t>
  </si>
  <si>
    <t>A.U01</t>
  </si>
  <si>
    <t>A.U02</t>
  </si>
  <si>
    <t>A.U03</t>
  </si>
  <si>
    <t>A.U04</t>
  </si>
  <si>
    <t>A.U05</t>
  </si>
  <si>
    <t>A.U06</t>
  </si>
  <si>
    <t>A.U07</t>
  </si>
  <si>
    <t>A.U08</t>
  </si>
  <si>
    <t>A.U09</t>
  </si>
  <si>
    <t>A.U10</t>
  </si>
  <si>
    <t>A.U11</t>
  </si>
  <si>
    <t>A.U12</t>
  </si>
  <si>
    <t>A.U13</t>
  </si>
  <si>
    <t>A.U14</t>
  </si>
  <si>
    <t>A.U15</t>
  </si>
  <si>
    <t>A.U16</t>
  </si>
  <si>
    <t>B.U01</t>
  </si>
  <si>
    <t>B.U02</t>
  </si>
  <si>
    <t>B.U03</t>
  </si>
  <si>
    <t>B.U04</t>
  </si>
  <si>
    <t>B.U05</t>
  </si>
  <si>
    <t>B.U06</t>
  </si>
  <si>
    <t>B.U07</t>
  </si>
  <si>
    <t>B.U08</t>
  </si>
  <si>
    <t>B.U09</t>
  </si>
  <si>
    <t>B.U10</t>
  </si>
  <si>
    <t>B.U11</t>
  </si>
  <si>
    <t>B.U12</t>
  </si>
  <si>
    <t>B.U13</t>
  </si>
  <si>
    <t>B.U14</t>
  </si>
  <si>
    <t>B.U15</t>
  </si>
  <si>
    <t>B.U16</t>
  </si>
  <si>
    <t>B.U17</t>
  </si>
  <si>
    <t>B.U18</t>
  </si>
  <si>
    <t>B.U19</t>
  </si>
  <si>
    <t>B.U20</t>
  </si>
  <si>
    <t>B.U21</t>
  </si>
  <si>
    <t>B.U22</t>
  </si>
  <si>
    <t>B.U23</t>
  </si>
  <si>
    <t>B.U24</t>
  </si>
  <si>
    <t>B.U25</t>
  </si>
  <si>
    <t>C.U01</t>
  </si>
  <si>
    <t>C.U02</t>
  </si>
  <si>
    <t>C.U03</t>
  </si>
  <si>
    <t>C.U04</t>
  </si>
  <si>
    <t>C.U05</t>
  </si>
  <si>
    <t>C.U06</t>
  </si>
  <si>
    <t>C.U07</t>
  </si>
  <si>
    <t>C.U08</t>
  </si>
  <si>
    <t>C.U09</t>
  </si>
  <si>
    <t>C.U10</t>
  </si>
  <si>
    <t>C.U11</t>
  </si>
  <si>
    <t>C.U12</t>
  </si>
  <si>
    <t>C.U13</t>
  </si>
  <si>
    <t>C.U14</t>
  </si>
  <si>
    <t>C.U15</t>
  </si>
  <si>
    <t>C.U16</t>
  </si>
  <si>
    <t>C.U17</t>
  </si>
  <si>
    <t>C.U18</t>
  </si>
  <si>
    <t>C.U19</t>
  </si>
  <si>
    <t>C.U20</t>
  </si>
  <si>
    <t>C.U21</t>
  </si>
  <si>
    <t>C.U22</t>
  </si>
  <si>
    <t>C.U23</t>
  </si>
  <si>
    <t>C.U24</t>
  </si>
  <si>
    <t>C.U25</t>
  </si>
  <si>
    <t>C.U26</t>
  </si>
  <si>
    <t>C.U27</t>
  </si>
  <si>
    <t>C.U28</t>
  </si>
  <si>
    <t>C.U29</t>
  </si>
  <si>
    <t>C.U30</t>
  </si>
  <si>
    <t>C.U31</t>
  </si>
  <si>
    <t>C.U32</t>
  </si>
  <si>
    <t>C.U33</t>
  </si>
  <si>
    <t>C.U34</t>
  </si>
  <si>
    <t>C.U35</t>
  </si>
  <si>
    <t>C.U36</t>
  </si>
  <si>
    <t>C.U37</t>
  </si>
  <si>
    <t>C.U38</t>
  </si>
  <si>
    <t>C.U39</t>
  </si>
  <si>
    <t>C.U40</t>
  </si>
  <si>
    <t>C.U41</t>
  </si>
  <si>
    <t>C.U42</t>
  </si>
  <si>
    <t>C.U43</t>
  </si>
  <si>
    <t>C.U44</t>
  </si>
  <si>
    <t>C.U45</t>
  </si>
  <si>
    <t>C.U46</t>
  </si>
  <si>
    <t>C.U47</t>
  </si>
  <si>
    <t>C.U48</t>
  </si>
  <si>
    <t>C.U49</t>
  </si>
  <si>
    <t>C.U50</t>
  </si>
  <si>
    <t>C.U51</t>
  </si>
  <si>
    <t>C.U52</t>
  </si>
  <si>
    <t>C.U53</t>
  </si>
  <si>
    <t>C.U54</t>
  </si>
  <si>
    <t>C.U55</t>
  </si>
  <si>
    <t>C.U56</t>
  </si>
  <si>
    <t>C.U57</t>
  </si>
  <si>
    <t>C.U58</t>
  </si>
  <si>
    <t>C.U59</t>
  </si>
  <si>
    <t>C.U60</t>
  </si>
  <si>
    <t>C.U61</t>
  </si>
  <si>
    <t>C.U62</t>
  </si>
  <si>
    <t>C.U63</t>
  </si>
  <si>
    <t>C.U64</t>
  </si>
  <si>
    <t>C.U65</t>
  </si>
  <si>
    <t>C.U66</t>
  </si>
  <si>
    <t>C.U67</t>
  </si>
  <si>
    <t>C.U68</t>
  </si>
  <si>
    <t>C.U69</t>
  </si>
  <si>
    <t>C.U70</t>
  </si>
  <si>
    <t>C.U71</t>
  </si>
  <si>
    <t>C.U72</t>
  </si>
  <si>
    <t>C.U73</t>
  </si>
  <si>
    <t>C.U74</t>
  </si>
  <si>
    <t>C.U75</t>
  </si>
  <si>
    <t>C.U76</t>
  </si>
  <si>
    <t>C.U77</t>
  </si>
  <si>
    <t>C.U78</t>
  </si>
  <si>
    <t>C.U79</t>
  </si>
  <si>
    <t>C.U80</t>
  </si>
  <si>
    <t>D.U01</t>
  </si>
  <si>
    <t>D.U02</t>
  </si>
  <si>
    <t>D.U03</t>
  </si>
  <si>
    <t>D.U04</t>
  </si>
  <si>
    <t>D.U05</t>
  </si>
  <si>
    <t>D.U06</t>
  </si>
  <si>
    <t>D.U07</t>
  </si>
  <si>
    <t>D.U08</t>
  </si>
  <si>
    <t>D.U09</t>
  </si>
  <si>
    <t>D.U10</t>
  </si>
  <si>
    <t>D.U11</t>
  </si>
  <si>
    <t>D.U12</t>
  </si>
  <si>
    <t>D.U13</t>
  </si>
  <si>
    <t>D.U14</t>
  </si>
  <si>
    <t>D.U15</t>
  </si>
  <si>
    <t>D.U16</t>
  </si>
  <si>
    <t>D.U17</t>
  </si>
  <si>
    <t>D.U18</t>
  </si>
  <si>
    <t>D.U19</t>
  </si>
  <si>
    <t>D.U20</t>
  </si>
  <si>
    <t>D.U21</t>
  </si>
  <si>
    <t>D.U22</t>
  </si>
  <si>
    <t>D.U23</t>
  </si>
  <si>
    <t>D.U24</t>
  </si>
  <si>
    <t>D.U25</t>
  </si>
  <si>
    <t>D.U26</t>
  </si>
  <si>
    <t>D.U27</t>
  </si>
  <si>
    <t>D.U28</t>
  </si>
  <si>
    <t>D.U29</t>
  </si>
  <si>
    <t>D.U30</t>
  </si>
  <si>
    <t>D.U31</t>
  </si>
  <si>
    <t>D.U32</t>
  </si>
  <si>
    <t>D.U33</t>
  </si>
  <si>
    <t>D.U34</t>
  </si>
  <si>
    <t>D.U35</t>
  </si>
  <si>
    <t>D.U36</t>
  </si>
  <si>
    <t>D.U37</t>
  </si>
  <si>
    <t>D.U38</t>
  </si>
  <si>
    <t>D.U39</t>
  </si>
  <si>
    <t>D.U40</t>
  </si>
  <si>
    <t>D.U41</t>
  </si>
  <si>
    <t>D.U42</t>
  </si>
  <si>
    <t>D.U43</t>
  </si>
  <si>
    <t>D.U44</t>
  </si>
  <si>
    <t>D.U45</t>
  </si>
  <si>
    <t>D.U46</t>
  </si>
  <si>
    <t>D.U47</t>
  </si>
  <si>
    <t>K.1</t>
  </si>
  <si>
    <t>K.2</t>
  </si>
  <si>
    <t>K.3</t>
  </si>
  <si>
    <t>K.4</t>
  </si>
  <si>
    <t>K.5</t>
  </si>
  <si>
    <t>K.6</t>
  </si>
  <si>
    <t>K.7</t>
  </si>
  <si>
    <t>sumy dla 3 roku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</si>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</sst>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rgb="FFFFFF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rgb="FFFFFF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FF00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5DA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ABE5EB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E2AC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DA63"/>
        <bgColor indexed="64"/>
      </patternFill>
    </fill>
    <fill>
      <patternFill patternType="solid">
        <fgColor rgb="FF008FFA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591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7970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9">
    <xf numFmtId="0" fontId="0" fillId="0" borderId="0" xfId="0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left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12" xfId="0" applyFont="1" applyFill="1" applyBorder="1" applyAlignment="1">
      <alignment horizontal="center" vertical="center" textRotation="90" wrapText="1"/>
    </xf>
    <xf numFmtId="0" fontId="4" fillId="2" borderId="13" xfId="0" applyFont="1" applyFill="1" applyBorder="1" applyAlignment="1">
      <alignment horizontal="center" vertical="center" textRotation="90"/>
    </xf>
    <xf numFmtId="0" fontId="4" fillId="4" borderId="14" xfId="0" applyFont="1" applyFill="1" applyBorder="1" applyAlignment="1">
      <alignment horizontal="left" vertical="center" wrapText="1"/>
    </xf>
    <xf numFmtId="0" fontId="4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left" vertical="center" wrapText="1"/>
    </xf>
    <xf numFmtId="0" fontId="4" fillId="5" borderId="17" xfId="0" applyFont="1" applyFill="1" applyBorder="1" applyAlignment="1">
      <alignment horizontal="center" vertical="center" textRotation="90" wrapText="1"/>
    </xf>
    <xf numFmtId="0" fontId="4" fillId="6" borderId="18" xfId="0" applyFont="1" applyFill="1" applyBorder="1" applyAlignment="1">
      <alignment horizontal="left" textRotation="90" wrapText="1"/>
    </xf>
    <xf numFmtId="0" fontId="5" fillId="3" borderId="19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>
      <alignment horizontal="left" textRotation="90" wrapText="1"/>
    </xf>
    <xf numFmtId="0" fontId="2" fillId="7" borderId="17" xfId="0" applyFont="1" applyFill="1" applyBorder="1" applyAlignment="1">
      <alignment horizontal="left" textRotation="90" wrapText="1"/>
    </xf>
    <xf numFmtId="0" fontId="2" fillId="8" borderId="17" xfId="0" applyFont="1" applyFill="1" applyBorder="1" applyAlignment="1">
      <alignment horizontal="left" textRotation="90" wrapText="1"/>
    </xf>
    <xf numFmtId="0" fontId="2" fillId="9" borderId="17" xfId="0" applyFont="1" applyFill="1" applyBorder="1" applyAlignment="1">
      <alignment horizontal="left" textRotation="90" wrapText="1"/>
    </xf>
    <xf numFmtId="0" fontId="2" fillId="10" borderId="17" xfId="0" applyFont="1" applyFill="1" applyBorder="1" applyAlignment="1">
      <alignment horizontal="left" textRotation="90" wrapText="1"/>
    </xf>
    <xf numFmtId="0" fontId="4" fillId="5" borderId="12" xfId="0" applyFont="1" applyFill="1" applyBorder="1" applyAlignment="1">
      <alignment horizontal="center" vertical="center" textRotation="90" wrapText="1"/>
    </xf>
    <xf numFmtId="0" fontId="4" fillId="6" borderId="13" xfId="0" applyFont="1" applyFill="1" applyBorder="1" applyAlignment="1">
      <alignment horizontal="left" textRotation="90" wrapText="1"/>
    </xf>
    <xf numFmtId="0" fontId="6" fillId="11" borderId="2" xfId="0" applyFont="1" applyFill="1" applyBorder="1" applyAlignment="1">
      <alignment horizontal="left" vertical="center" textRotation="90" wrapText="1"/>
    </xf>
    <xf numFmtId="0" fontId="7" fillId="12" borderId="4" xfId="0" applyFont="1" applyFill="1" applyBorder="1" applyAlignment="1">
      <alignment horizontal="left" vertical="center" textRotation="90" wrapText="1"/>
    </xf>
    <xf numFmtId="0" fontId="6" fillId="13" borderId="5" xfId="0" applyFont="1" applyFill="1" applyBorder="1" applyAlignment="1">
      <alignment horizontal="left" vertical="center" textRotation="90" wrapText="1"/>
    </xf>
    <xf numFmtId="0" fontId="4" fillId="11" borderId="20" xfId="0" applyFont="1" applyFill="1" applyBorder="1" applyAlignment="1">
      <alignment horizontal="center" vertical="center"/>
    </xf>
    <xf numFmtId="0" fontId="4" fillId="11" borderId="21" xfId="0" applyFont="1" applyFill="1" applyBorder="1" applyAlignment="1">
      <alignment horizontal="center" vertical="center"/>
    </xf>
    <xf numFmtId="0" fontId="4" fillId="11" borderId="22" xfId="0" applyFont="1" applyFill="1" applyBorder="1" applyAlignment="1">
      <alignment horizontal="center" vertical="center"/>
    </xf>
    <xf numFmtId="0" fontId="7" fillId="12" borderId="20" xfId="0" applyFont="1" applyFill="1" applyBorder="1" applyAlignment="1">
      <alignment horizontal="center" vertical="center" wrapText="1"/>
    </xf>
    <xf numFmtId="0" fontId="7" fillId="12" borderId="21" xfId="0" applyFont="1" applyFill="1" applyBorder="1" applyAlignment="1">
      <alignment horizontal="center" vertical="center" wrapText="1"/>
    </xf>
    <xf numFmtId="0" fontId="7" fillId="12" borderId="22" xfId="0" applyFont="1" applyFill="1" applyBorder="1" applyAlignment="1">
      <alignment horizontal="center" vertical="center" wrapText="1"/>
    </xf>
    <xf numFmtId="0" fontId="7" fillId="12" borderId="20" xfId="0" applyFont="1" applyFill="1" applyBorder="1" applyAlignment="1">
      <alignment horizontal="center" vertical="center"/>
    </xf>
    <xf numFmtId="0" fontId="7" fillId="12" borderId="21" xfId="0" applyFont="1" applyFill="1" applyBorder="1" applyAlignment="1">
      <alignment horizontal="center" vertical="center"/>
    </xf>
    <xf numFmtId="0" fontId="7" fillId="12" borderId="22" xfId="0" applyFont="1" applyFill="1" applyBorder="1" applyAlignment="1">
      <alignment horizontal="center" vertical="center"/>
    </xf>
    <xf numFmtId="0" fontId="4" fillId="13" borderId="20" xfId="0" applyFont="1" applyFill="1" applyBorder="1" applyAlignment="1">
      <alignment horizontal="center" vertical="center"/>
    </xf>
    <xf numFmtId="0" fontId="4" fillId="13" borderId="21" xfId="0" applyFont="1" applyFill="1" applyBorder="1" applyAlignment="1">
      <alignment horizontal="center" vertical="center"/>
    </xf>
    <xf numFmtId="0" fontId="4" fillId="13" borderId="22" xfId="0" applyFont="1" applyFill="1" applyBorder="1" applyAlignment="1">
      <alignment horizontal="center" vertical="center"/>
    </xf>
    <xf numFmtId="0" fontId="4" fillId="14" borderId="23" xfId="0" applyFont="1" applyFill="1" applyBorder="1" applyAlignment="1">
      <alignment horizontal="center"/>
    </xf>
    <xf numFmtId="0" fontId="4" fillId="14" borderId="24" xfId="0" applyFont="1" applyFill="1" applyBorder="1" applyAlignment="1">
      <alignment horizontal="center"/>
    </xf>
    <xf numFmtId="0" fontId="4" fillId="14" borderId="25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left" textRotation="90" wrapText="1"/>
    </xf>
    <xf numFmtId="0" fontId="2" fillId="7" borderId="12" xfId="0" applyFont="1" applyFill="1" applyBorder="1" applyAlignment="1">
      <alignment horizontal="left" textRotation="90" wrapText="1"/>
    </xf>
    <xf numFmtId="0" fontId="2" fillId="8" borderId="12" xfId="0" applyFont="1" applyFill="1" applyBorder="1" applyAlignment="1">
      <alignment horizontal="left" textRotation="90" wrapText="1"/>
    </xf>
    <xf numFmtId="0" fontId="2" fillId="9" borderId="12" xfId="0" applyFont="1" applyFill="1" applyBorder="1" applyAlignment="1">
      <alignment horizontal="left" textRotation="90" wrapText="1"/>
    </xf>
    <xf numFmtId="0" fontId="2" fillId="10" borderId="12" xfId="0" applyFont="1" applyFill="1" applyBorder="1" applyAlignment="1">
      <alignment horizontal="left" textRotation="90" wrapText="1"/>
    </xf>
    <xf numFmtId="0" fontId="6" fillId="11" borderId="11" xfId="0" applyFont="1" applyFill="1" applyBorder="1" applyAlignment="1">
      <alignment horizontal="left" vertical="center" textRotation="90" wrapText="1"/>
    </xf>
    <xf numFmtId="0" fontId="7" fillId="12" borderId="12" xfId="0" applyFont="1" applyFill="1" applyBorder="1" applyAlignment="1">
      <alignment horizontal="left" vertical="center" textRotation="90" wrapText="1"/>
    </xf>
    <xf numFmtId="0" fontId="6" fillId="13" borderId="13" xfId="0" applyFont="1" applyFill="1" applyBorder="1" applyAlignment="1">
      <alignment horizontal="left" vertical="center" textRotation="90" wrapText="1"/>
    </xf>
    <xf numFmtId="0" fontId="6" fillId="15" borderId="9" xfId="0" applyFont="1" applyFill="1" applyBorder="1" applyAlignment="1">
      <alignment horizontal="left" vertical="center" textRotation="90"/>
    </xf>
    <xf numFmtId="0" fontId="6" fillId="15" borderId="3" xfId="0" applyFont="1" applyFill="1" applyBorder="1" applyAlignment="1">
      <alignment horizontal="left" vertical="center" textRotation="90"/>
    </xf>
    <xf numFmtId="0" fontId="6" fillId="15" borderId="10" xfId="0" applyFont="1" applyFill="1" applyBorder="1" applyAlignment="1">
      <alignment horizontal="left" vertical="center" textRotation="90"/>
    </xf>
    <xf numFmtId="0" fontId="6" fillId="15" borderId="2" xfId="0" applyFont="1" applyFill="1" applyBorder="1" applyAlignment="1">
      <alignment horizontal="left" vertical="center" textRotation="90"/>
    </xf>
    <xf numFmtId="0" fontId="6" fillId="15" borderId="4" xfId="0" applyFont="1" applyFill="1" applyBorder="1" applyAlignment="1">
      <alignment horizontal="left" vertical="center" textRotation="90"/>
    </xf>
    <xf numFmtId="0" fontId="6" fillId="15" borderId="5" xfId="0" applyFont="1" applyFill="1" applyBorder="1" applyAlignment="1">
      <alignment horizontal="left" vertical="center" textRotation="90"/>
    </xf>
    <xf numFmtId="0" fontId="6" fillId="15" borderId="26" xfId="0" applyFont="1" applyFill="1" applyBorder="1" applyAlignment="1">
      <alignment horizontal="left" vertical="center" textRotation="90"/>
    </xf>
    <xf numFmtId="0" fontId="6" fillId="16" borderId="9" xfId="0" applyFont="1" applyFill="1" applyBorder="1" applyAlignment="1">
      <alignment horizontal="left" vertical="center" textRotation="90"/>
    </xf>
    <xf numFmtId="0" fontId="6" fillId="16" borderId="3" xfId="0" applyFont="1" applyFill="1" applyBorder="1" applyAlignment="1">
      <alignment horizontal="left" vertical="center" textRotation="90"/>
    </xf>
    <xf numFmtId="0" fontId="6" fillId="16" borderId="10" xfId="0" applyFont="1" applyFill="1" applyBorder="1" applyAlignment="1">
      <alignment horizontal="left" vertical="center" textRotation="90"/>
    </xf>
    <xf numFmtId="0" fontId="6" fillId="16" borderId="26" xfId="0" applyFont="1" applyFill="1" applyBorder="1" applyAlignment="1">
      <alignment horizontal="left" vertical="center" textRotation="90"/>
    </xf>
    <xf numFmtId="0" fontId="6" fillId="16" borderId="27" xfId="0" applyFont="1" applyFill="1" applyBorder="1" applyAlignment="1">
      <alignment horizontal="left" vertical="center" textRotation="90"/>
    </xf>
    <xf numFmtId="0" fontId="8" fillId="17" borderId="9" xfId="0" applyFont="1" applyFill="1" applyBorder="1" applyAlignment="1">
      <alignment horizontal="left" vertical="center" textRotation="90"/>
    </xf>
    <xf numFmtId="0" fontId="8" fillId="17" borderId="3" xfId="0" applyFont="1" applyFill="1" applyBorder="1" applyAlignment="1">
      <alignment horizontal="left" vertical="center" textRotation="90"/>
    </xf>
    <xf numFmtId="0" fontId="8" fillId="17" borderId="10" xfId="0" applyFont="1" applyFill="1" applyBorder="1" applyAlignment="1">
      <alignment horizontal="left" vertical="center" textRotation="90"/>
    </xf>
    <xf numFmtId="0" fontId="3" fillId="14" borderId="28" xfId="0" applyFont="1" applyFill="1" applyBorder="1"/>
    <xf numFmtId="0" fontId="3" fillId="14" borderId="0" xfId="0" applyFont="1" applyFill="1"/>
    <xf numFmtId="0" fontId="3" fillId="14" borderId="29" xfId="0" applyFont="1" applyFill="1" applyBorder="1"/>
    <xf numFmtId="0" fontId="4" fillId="2" borderId="30" xfId="0" applyFont="1" applyFill="1" applyBorder="1" applyAlignment="1">
      <alignment horizontal="center" vertical="center" textRotation="90" wrapText="1"/>
    </xf>
    <xf numFmtId="0" fontId="4" fillId="2" borderId="31" xfId="0" applyFont="1" applyFill="1" applyBorder="1" applyAlignment="1">
      <alignment horizontal="center" vertical="center" textRotation="90" wrapText="1"/>
    </xf>
    <xf numFmtId="0" fontId="4" fillId="2" borderId="32" xfId="0" applyFont="1" applyFill="1" applyBorder="1" applyAlignment="1">
      <alignment horizontal="center" vertical="center" textRotation="90"/>
    </xf>
    <xf numFmtId="0" fontId="2" fillId="4" borderId="33" xfId="0" applyFont="1" applyFill="1" applyBorder="1" applyAlignment="1">
      <alignment horizontal="left" textRotation="90" wrapText="1"/>
    </xf>
    <xf numFmtId="0" fontId="2" fillId="7" borderId="31" xfId="0" applyFont="1" applyFill="1" applyBorder="1" applyAlignment="1">
      <alignment horizontal="left" textRotation="90" wrapText="1"/>
    </xf>
    <xf numFmtId="0" fontId="2" fillId="8" borderId="31" xfId="0" applyFont="1" applyFill="1" applyBorder="1" applyAlignment="1">
      <alignment horizontal="left" textRotation="90" wrapText="1"/>
    </xf>
    <xf numFmtId="0" fontId="2" fillId="9" borderId="31" xfId="0" applyFont="1" applyFill="1" applyBorder="1" applyAlignment="1">
      <alignment horizontal="left" textRotation="90" wrapText="1"/>
    </xf>
    <xf numFmtId="0" fontId="2" fillId="10" borderId="31" xfId="0" applyFont="1" applyFill="1" applyBorder="1" applyAlignment="1">
      <alignment horizontal="left" textRotation="90" wrapText="1"/>
    </xf>
    <xf numFmtId="0" fontId="4" fillId="5" borderId="31" xfId="0" applyFont="1" applyFill="1" applyBorder="1" applyAlignment="1">
      <alignment horizontal="center" vertical="center" textRotation="90" wrapText="1"/>
    </xf>
    <xf numFmtId="0" fontId="4" fillId="6" borderId="32" xfId="0" applyFont="1" applyFill="1" applyBorder="1" applyAlignment="1">
      <alignment horizontal="left" textRotation="90" wrapText="1"/>
    </xf>
    <xf numFmtId="0" fontId="6" fillId="11" borderId="33" xfId="0" applyFont="1" applyFill="1" applyBorder="1" applyAlignment="1">
      <alignment horizontal="left" vertical="center" textRotation="90" wrapText="1"/>
    </xf>
    <xf numFmtId="0" fontId="7" fillId="12" borderId="31" xfId="0" applyFont="1" applyFill="1" applyBorder="1" applyAlignment="1">
      <alignment horizontal="left" vertical="center" textRotation="90" wrapText="1"/>
    </xf>
    <xf numFmtId="0" fontId="6" fillId="13" borderId="32" xfId="0" applyFont="1" applyFill="1" applyBorder="1" applyAlignment="1">
      <alignment horizontal="left" vertical="center" textRotation="90" wrapText="1"/>
    </xf>
    <xf numFmtId="0" fontId="6" fillId="15" borderId="34" xfId="0" applyFont="1" applyFill="1" applyBorder="1" applyAlignment="1">
      <alignment horizontal="left" vertical="center" textRotation="90"/>
    </xf>
    <xf numFmtId="0" fontId="6" fillId="15" borderId="30" xfId="0" applyFont="1" applyFill="1" applyBorder="1" applyAlignment="1">
      <alignment horizontal="left" vertical="center" textRotation="90"/>
    </xf>
    <xf numFmtId="0" fontId="6" fillId="15" borderId="35" xfId="0" applyFont="1" applyFill="1" applyBorder="1" applyAlignment="1">
      <alignment horizontal="left" vertical="center" textRotation="90"/>
    </xf>
    <xf numFmtId="0" fontId="6" fillId="15" borderId="33" xfId="0" applyFont="1" applyFill="1" applyBorder="1" applyAlignment="1">
      <alignment horizontal="left" vertical="center" textRotation="90"/>
    </xf>
    <xf numFmtId="0" fontId="6" fillId="15" borderId="31" xfId="0" applyFont="1" applyFill="1" applyBorder="1" applyAlignment="1">
      <alignment horizontal="left" vertical="center" textRotation="90"/>
    </xf>
    <xf numFmtId="0" fontId="6" fillId="15" borderId="32" xfId="0" applyFont="1" applyFill="1" applyBorder="1" applyAlignment="1">
      <alignment horizontal="left" vertical="center" textRotation="90"/>
    </xf>
    <xf numFmtId="0" fontId="6" fillId="15" borderId="36" xfId="0" applyFont="1" applyFill="1" applyBorder="1" applyAlignment="1">
      <alignment horizontal="left" vertical="center" textRotation="90"/>
    </xf>
    <xf numFmtId="0" fontId="6" fillId="15" borderId="19" xfId="0" applyFont="1" applyFill="1" applyBorder="1" applyAlignment="1">
      <alignment horizontal="left" vertical="center" textRotation="90"/>
    </xf>
    <xf numFmtId="0" fontId="6" fillId="15" borderId="17" xfId="0" applyFont="1" applyFill="1" applyBorder="1" applyAlignment="1">
      <alignment horizontal="left" vertical="center" textRotation="90"/>
    </xf>
    <xf numFmtId="0" fontId="6" fillId="15" borderId="18" xfId="0" applyFont="1" applyFill="1" applyBorder="1" applyAlignment="1">
      <alignment horizontal="left" vertical="center" textRotation="90"/>
    </xf>
    <xf numFmtId="0" fontId="6" fillId="16" borderId="19" xfId="0" applyFont="1" applyFill="1" applyBorder="1" applyAlignment="1">
      <alignment horizontal="left" vertical="center" textRotation="90"/>
    </xf>
    <xf numFmtId="0" fontId="6" fillId="16" borderId="17" xfId="0" applyFont="1" applyFill="1" applyBorder="1" applyAlignment="1">
      <alignment horizontal="left" vertical="center" textRotation="90"/>
    </xf>
    <xf numFmtId="0" fontId="6" fillId="16" borderId="18" xfId="0" applyFont="1" applyFill="1" applyBorder="1" applyAlignment="1">
      <alignment horizontal="left" vertical="center" textRotation="90"/>
    </xf>
    <xf numFmtId="0" fontId="6" fillId="16" borderId="37" xfId="0" applyFont="1" applyFill="1" applyBorder="1" applyAlignment="1">
      <alignment horizontal="left" vertical="center" textRotation="90"/>
    </xf>
    <xf numFmtId="0" fontId="6" fillId="16" borderId="38" xfId="0" applyFont="1" applyFill="1" applyBorder="1" applyAlignment="1">
      <alignment horizontal="left" vertical="center" textRotation="90"/>
    </xf>
    <xf numFmtId="0" fontId="6" fillId="16" borderId="34" xfId="0" applyFont="1" applyFill="1" applyBorder="1" applyAlignment="1">
      <alignment horizontal="left" vertical="center" textRotation="90"/>
    </xf>
    <xf numFmtId="0" fontId="6" fillId="16" borderId="30" xfId="0" applyFont="1" applyFill="1" applyBorder="1" applyAlignment="1">
      <alignment horizontal="left" vertical="center" textRotation="90"/>
    </xf>
    <xf numFmtId="0" fontId="6" fillId="16" borderId="35" xfId="0" applyFont="1" applyFill="1" applyBorder="1" applyAlignment="1">
      <alignment horizontal="left" vertical="center" textRotation="90"/>
    </xf>
    <xf numFmtId="0" fontId="6" fillId="16" borderId="36" xfId="0" applyFont="1" applyFill="1" applyBorder="1" applyAlignment="1">
      <alignment horizontal="left" vertical="center" textRotation="90"/>
    </xf>
    <xf numFmtId="0" fontId="8" fillId="17" borderId="19" xfId="0" applyFont="1" applyFill="1" applyBorder="1" applyAlignment="1">
      <alignment horizontal="left" vertical="center" textRotation="90"/>
    </xf>
    <xf numFmtId="0" fontId="8" fillId="17" borderId="17" xfId="0" applyFont="1" applyFill="1" applyBorder="1" applyAlignment="1">
      <alignment horizontal="left" vertical="center" textRotation="90"/>
    </xf>
    <xf numFmtId="0" fontId="8" fillId="17" borderId="18" xfId="0" applyFont="1" applyFill="1" applyBorder="1" applyAlignment="1">
      <alignment horizontal="left" vertical="center" textRotation="90"/>
    </xf>
    <xf numFmtId="0" fontId="3" fillId="14" borderId="39" xfId="0" applyFont="1" applyFill="1" applyBorder="1"/>
    <xf numFmtId="0" fontId="3" fillId="14" borderId="40" xfId="0" applyFont="1" applyFill="1" applyBorder="1"/>
    <xf numFmtId="0" fontId="3" fillId="14" borderId="41" xfId="0" applyFont="1" applyFill="1" applyBorder="1"/>
    <xf numFmtId="0" fontId="9" fillId="0" borderId="1" xfId="0" applyFont="1" applyBorder="1" applyAlignment="1">
      <alignment vertical="center"/>
    </xf>
    <xf numFmtId="0" fontId="9" fillId="0" borderId="42" xfId="0" quotePrefix="1" applyFont="1" applyBorder="1" applyAlignment="1">
      <alignment horizontal="center" vertical="center"/>
    </xf>
    <xf numFmtId="0" fontId="9" fillId="0" borderId="42" xfId="0" quotePrefix="1" applyFont="1" applyBorder="1" applyAlignment="1">
      <alignment horizontal="center" vertical="center" wrapText="1"/>
    </xf>
    <xf numFmtId="0" fontId="9" fillId="4" borderId="42" xfId="0" quotePrefix="1" applyFont="1" applyFill="1" applyBorder="1" applyAlignment="1">
      <alignment vertical="center"/>
    </xf>
    <xf numFmtId="0" fontId="9" fillId="7" borderId="42" xfId="0" quotePrefix="1" applyFont="1" applyFill="1" applyBorder="1" applyAlignment="1">
      <alignment vertical="center"/>
    </xf>
    <xf numFmtId="0" fontId="9" fillId="8" borderId="42" xfId="0" quotePrefix="1" applyFont="1" applyFill="1" applyBorder="1" applyAlignment="1">
      <alignment vertical="center"/>
    </xf>
    <xf numFmtId="0" fontId="9" fillId="9" borderId="42" xfId="0" quotePrefix="1" applyFont="1" applyFill="1" applyBorder="1" applyAlignment="1">
      <alignment vertical="center"/>
    </xf>
    <xf numFmtId="0" fontId="9" fillId="10" borderId="42" xfId="0" quotePrefix="1" applyFont="1" applyFill="1" applyBorder="1" applyAlignment="1">
      <alignment vertical="center"/>
    </xf>
    <xf numFmtId="0" fontId="10" fillId="5" borderId="42" xfId="1" quotePrefix="1" applyFont="1" applyFill="1" applyBorder="1" applyAlignment="1">
      <alignment vertical="center"/>
    </xf>
    <xf numFmtId="2" fontId="9" fillId="0" borderId="42" xfId="0" quotePrefix="1" applyNumberFormat="1" applyFont="1" applyBorder="1" applyAlignment="1">
      <alignment vertical="center"/>
    </xf>
    <xf numFmtId="0" fontId="11" fillId="11" borderId="43" xfId="0" applyFont="1" applyFill="1" applyBorder="1" applyAlignment="1">
      <alignment vertical="center" wrapText="1"/>
    </xf>
    <xf numFmtId="0" fontId="12" fillId="12" borderId="42" xfId="0" applyFont="1" applyFill="1" applyBorder="1" applyAlignment="1">
      <alignment vertical="center" wrapText="1"/>
    </xf>
    <xf numFmtId="0" fontId="11" fillId="13" borderId="44" xfId="0" applyFont="1" applyFill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17" borderId="51" xfId="0" applyFont="1" applyFill="1" applyBorder="1" applyAlignment="1">
      <alignment vertical="center"/>
    </xf>
    <xf numFmtId="0" fontId="4" fillId="17" borderId="52" xfId="0" quotePrefix="1" applyFont="1" applyFill="1" applyBorder="1" applyAlignment="1">
      <alignment horizontal="center" vertical="center"/>
    </xf>
    <xf numFmtId="0" fontId="4" fillId="17" borderId="52" xfId="0" quotePrefix="1" applyFont="1" applyFill="1" applyBorder="1" applyAlignment="1">
      <alignment vertical="center"/>
    </xf>
    <xf numFmtId="0" fontId="4" fillId="17" borderId="52" xfId="0" applyFont="1" applyFill="1" applyBorder="1" applyAlignment="1">
      <alignment vertical="center"/>
    </xf>
    <xf numFmtId="0" fontId="4" fillId="17" borderId="53" xfId="0" applyFont="1" applyFill="1" applyBorder="1" applyAlignment="1">
      <alignment vertical="center" wrapText="1"/>
    </xf>
    <xf numFmtId="0" fontId="6" fillId="17" borderId="54" xfId="0" applyFont="1" applyFill="1" applyBorder="1" applyAlignment="1">
      <alignment vertical="center" wrapText="1"/>
    </xf>
    <xf numFmtId="0" fontId="4" fillId="17" borderId="51" xfId="0" applyFont="1" applyFill="1" applyBorder="1" applyAlignment="1">
      <alignment vertical="center" wrapText="1"/>
    </xf>
    <xf numFmtId="0" fontId="4" fillId="17" borderId="52" xfId="0" applyFont="1" applyFill="1" applyBorder="1" applyAlignment="1">
      <alignment vertical="center" wrapText="1"/>
    </xf>
    <xf numFmtId="0" fontId="4" fillId="17" borderId="5" xfId="0" applyFont="1" applyFill="1" applyBorder="1" applyAlignment="1">
      <alignment vertical="center" wrapText="1"/>
    </xf>
    <xf numFmtId="0" fontId="4" fillId="17" borderId="2" xfId="0" applyFont="1" applyFill="1" applyBorder="1" applyAlignment="1">
      <alignment vertical="center" wrapText="1"/>
    </xf>
    <xf numFmtId="0" fontId="4" fillId="17" borderId="4" xfId="0" applyFont="1" applyFill="1" applyBorder="1" applyAlignment="1">
      <alignment vertical="center" wrapText="1"/>
    </xf>
    <xf numFmtId="0" fontId="9" fillId="0" borderId="42" xfId="0" applyFont="1" applyBorder="1" applyAlignment="1">
      <alignment vertical="center"/>
    </xf>
    <xf numFmtId="0" fontId="11" fillId="13" borderId="45" xfId="0" applyFont="1" applyFill="1" applyBorder="1" applyAlignment="1">
      <alignment vertical="center" wrapText="1"/>
    </xf>
    <xf numFmtId="0" fontId="2" fillId="0" borderId="4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18" borderId="33" xfId="0" applyFont="1" applyFill="1" applyBorder="1" applyAlignment="1">
      <alignment vertical="center"/>
    </xf>
    <xf numFmtId="0" fontId="4" fillId="18" borderId="31" xfId="0" quotePrefix="1" applyFont="1" applyFill="1" applyBorder="1" applyAlignment="1">
      <alignment horizontal="center" vertical="center"/>
    </xf>
    <xf numFmtId="0" fontId="4" fillId="18" borderId="55" xfId="0" quotePrefix="1" applyFont="1" applyFill="1" applyBorder="1" applyAlignment="1">
      <alignment horizontal="center" vertical="center"/>
    </xf>
    <xf numFmtId="0" fontId="4" fillId="18" borderId="31" xfId="0" quotePrefix="1" applyFont="1" applyFill="1" applyBorder="1" applyAlignment="1">
      <alignment horizontal="center" vertical="center" wrapText="1"/>
    </xf>
    <xf numFmtId="0" fontId="4" fillId="18" borderId="31" xfId="0" quotePrefix="1" applyFont="1" applyFill="1" applyBorder="1" applyAlignment="1">
      <alignment vertical="center"/>
    </xf>
    <xf numFmtId="2" fontId="4" fillId="18" borderId="31" xfId="0" quotePrefix="1" applyNumberFormat="1" applyFont="1" applyFill="1" applyBorder="1" applyAlignment="1">
      <alignment vertical="center"/>
    </xf>
    <xf numFmtId="0" fontId="6" fillId="18" borderId="56" xfId="0" applyFont="1" applyFill="1" applyBorder="1" applyAlignment="1">
      <alignment vertical="center" wrapText="1"/>
    </xf>
    <xf numFmtId="0" fontId="6" fillId="18" borderId="41" xfId="0" applyFont="1" applyFill="1" applyBorder="1" applyAlignment="1">
      <alignment vertical="center" wrapText="1"/>
    </xf>
    <xf numFmtId="0" fontId="2" fillId="18" borderId="51" xfId="0" applyFont="1" applyFill="1" applyBorder="1" applyAlignment="1">
      <alignment horizontal="center" vertical="center"/>
    </xf>
    <xf numFmtId="0" fontId="2" fillId="18" borderId="52" xfId="0" applyFont="1" applyFill="1" applyBorder="1" applyAlignment="1">
      <alignment horizontal="center" vertical="center"/>
    </xf>
    <xf numFmtId="0" fontId="2" fillId="18" borderId="57" xfId="0" applyFont="1" applyFill="1" applyBorder="1" applyAlignment="1">
      <alignment horizontal="center" vertical="center"/>
    </xf>
    <xf numFmtId="0" fontId="2" fillId="18" borderId="4" xfId="0" applyFont="1" applyFill="1" applyBorder="1" applyAlignment="1">
      <alignment horizontal="center" vertical="center"/>
    </xf>
    <xf numFmtId="0" fontId="2" fillId="18" borderId="5" xfId="0" applyFont="1" applyFill="1" applyBorder="1" applyAlignment="1">
      <alignment horizontal="center" vertical="center"/>
    </xf>
    <xf numFmtId="0" fontId="2" fillId="18" borderId="2" xfId="0" applyFont="1" applyFill="1" applyBorder="1" applyAlignment="1">
      <alignment horizontal="center" vertical="center"/>
    </xf>
    <xf numFmtId="0" fontId="2" fillId="18" borderId="53" xfId="0" applyFont="1" applyFill="1" applyBorder="1" applyAlignment="1">
      <alignment horizontal="center" vertical="center"/>
    </xf>
    <xf numFmtId="0" fontId="2" fillId="0" borderId="0" xfId="0" applyFont="1"/>
    <xf numFmtId="0" fontId="11" fillId="11" borderId="42" xfId="0" applyFont="1" applyFill="1" applyBorder="1" applyAlignment="1">
      <alignment vertical="center" wrapText="1"/>
    </xf>
    <xf numFmtId="0" fontId="11" fillId="11" borderId="1" xfId="0" applyFont="1" applyFill="1" applyBorder="1" applyAlignment="1">
      <alignment vertical="center" wrapText="1"/>
    </xf>
    <xf numFmtId="0" fontId="12" fillId="12" borderId="1" xfId="0" applyFont="1" applyFill="1" applyBorder="1" applyAlignment="1">
      <alignment vertical="center" wrapText="1"/>
    </xf>
    <xf numFmtId="0" fontId="11" fillId="13" borderId="47" xfId="0" applyFont="1" applyFill="1" applyBorder="1" applyAlignment="1">
      <alignment vertical="center" wrapText="1"/>
    </xf>
    <xf numFmtId="0" fontId="4" fillId="19" borderId="39" xfId="0" applyFont="1" applyFill="1" applyBorder="1" applyAlignment="1">
      <alignment vertical="center"/>
    </xf>
    <xf numFmtId="0" fontId="4" fillId="19" borderId="31" xfId="0" quotePrefix="1" applyFont="1" applyFill="1" applyBorder="1" applyAlignment="1">
      <alignment horizontal="center" vertical="center"/>
    </xf>
    <xf numFmtId="0" fontId="4" fillId="19" borderId="31" xfId="0" quotePrefix="1" applyFont="1" applyFill="1" applyBorder="1" applyAlignment="1">
      <alignment vertical="center"/>
    </xf>
    <xf numFmtId="0" fontId="4" fillId="19" borderId="31" xfId="0" applyFont="1" applyFill="1" applyBorder="1" applyAlignment="1">
      <alignment vertical="center"/>
    </xf>
    <xf numFmtId="0" fontId="4" fillId="19" borderId="55" xfId="0" applyFont="1" applyFill="1" applyBorder="1" applyAlignment="1">
      <alignment vertical="center" wrapText="1"/>
    </xf>
    <xf numFmtId="0" fontId="4" fillId="19" borderId="55" xfId="0" applyFont="1" applyFill="1" applyBorder="1" applyAlignment="1">
      <alignment vertical="center"/>
    </xf>
    <xf numFmtId="2" fontId="4" fillId="19" borderId="31" xfId="0" quotePrefix="1" applyNumberFormat="1" applyFont="1" applyFill="1" applyBorder="1" applyAlignment="1">
      <alignment vertical="center"/>
    </xf>
    <xf numFmtId="0" fontId="4" fillId="19" borderId="55" xfId="0" quotePrefix="1" applyFont="1" applyFill="1" applyBorder="1" applyAlignment="1">
      <alignment vertical="center"/>
    </xf>
    <xf numFmtId="0" fontId="4" fillId="19" borderId="31" xfId="0" applyFont="1" applyFill="1" applyBorder="1" applyAlignment="1">
      <alignment vertical="center" wrapText="1"/>
    </xf>
    <xf numFmtId="0" fontId="2" fillId="20" borderId="33" xfId="0" applyFont="1" applyFill="1" applyBorder="1" applyAlignment="1">
      <alignment vertical="center"/>
    </xf>
    <xf numFmtId="0" fontId="2" fillId="20" borderId="31" xfId="0" applyFont="1" applyFill="1" applyBorder="1" applyAlignment="1">
      <alignment vertical="center"/>
    </xf>
    <xf numFmtId="0" fontId="2" fillId="20" borderId="55" xfId="0" applyFont="1" applyFill="1" applyBorder="1" applyAlignment="1">
      <alignment vertical="center" wrapText="1"/>
    </xf>
    <xf numFmtId="0" fontId="2" fillId="20" borderId="55" xfId="0" applyFont="1" applyFill="1" applyBorder="1" applyAlignment="1">
      <alignment vertical="center"/>
    </xf>
    <xf numFmtId="0" fontId="2" fillId="20" borderId="52" xfId="0" applyFont="1" applyFill="1" applyBorder="1" applyAlignment="1">
      <alignment vertical="center"/>
    </xf>
    <xf numFmtId="0" fontId="2" fillId="20" borderId="56" xfId="0" applyFont="1" applyFill="1" applyBorder="1" applyAlignment="1">
      <alignment vertical="center"/>
    </xf>
    <xf numFmtId="0" fontId="2" fillId="20" borderId="40" xfId="0" applyFont="1" applyFill="1" applyBorder="1" applyAlignment="1">
      <alignment vertical="center"/>
    </xf>
    <xf numFmtId="0" fontId="2" fillId="0" borderId="33" xfId="0" applyFont="1" applyBorder="1"/>
    <xf numFmtId="0" fontId="2" fillId="0" borderId="31" xfId="0" applyFont="1" applyBorder="1"/>
    <xf numFmtId="0" fontId="2" fillId="0" borderId="31" xfId="0" applyFont="1" applyBorder="1" applyAlignment="1">
      <alignment horizontal="center" vertical="center"/>
    </xf>
    <xf numFmtId="0" fontId="2" fillId="0" borderId="55" xfId="0" applyFont="1" applyBorder="1" applyAlignment="1">
      <alignment wrapText="1"/>
    </xf>
    <xf numFmtId="0" fontId="2" fillId="0" borderId="32" xfId="0" applyFont="1" applyBorder="1"/>
    <xf numFmtId="0" fontId="2" fillId="5" borderId="31" xfId="0" applyFont="1" applyFill="1" applyBorder="1"/>
    <xf numFmtId="2" fontId="0" fillId="5" borderId="55" xfId="0" applyNumberFormat="1" applyFill="1" applyBorder="1" applyAlignment="1">
      <alignment wrapText="1"/>
    </xf>
    <xf numFmtId="0" fontId="2" fillId="0" borderId="52" xfId="0" applyFont="1" applyBorder="1" applyAlignment="1">
      <alignment wrapText="1"/>
    </xf>
    <xf numFmtId="0" fontId="2" fillId="0" borderId="31" xfId="0" applyFont="1" applyBorder="1" applyAlignment="1">
      <alignment wrapText="1"/>
    </xf>
    <xf numFmtId="0" fontId="2" fillId="0" borderId="32" xfId="0" applyFont="1" applyBorder="1" applyAlignment="1">
      <alignment wrapText="1"/>
    </xf>
  </cellXfs>
  <cellStyles count="2">
    <cellStyle name="Normalny" xfId="0" builtinId="0"/>
    <cellStyle name="Tekst ostrzeżenia" xfId="1" builtinId="11"/>
  </cellStyles>
  <dxfs count="6">
    <dxf>
      <font>
        <color auto="1"/>
      </font>
      <fill>
        <patternFill>
          <bgColor rgb="FFEAB200"/>
        </patternFill>
      </fill>
    </dxf>
    <dxf>
      <font>
        <color rgb="FFFFFF00"/>
      </font>
      <fill>
        <patternFill>
          <bgColor rgb="FF0070C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866315378908564E-3"/>
          <c:y val="1.3828682304032376E-2"/>
          <c:w val="0.99832897796319142"/>
          <c:h val="0.8352038871466981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Matryca!$T$18:$NQ$18</c:f>
              <c:strCache>
                <c:ptCount val="362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A.W22</c:v>
                </c:pt>
                <c:pt idx="22">
                  <c:v>A.W23</c:v>
                </c:pt>
                <c:pt idx="23">
                  <c:v>A.W24</c:v>
                </c:pt>
                <c:pt idx="24">
                  <c:v>A.W25</c:v>
                </c:pt>
                <c:pt idx="25">
                  <c:v>A.W26</c:v>
                </c:pt>
                <c:pt idx="26">
                  <c:v>A.W27</c:v>
                </c:pt>
                <c:pt idx="27">
                  <c:v>A.W28</c:v>
                </c:pt>
                <c:pt idx="28">
                  <c:v>A.W29</c:v>
                </c:pt>
                <c:pt idx="29">
                  <c:v>B.W01</c:v>
                </c:pt>
                <c:pt idx="30">
                  <c:v>B.W02</c:v>
                </c:pt>
                <c:pt idx="31">
                  <c:v>B.W03</c:v>
                </c:pt>
                <c:pt idx="32">
                  <c:v>B.W04</c:v>
                </c:pt>
                <c:pt idx="33">
                  <c:v>B.W05</c:v>
                </c:pt>
                <c:pt idx="34">
                  <c:v>B.W06</c:v>
                </c:pt>
                <c:pt idx="35">
                  <c:v>B.W07</c:v>
                </c:pt>
                <c:pt idx="36">
                  <c:v>B.W08</c:v>
                </c:pt>
                <c:pt idx="37">
                  <c:v>B.W09</c:v>
                </c:pt>
                <c:pt idx="38">
                  <c:v>B.W10</c:v>
                </c:pt>
                <c:pt idx="39">
                  <c:v>B.W11</c:v>
                </c:pt>
                <c:pt idx="40">
                  <c:v>B.W12</c:v>
                </c:pt>
                <c:pt idx="41">
                  <c:v>B.W13</c:v>
                </c:pt>
                <c:pt idx="42">
                  <c:v>B.W14</c:v>
                </c:pt>
                <c:pt idx="43">
                  <c:v>B.W15</c:v>
                </c:pt>
                <c:pt idx="44">
                  <c:v>B.W16</c:v>
                </c:pt>
                <c:pt idx="45">
                  <c:v>B.W17</c:v>
                </c:pt>
                <c:pt idx="46">
                  <c:v>B.W18</c:v>
                </c:pt>
                <c:pt idx="47">
                  <c:v>B.W19</c:v>
                </c:pt>
                <c:pt idx="48">
                  <c:v>B.W20</c:v>
                </c:pt>
                <c:pt idx="49">
                  <c:v>B.W21</c:v>
                </c:pt>
                <c:pt idx="50">
                  <c:v>B.W22</c:v>
                </c:pt>
                <c:pt idx="51">
                  <c:v>B.W23</c:v>
                </c:pt>
                <c:pt idx="52">
                  <c:v>B.W24</c:v>
                </c:pt>
                <c:pt idx="53">
                  <c:v>B.W25</c:v>
                </c:pt>
                <c:pt idx="54">
                  <c:v>B.W26</c:v>
                </c:pt>
                <c:pt idx="55">
                  <c:v>B.W27</c:v>
                </c:pt>
                <c:pt idx="56">
                  <c:v>B.W28</c:v>
                </c:pt>
                <c:pt idx="57">
                  <c:v>B.W29</c:v>
                </c:pt>
                <c:pt idx="58">
                  <c:v>B.W30</c:v>
                </c:pt>
                <c:pt idx="59">
                  <c:v>B.W31</c:v>
                </c:pt>
                <c:pt idx="60">
                  <c:v>B.W32</c:v>
                </c:pt>
                <c:pt idx="61">
                  <c:v>B.W33</c:v>
                </c:pt>
                <c:pt idx="62">
                  <c:v>B.W34</c:v>
                </c:pt>
                <c:pt idx="63">
                  <c:v>B.W35</c:v>
                </c:pt>
                <c:pt idx="64">
                  <c:v>B.W36</c:v>
                </c:pt>
                <c:pt idx="65">
                  <c:v>B.W37</c:v>
                </c:pt>
                <c:pt idx="66">
                  <c:v>B.W38</c:v>
                </c:pt>
                <c:pt idx="67">
                  <c:v>B.W39</c:v>
                </c:pt>
                <c:pt idx="68">
                  <c:v>B.W40</c:v>
                </c:pt>
                <c:pt idx="69">
                  <c:v>B.W41</c:v>
                </c:pt>
                <c:pt idx="70">
                  <c:v>B.W42</c:v>
                </c:pt>
                <c:pt idx="71">
                  <c:v>B.W43</c:v>
                </c:pt>
                <c:pt idx="72">
                  <c:v>B.W44</c:v>
                </c:pt>
                <c:pt idx="73">
                  <c:v>B.W45</c:v>
                </c:pt>
                <c:pt idx="74">
                  <c:v>B.W46</c:v>
                </c:pt>
                <c:pt idx="75">
                  <c:v>B.W47</c:v>
                </c:pt>
                <c:pt idx="76">
                  <c:v>B.W48</c:v>
                </c:pt>
                <c:pt idx="77">
                  <c:v>B.W49</c:v>
                </c:pt>
                <c:pt idx="78">
                  <c:v>B.W50</c:v>
                </c:pt>
                <c:pt idx="79">
                  <c:v>C.W01</c:v>
                </c:pt>
                <c:pt idx="80">
                  <c:v>C.W02</c:v>
                </c:pt>
                <c:pt idx="81">
                  <c:v>C.W03</c:v>
                </c:pt>
                <c:pt idx="82">
                  <c:v>C.W04</c:v>
                </c:pt>
                <c:pt idx="83">
                  <c:v>C.W05</c:v>
                </c:pt>
                <c:pt idx="84">
                  <c:v>C.W06</c:v>
                </c:pt>
                <c:pt idx="85">
                  <c:v>C.W07</c:v>
                </c:pt>
                <c:pt idx="86">
                  <c:v>C.W08</c:v>
                </c:pt>
                <c:pt idx="87">
                  <c:v>C.W09</c:v>
                </c:pt>
                <c:pt idx="88">
                  <c:v>C.W10</c:v>
                </c:pt>
                <c:pt idx="89">
                  <c:v>C.W11</c:v>
                </c:pt>
                <c:pt idx="90">
                  <c:v>C.W12</c:v>
                </c:pt>
                <c:pt idx="91">
                  <c:v>C.W13</c:v>
                </c:pt>
                <c:pt idx="92">
                  <c:v>C.W14</c:v>
                </c:pt>
                <c:pt idx="93">
                  <c:v>C.W15</c:v>
                </c:pt>
                <c:pt idx="94">
                  <c:v>C.W16</c:v>
                </c:pt>
                <c:pt idx="95">
                  <c:v>C.W17</c:v>
                </c:pt>
                <c:pt idx="96">
                  <c:v>C.W18</c:v>
                </c:pt>
                <c:pt idx="97">
                  <c:v>C.W19</c:v>
                </c:pt>
                <c:pt idx="98">
                  <c:v>C.W20</c:v>
                </c:pt>
                <c:pt idx="99">
                  <c:v>C.W21</c:v>
                </c:pt>
                <c:pt idx="100">
                  <c:v>C.W22</c:v>
                </c:pt>
                <c:pt idx="101">
                  <c:v>C.W23</c:v>
                </c:pt>
                <c:pt idx="102">
                  <c:v>C.W24</c:v>
                </c:pt>
                <c:pt idx="103">
                  <c:v>C.W25</c:v>
                </c:pt>
                <c:pt idx="104">
                  <c:v>C.W26</c:v>
                </c:pt>
                <c:pt idx="105">
                  <c:v>C.W27</c:v>
                </c:pt>
                <c:pt idx="106">
                  <c:v>C.W28</c:v>
                </c:pt>
                <c:pt idx="107">
                  <c:v>C.W29</c:v>
                </c:pt>
                <c:pt idx="108">
                  <c:v>C.W30</c:v>
                </c:pt>
                <c:pt idx="109">
                  <c:v>C.W31</c:v>
                </c:pt>
                <c:pt idx="110">
                  <c:v>C.W32</c:v>
                </c:pt>
                <c:pt idx="111">
                  <c:v>C.W33</c:v>
                </c:pt>
                <c:pt idx="112">
                  <c:v>C.W34</c:v>
                </c:pt>
                <c:pt idx="113">
                  <c:v>C.W35</c:v>
                </c:pt>
                <c:pt idx="114">
                  <c:v>C.W36</c:v>
                </c:pt>
                <c:pt idx="115">
                  <c:v>C.W37</c:v>
                </c:pt>
                <c:pt idx="116">
                  <c:v>C.W38</c:v>
                </c:pt>
                <c:pt idx="117">
                  <c:v>C.W39</c:v>
                </c:pt>
                <c:pt idx="118">
                  <c:v>C.W40</c:v>
                </c:pt>
                <c:pt idx="119">
                  <c:v>C.W41</c:v>
                </c:pt>
                <c:pt idx="120">
                  <c:v>C.W42</c:v>
                </c:pt>
                <c:pt idx="121">
                  <c:v>C.W43</c:v>
                </c:pt>
                <c:pt idx="122">
                  <c:v>C.W44</c:v>
                </c:pt>
                <c:pt idx="123">
                  <c:v>C.W45</c:v>
                </c:pt>
                <c:pt idx="124">
                  <c:v>C.W46</c:v>
                </c:pt>
                <c:pt idx="125">
                  <c:v>C.W47</c:v>
                </c:pt>
                <c:pt idx="126">
                  <c:v>C.W48</c:v>
                </c:pt>
                <c:pt idx="127">
                  <c:v>C.W49</c:v>
                </c:pt>
                <c:pt idx="128">
                  <c:v>C.W50</c:v>
                </c:pt>
                <c:pt idx="129">
                  <c:v>C.W51</c:v>
                </c:pt>
                <c:pt idx="130">
                  <c:v>C.W52</c:v>
                </c:pt>
                <c:pt idx="131">
                  <c:v>C.W53</c:v>
                </c:pt>
                <c:pt idx="132">
                  <c:v>C.W54</c:v>
                </c:pt>
                <c:pt idx="133">
                  <c:v>C.W55</c:v>
                </c:pt>
                <c:pt idx="134">
                  <c:v>D.W01</c:v>
                </c:pt>
                <c:pt idx="135">
                  <c:v>D.W02</c:v>
                </c:pt>
                <c:pt idx="136">
                  <c:v>D.W03</c:v>
                </c:pt>
                <c:pt idx="137">
                  <c:v>D.W04</c:v>
                </c:pt>
                <c:pt idx="138">
                  <c:v>D.W05</c:v>
                </c:pt>
                <c:pt idx="139">
                  <c:v>D.W06</c:v>
                </c:pt>
                <c:pt idx="140">
                  <c:v>D.W07</c:v>
                </c:pt>
                <c:pt idx="141">
                  <c:v>D.W08</c:v>
                </c:pt>
                <c:pt idx="142">
                  <c:v>D.W09</c:v>
                </c:pt>
                <c:pt idx="143">
                  <c:v>D.W10</c:v>
                </c:pt>
                <c:pt idx="144">
                  <c:v>D.W11</c:v>
                </c:pt>
                <c:pt idx="145">
                  <c:v>D.W12</c:v>
                </c:pt>
                <c:pt idx="146">
                  <c:v>D.W13</c:v>
                </c:pt>
                <c:pt idx="147">
                  <c:v>D.W14</c:v>
                </c:pt>
                <c:pt idx="148">
                  <c:v>D.W15</c:v>
                </c:pt>
                <c:pt idx="149">
                  <c:v>D.W16</c:v>
                </c:pt>
                <c:pt idx="150">
                  <c:v>D.W17</c:v>
                </c:pt>
                <c:pt idx="151">
                  <c:v>D.W18</c:v>
                </c:pt>
                <c:pt idx="152">
                  <c:v>D.W19</c:v>
                </c:pt>
                <c:pt idx="153">
                  <c:v>D.W20</c:v>
                </c:pt>
                <c:pt idx="154">
                  <c:v>D.W21</c:v>
                </c:pt>
                <c:pt idx="155">
                  <c:v>D.W22</c:v>
                </c:pt>
                <c:pt idx="156">
                  <c:v>D.W23</c:v>
                </c:pt>
                <c:pt idx="157">
                  <c:v>D.W24</c:v>
                </c:pt>
                <c:pt idx="158">
                  <c:v>D.W25</c:v>
                </c:pt>
                <c:pt idx="159">
                  <c:v>D.W26</c:v>
                </c:pt>
                <c:pt idx="160">
                  <c:v>D.W27</c:v>
                </c:pt>
                <c:pt idx="161">
                  <c:v>D.W28</c:v>
                </c:pt>
                <c:pt idx="162">
                  <c:v>D.W29</c:v>
                </c:pt>
                <c:pt idx="163">
                  <c:v>D.W30</c:v>
                </c:pt>
                <c:pt idx="164">
                  <c:v>D.W31</c:v>
                </c:pt>
                <c:pt idx="165">
                  <c:v>D.W32</c:v>
                </c:pt>
                <c:pt idx="166">
                  <c:v>D.W33</c:v>
                </c:pt>
                <c:pt idx="167">
                  <c:v>D.W34</c:v>
                </c:pt>
                <c:pt idx="168">
                  <c:v>D.W35</c:v>
                </c:pt>
                <c:pt idx="169">
                  <c:v>D.W36</c:v>
                </c:pt>
                <c:pt idx="170">
                  <c:v>D.W37</c:v>
                </c:pt>
                <c:pt idx="171">
                  <c:v>D.W38</c:v>
                </c:pt>
                <c:pt idx="172">
                  <c:v>D.W39</c:v>
                </c:pt>
                <c:pt idx="173">
                  <c:v>D.W40</c:v>
                </c:pt>
                <c:pt idx="174">
                  <c:v>D.W41</c:v>
                </c:pt>
                <c:pt idx="175">
                  <c:v>D.W42</c:v>
                </c:pt>
                <c:pt idx="176">
                  <c:v>D.W43</c:v>
                </c:pt>
                <c:pt idx="177">
                  <c:v>D.W44</c:v>
                </c:pt>
                <c:pt idx="178">
                  <c:v>D.W45</c:v>
                </c:pt>
                <c:pt idx="179">
                  <c:v>D.W46</c:v>
                </c:pt>
                <c:pt idx="180">
                  <c:v>D.W47</c:v>
                </c:pt>
                <c:pt idx="181">
                  <c:v>D.W48</c:v>
                </c:pt>
                <c:pt idx="182">
                  <c:v>D.W49</c:v>
                </c:pt>
                <c:pt idx="183">
                  <c:v>D.W50</c:v>
                </c:pt>
                <c:pt idx="184">
                  <c:v>D.W51</c:v>
                </c:pt>
                <c:pt idx="185">
                  <c:v>D.W52</c:v>
                </c:pt>
                <c:pt idx="186">
                  <c:v>D.W53</c:v>
                </c:pt>
                <c:pt idx="187">
                  <c:v>A.U01</c:v>
                </c:pt>
                <c:pt idx="188">
                  <c:v>A.U02</c:v>
                </c:pt>
                <c:pt idx="189">
                  <c:v>A.U03</c:v>
                </c:pt>
                <c:pt idx="190">
                  <c:v>A.U04</c:v>
                </c:pt>
                <c:pt idx="191">
                  <c:v>A.U05</c:v>
                </c:pt>
                <c:pt idx="192">
                  <c:v>A.U06</c:v>
                </c:pt>
                <c:pt idx="193">
                  <c:v>A.U07</c:v>
                </c:pt>
                <c:pt idx="194">
                  <c:v>A.U08</c:v>
                </c:pt>
                <c:pt idx="195">
                  <c:v>A.U09</c:v>
                </c:pt>
                <c:pt idx="196">
                  <c:v>A.U10</c:v>
                </c:pt>
                <c:pt idx="197">
                  <c:v>A.U11</c:v>
                </c:pt>
                <c:pt idx="198">
                  <c:v>A.U12</c:v>
                </c:pt>
                <c:pt idx="199">
                  <c:v>A.U13</c:v>
                </c:pt>
                <c:pt idx="200">
                  <c:v>A.U14</c:v>
                </c:pt>
                <c:pt idx="201">
                  <c:v>A.U15</c:v>
                </c:pt>
                <c:pt idx="202">
                  <c:v>A.U16</c:v>
                </c:pt>
                <c:pt idx="203">
                  <c:v>B.U01</c:v>
                </c:pt>
                <c:pt idx="204">
                  <c:v>B.U02</c:v>
                </c:pt>
                <c:pt idx="205">
                  <c:v>B.U03</c:v>
                </c:pt>
                <c:pt idx="206">
                  <c:v>B.U04</c:v>
                </c:pt>
                <c:pt idx="207">
                  <c:v>B.U05</c:v>
                </c:pt>
                <c:pt idx="208">
                  <c:v>B.U06</c:v>
                </c:pt>
                <c:pt idx="209">
                  <c:v>B.U07</c:v>
                </c:pt>
                <c:pt idx="210">
                  <c:v>B.U08</c:v>
                </c:pt>
                <c:pt idx="211">
                  <c:v>B.U09</c:v>
                </c:pt>
                <c:pt idx="212">
                  <c:v>B.U10</c:v>
                </c:pt>
                <c:pt idx="213">
                  <c:v>B.U11</c:v>
                </c:pt>
                <c:pt idx="214">
                  <c:v>B.U12</c:v>
                </c:pt>
                <c:pt idx="215">
                  <c:v>B.U13</c:v>
                </c:pt>
                <c:pt idx="216">
                  <c:v>B.U14</c:v>
                </c:pt>
                <c:pt idx="217">
                  <c:v>B.U15</c:v>
                </c:pt>
                <c:pt idx="218">
                  <c:v>B.U16</c:v>
                </c:pt>
                <c:pt idx="219">
                  <c:v>B.U17</c:v>
                </c:pt>
                <c:pt idx="220">
                  <c:v>B.U18</c:v>
                </c:pt>
                <c:pt idx="221">
                  <c:v>B.U19</c:v>
                </c:pt>
                <c:pt idx="222">
                  <c:v>B.U20</c:v>
                </c:pt>
                <c:pt idx="223">
                  <c:v>B.U21</c:v>
                </c:pt>
                <c:pt idx="224">
                  <c:v>B.U22</c:v>
                </c:pt>
                <c:pt idx="225">
                  <c:v>B.U23</c:v>
                </c:pt>
                <c:pt idx="226">
                  <c:v>B.U24</c:v>
                </c:pt>
                <c:pt idx="227">
                  <c:v>B.U25</c:v>
                </c:pt>
                <c:pt idx="228">
                  <c:v>C.U01</c:v>
                </c:pt>
                <c:pt idx="229">
                  <c:v>C.U02</c:v>
                </c:pt>
                <c:pt idx="230">
                  <c:v>C.U03</c:v>
                </c:pt>
                <c:pt idx="231">
                  <c:v>C.U04</c:v>
                </c:pt>
                <c:pt idx="232">
                  <c:v>C.U05</c:v>
                </c:pt>
                <c:pt idx="233">
                  <c:v>C.U06</c:v>
                </c:pt>
                <c:pt idx="234">
                  <c:v>C.U07</c:v>
                </c:pt>
                <c:pt idx="235">
                  <c:v>C.U08</c:v>
                </c:pt>
                <c:pt idx="236">
                  <c:v>C.U09</c:v>
                </c:pt>
                <c:pt idx="237">
                  <c:v>C.U10</c:v>
                </c:pt>
                <c:pt idx="238">
                  <c:v>C.U11</c:v>
                </c:pt>
                <c:pt idx="239">
                  <c:v>C.U12</c:v>
                </c:pt>
                <c:pt idx="240">
                  <c:v>C.U13</c:v>
                </c:pt>
                <c:pt idx="241">
                  <c:v>C.U14</c:v>
                </c:pt>
                <c:pt idx="242">
                  <c:v>C.U15</c:v>
                </c:pt>
                <c:pt idx="243">
                  <c:v>C.U16</c:v>
                </c:pt>
                <c:pt idx="244">
                  <c:v>C.U17</c:v>
                </c:pt>
                <c:pt idx="245">
                  <c:v>C.U18</c:v>
                </c:pt>
                <c:pt idx="246">
                  <c:v>C.U19</c:v>
                </c:pt>
                <c:pt idx="247">
                  <c:v>C.U20</c:v>
                </c:pt>
                <c:pt idx="248">
                  <c:v>C.U21</c:v>
                </c:pt>
                <c:pt idx="249">
                  <c:v>C.U22</c:v>
                </c:pt>
                <c:pt idx="250">
                  <c:v>C.U23</c:v>
                </c:pt>
                <c:pt idx="251">
                  <c:v>C.U24</c:v>
                </c:pt>
                <c:pt idx="252">
                  <c:v>C.U25</c:v>
                </c:pt>
                <c:pt idx="253">
                  <c:v>C.U26</c:v>
                </c:pt>
                <c:pt idx="254">
                  <c:v>C.U27</c:v>
                </c:pt>
                <c:pt idx="255">
                  <c:v>C.U28</c:v>
                </c:pt>
                <c:pt idx="256">
                  <c:v>C.U29</c:v>
                </c:pt>
                <c:pt idx="257">
                  <c:v>C.U30</c:v>
                </c:pt>
                <c:pt idx="258">
                  <c:v>C.U31</c:v>
                </c:pt>
                <c:pt idx="259">
                  <c:v>C.U32</c:v>
                </c:pt>
                <c:pt idx="260">
                  <c:v>C.U33</c:v>
                </c:pt>
                <c:pt idx="261">
                  <c:v>C.U34</c:v>
                </c:pt>
                <c:pt idx="262">
                  <c:v>C.U35</c:v>
                </c:pt>
                <c:pt idx="263">
                  <c:v>C.U36</c:v>
                </c:pt>
                <c:pt idx="264">
                  <c:v>C.U37</c:v>
                </c:pt>
                <c:pt idx="265">
                  <c:v>C.U38</c:v>
                </c:pt>
                <c:pt idx="266">
                  <c:v>C.U39</c:v>
                </c:pt>
                <c:pt idx="267">
                  <c:v>C.U40</c:v>
                </c:pt>
                <c:pt idx="268">
                  <c:v>C.U41</c:v>
                </c:pt>
                <c:pt idx="269">
                  <c:v>C.U42</c:v>
                </c:pt>
                <c:pt idx="270">
                  <c:v>C.U43</c:v>
                </c:pt>
                <c:pt idx="271">
                  <c:v>C.U44</c:v>
                </c:pt>
                <c:pt idx="272">
                  <c:v>C.U45</c:v>
                </c:pt>
                <c:pt idx="273">
                  <c:v>C.U46</c:v>
                </c:pt>
                <c:pt idx="274">
                  <c:v>C.U47</c:v>
                </c:pt>
                <c:pt idx="275">
                  <c:v>C.U48</c:v>
                </c:pt>
                <c:pt idx="276">
                  <c:v>C.U49</c:v>
                </c:pt>
                <c:pt idx="277">
                  <c:v>C.U50</c:v>
                </c:pt>
                <c:pt idx="278">
                  <c:v>C.U51</c:v>
                </c:pt>
                <c:pt idx="279">
                  <c:v>C.U52</c:v>
                </c:pt>
                <c:pt idx="280">
                  <c:v>C.U53</c:v>
                </c:pt>
                <c:pt idx="281">
                  <c:v>C.U54</c:v>
                </c:pt>
                <c:pt idx="282">
                  <c:v>C.U55</c:v>
                </c:pt>
                <c:pt idx="283">
                  <c:v>C.U56</c:v>
                </c:pt>
                <c:pt idx="284">
                  <c:v>C.U57</c:v>
                </c:pt>
                <c:pt idx="285">
                  <c:v>C.U58</c:v>
                </c:pt>
                <c:pt idx="286">
                  <c:v>C.U59</c:v>
                </c:pt>
                <c:pt idx="287">
                  <c:v>C.U60</c:v>
                </c:pt>
                <c:pt idx="288">
                  <c:v>C.U61</c:v>
                </c:pt>
                <c:pt idx="289">
                  <c:v>C.U62</c:v>
                </c:pt>
                <c:pt idx="290">
                  <c:v>C.U63</c:v>
                </c:pt>
                <c:pt idx="291">
                  <c:v>C.U64</c:v>
                </c:pt>
                <c:pt idx="292">
                  <c:v>C.U65</c:v>
                </c:pt>
                <c:pt idx="293">
                  <c:v>C.U66</c:v>
                </c:pt>
                <c:pt idx="294">
                  <c:v>C.U67</c:v>
                </c:pt>
                <c:pt idx="295">
                  <c:v>C.U68</c:v>
                </c:pt>
                <c:pt idx="296">
                  <c:v>C.U69</c:v>
                </c:pt>
                <c:pt idx="297">
                  <c:v>C.U70</c:v>
                </c:pt>
                <c:pt idx="298">
                  <c:v>C.U71</c:v>
                </c:pt>
                <c:pt idx="299">
                  <c:v>C.U72</c:v>
                </c:pt>
                <c:pt idx="300">
                  <c:v>C.U73</c:v>
                </c:pt>
                <c:pt idx="301">
                  <c:v>C.U74</c:v>
                </c:pt>
                <c:pt idx="302">
                  <c:v>C.U75</c:v>
                </c:pt>
                <c:pt idx="303">
                  <c:v>C.U76</c:v>
                </c:pt>
                <c:pt idx="304">
                  <c:v>C.U77</c:v>
                </c:pt>
                <c:pt idx="305">
                  <c:v>C.U78</c:v>
                </c:pt>
                <c:pt idx="306">
                  <c:v>C.U79</c:v>
                </c:pt>
                <c:pt idx="307">
                  <c:v>C.U80</c:v>
                </c:pt>
                <c:pt idx="308">
                  <c:v>D.U01</c:v>
                </c:pt>
                <c:pt idx="309">
                  <c:v>D.U02</c:v>
                </c:pt>
                <c:pt idx="310">
                  <c:v>D.U03</c:v>
                </c:pt>
                <c:pt idx="311">
                  <c:v>D.U04</c:v>
                </c:pt>
                <c:pt idx="312">
                  <c:v>D.U05</c:v>
                </c:pt>
                <c:pt idx="313">
                  <c:v>D.U06</c:v>
                </c:pt>
                <c:pt idx="314">
                  <c:v>D.U07</c:v>
                </c:pt>
                <c:pt idx="315">
                  <c:v>D.U08</c:v>
                </c:pt>
                <c:pt idx="316">
                  <c:v>D.U09</c:v>
                </c:pt>
                <c:pt idx="317">
                  <c:v>D.U10</c:v>
                </c:pt>
                <c:pt idx="318">
                  <c:v>D.U11</c:v>
                </c:pt>
                <c:pt idx="319">
                  <c:v>D.U12</c:v>
                </c:pt>
                <c:pt idx="320">
                  <c:v>D.U13</c:v>
                </c:pt>
                <c:pt idx="321">
                  <c:v>D.U14</c:v>
                </c:pt>
                <c:pt idx="322">
                  <c:v>D.U15</c:v>
                </c:pt>
                <c:pt idx="323">
                  <c:v>D.U16</c:v>
                </c:pt>
                <c:pt idx="324">
                  <c:v>D.U17</c:v>
                </c:pt>
                <c:pt idx="325">
                  <c:v>D.U18</c:v>
                </c:pt>
                <c:pt idx="326">
                  <c:v>D.U19</c:v>
                </c:pt>
                <c:pt idx="327">
                  <c:v>D.U20</c:v>
                </c:pt>
                <c:pt idx="328">
                  <c:v>D.U21</c:v>
                </c:pt>
                <c:pt idx="329">
                  <c:v>D.U22</c:v>
                </c:pt>
                <c:pt idx="330">
                  <c:v>D.U23</c:v>
                </c:pt>
                <c:pt idx="331">
                  <c:v>D.U24</c:v>
                </c:pt>
                <c:pt idx="332">
                  <c:v>D.U25</c:v>
                </c:pt>
                <c:pt idx="333">
                  <c:v>D.U26</c:v>
                </c:pt>
                <c:pt idx="334">
                  <c:v>D.U27</c:v>
                </c:pt>
                <c:pt idx="335">
                  <c:v>D.U28</c:v>
                </c:pt>
                <c:pt idx="336">
                  <c:v>D.U29</c:v>
                </c:pt>
                <c:pt idx="337">
                  <c:v>D.U30</c:v>
                </c:pt>
                <c:pt idx="338">
                  <c:v>D.U31</c:v>
                </c:pt>
                <c:pt idx="339">
                  <c:v>D.U32</c:v>
                </c:pt>
                <c:pt idx="340">
                  <c:v>D.U33</c:v>
                </c:pt>
                <c:pt idx="341">
                  <c:v>D.U34</c:v>
                </c:pt>
                <c:pt idx="342">
                  <c:v>D.U35</c:v>
                </c:pt>
                <c:pt idx="343">
                  <c:v>D.U36</c:v>
                </c:pt>
                <c:pt idx="344">
                  <c:v>D.U37</c:v>
                </c:pt>
                <c:pt idx="345">
                  <c:v>D.U38</c:v>
                </c:pt>
                <c:pt idx="346">
                  <c:v>D.U39</c:v>
                </c:pt>
                <c:pt idx="347">
                  <c:v>D.U40</c:v>
                </c:pt>
                <c:pt idx="348">
                  <c:v>D.U41</c:v>
                </c:pt>
                <c:pt idx="349">
                  <c:v>D.U42</c:v>
                </c:pt>
                <c:pt idx="350">
                  <c:v>D.U43</c:v>
                </c:pt>
                <c:pt idx="351">
                  <c:v>D.U44</c:v>
                </c:pt>
                <c:pt idx="352">
                  <c:v>D.U45</c:v>
                </c:pt>
                <c:pt idx="353">
                  <c:v>D.U46</c:v>
                </c:pt>
                <c:pt idx="354">
                  <c:v>D.U47</c:v>
                </c:pt>
                <c:pt idx="355">
                  <c:v>K.1</c:v>
                </c:pt>
                <c:pt idx="356">
                  <c:v>K.2</c:v>
                </c:pt>
                <c:pt idx="357">
                  <c:v>K.3</c:v>
                </c:pt>
                <c:pt idx="358">
                  <c:v>K.4</c:v>
                </c:pt>
                <c:pt idx="359">
                  <c:v>K.5</c:v>
                </c:pt>
                <c:pt idx="360">
                  <c:v>K.6</c:v>
                </c:pt>
                <c:pt idx="361">
                  <c:v>K.7</c:v>
                </c:pt>
              </c:strCache>
            </c:strRef>
          </c:cat>
          <c:val>
            <c:numRef>
              <c:f>Matryca!$T$19:$NQ$19</c:f>
              <c:numCache>
                <c:formatCode>General</c:formatCode>
                <c:ptCount val="362"/>
              </c:numCache>
            </c:numRef>
          </c:val>
          <c:extLst>
            <c:ext xmlns:c16="http://schemas.microsoft.com/office/drawing/2014/chart" uri="{C3380CC4-5D6E-409C-BE32-E72D297353CC}">
              <c16:uniqueId val="{00000000-B5BE-4AD7-9CCA-0E1EE10CBFEC}"/>
            </c:ext>
          </c:extLst>
        </c:ser>
        <c:ser>
          <c:idx val="1"/>
          <c:order val="1"/>
          <c:spPr>
            <a:solidFill>
              <a:srgbClr val="FF6600"/>
            </a:soli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Matryca!$T$18:$NQ$18</c:f>
              <c:strCache>
                <c:ptCount val="362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A.W22</c:v>
                </c:pt>
                <c:pt idx="22">
                  <c:v>A.W23</c:v>
                </c:pt>
                <c:pt idx="23">
                  <c:v>A.W24</c:v>
                </c:pt>
                <c:pt idx="24">
                  <c:v>A.W25</c:v>
                </c:pt>
                <c:pt idx="25">
                  <c:v>A.W26</c:v>
                </c:pt>
                <c:pt idx="26">
                  <c:v>A.W27</c:v>
                </c:pt>
                <c:pt idx="27">
                  <c:v>A.W28</c:v>
                </c:pt>
                <c:pt idx="28">
                  <c:v>A.W29</c:v>
                </c:pt>
                <c:pt idx="29">
                  <c:v>B.W01</c:v>
                </c:pt>
                <c:pt idx="30">
                  <c:v>B.W02</c:v>
                </c:pt>
                <c:pt idx="31">
                  <c:v>B.W03</c:v>
                </c:pt>
                <c:pt idx="32">
                  <c:v>B.W04</c:v>
                </c:pt>
                <c:pt idx="33">
                  <c:v>B.W05</c:v>
                </c:pt>
                <c:pt idx="34">
                  <c:v>B.W06</c:v>
                </c:pt>
                <c:pt idx="35">
                  <c:v>B.W07</c:v>
                </c:pt>
                <c:pt idx="36">
                  <c:v>B.W08</c:v>
                </c:pt>
                <c:pt idx="37">
                  <c:v>B.W09</c:v>
                </c:pt>
                <c:pt idx="38">
                  <c:v>B.W10</c:v>
                </c:pt>
                <c:pt idx="39">
                  <c:v>B.W11</c:v>
                </c:pt>
                <c:pt idx="40">
                  <c:v>B.W12</c:v>
                </c:pt>
                <c:pt idx="41">
                  <c:v>B.W13</c:v>
                </c:pt>
                <c:pt idx="42">
                  <c:v>B.W14</c:v>
                </c:pt>
                <c:pt idx="43">
                  <c:v>B.W15</c:v>
                </c:pt>
                <c:pt idx="44">
                  <c:v>B.W16</c:v>
                </c:pt>
                <c:pt idx="45">
                  <c:v>B.W17</c:v>
                </c:pt>
                <c:pt idx="46">
                  <c:v>B.W18</c:v>
                </c:pt>
                <c:pt idx="47">
                  <c:v>B.W19</c:v>
                </c:pt>
                <c:pt idx="48">
                  <c:v>B.W20</c:v>
                </c:pt>
                <c:pt idx="49">
                  <c:v>B.W21</c:v>
                </c:pt>
                <c:pt idx="50">
                  <c:v>B.W22</c:v>
                </c:pt>
                <c:pt idx="51">
                  <c:v>B.W23</c:v>
                </c:pt>
                <c:pt idx="52">
                  <c:v>B.W24</c:v>
                </c:pt>
                <c:pt idx="53">
                  <c:v>B.W25</c:v>
                </c:pt>
                <c:pt idx="54">
                  <c:v>B.W26</c:v>
                </c:pt>
                <c:pt idx="55">
                  <c:v>B.W27</c:v>
                </c:pt>
                <c:pt idx="56">
                  <c:v>B.W28</c:v>
                </c:pt>
                <c:pt idx="57">
                  <c:v>B.W29</c:v>
                </c:pt>
                <c:pt idx="58">
                  <c:v>B.W30</c:v>
                </c:pt>
                <c:pt idx="59">
                  <c:v>B.W31</c:v>
                </c:pt>
                <c:pt idx="60">
                  <c:v>B.W32</c:v>
                </c:pt>
                <c:pt idx="61">
                  <c:v>B.W33</c:v>
                </c:pt>
                <c:pt idx="62">
                  <c:v>B.W34</c:v>
                </c:pt>
                <c:pt idx="63">
                  <c:v>B.W35</c:v>
                </c:pt>
                <c:pt idx="64">
                  <c:v>B.W36</c:v>
                </c:pt>
                <c:pt idx="65">
                  <c:v>B.W37</c:v>
                </c:pt>
                <c:pt idx="66">
                  <c:v>B.W38</c:v>
                </c:pt>
                <c:pt idx="67">
                  <c:v>B.W39</c:v>
                </c:pt>
                <c:pt idx="68">
                  <c:v>B.W40</c:v>
                </c:pt>
                <c:pt idx="69">
                  <c:v>B.W41</c:v>
                </c:pt>
                <c:pt idx="70">
                  <c:v>B.W42</c:v>
                </c:pt>
                <c:pt idx="71">
                  <c:v>B.W43</c:v>
                </c:pt>
                <c:pt idx="72">
                  <c:v>B.W44</c:v>
                </c:pt>
                <c:pt idx="73">
                  <c:v>B.W45</c:v>
                </c:pt>
                <c:pt idx="74">
                  <c:v>B.W46</c:v>
                </c:pt>
                <c:pt idx="75">
                  <c:v>B.W47</c:v>
                </c:pt>
                <c:pt idx="76">
                  <c:v>B.W48</c:v>
                </c:pt>
                <c:pt idx="77">
                  <c:v>B.W49</c:v>
                </c:pt>
                <c:pt idx="78">
                  <c:v>B.W50</c:v>
                </c:pt>
                <c:pt idx="79">
                  <c:v>C.W01</c:v>
                </c:pt>
                <c:pt idx="80">
                  <c:v>C.W02</c:v>
                </c:pt>
                <c:pt idx="81">
                  <c:v>C.W03</c:v>
                </c:pt>
                <c:pt idx="82">
                  <c:v>C.W04</c:v>
                </c:pt>
                <c:pt idx="83">
                  <c:v>C.W05</c:v>
                </c:pt>
                <c:pt idx="84">
                  <c:v>C.W06</c:v>
                </c:pt>
                <c:pt idx="85">
                  <c:v>C.W07</c:v>
                </c:pt>
                <c:pt idx="86">
                  <c:v>C.W08</c:v>
                </c:pt>
                <c:pt idx="87">
                  <c:v>C.W09</c:v>
                </c:pt>
                <c:pt idx="88">
                  <c:v>C.W10</c:v>
                </c:pt>
                <c:pt idx="89">
                  <c:v>C.W11</c:v>
                </c:pt>
                <c:pt idx="90">
                  <c:v>C.W12</c:v>
                </c:pt>
                <c:pt idx="91">
                  <c:v>C.W13</c:v>
                </c:pt>
                <c:pt idx="92">
                  <c:v>C.W14</c:v>
                </c:pt>
                <c:pt idx="93">
                  <c:v>C.W15</c:v>
                </c:pt>
                <c:pt idx="94">
                  <c:v>C.W16</c:v>
                </c:pt>
                <c:pt idx="95">
                  <c:v>C.W17</c:v>
                </c:pt>
                <c:pt idx="96">
                  <c:v>C.W18</c:v>
                </c:pt>
                <c:pt idx="97">
                  <c:v>C.W19</c:v>
                </c:pt>
                <c:pt idx="98">
                  <c:v>C.W20</c:v>
                </c:pt>
                <c:pt idx="99">
                  <c:v>C.W21</c:v>
                </c:pt>
                <c:pt idx="100">
                  <c:v>C.W22</c:v>
                </c:pt>
                <c:pt idx="101">
                  <c:v>C.W23</c:v>
                </c:pt>
                <c:pt idx="102">
                  <c:v>C.W24</c:v>
                </c:pt>
                <c:pt idx="103">
                  <c:v>C.W25</c:v>
                </c:pt>
                <c:pt idx="104">
                  <c:v>C.W26</c:v>
                </c:pt>
                <c:pt idx="105">
                  <c:v>C.W27</c:v>
                </c:pt>
                <c:pt idx="106">
                  <c:v>C.W28</c:v>
                </c:pt>
                <c:pt idx="107">
                  <c:v>C.W29</c:v>
                </c:pt>
                <c:pt idx="108">
                  <c:v>C.W30</c:v>
                </c:pt>
                <c:pt idx="109">
                  <c:v>C.W31</c:v>
                </c:pt>
                <c:pt idx="110">
                  <c:v>C.W32</c:v>
                </c:pt>
                <c:pt idx="111">
                  <c:v>C.W33</c:v>
                </c:pt>
                <c:pt idx="112">
                  <c:v>C.W34</c:v>
                </c:pt>
                <c:pt idx="113">
                  <c:v>C.W35</c:v>
                </c:pt>
                <c:pt idx="114">
                  <c:v>C.W36</c:v>
                </c:pt>
                <c:pt idx="115">
                  <c:v>C.W37</c:v>
                </c:pt>
                <c:pt idx="116">
                  <c:v>C.W38</c:v>
                </c:pt>
                <c:pt idx="117">
                  <c:v>C.W39</c:v>
                </c:pt>
                <c:pt idx="118">
                  <c:v>C.W40</c:v>
                </c:pt>
                <c:pt idx="119">
                  <c:v>C.W41</c:v>
                </c:pt>
                <c:pt idx="120">
                  <c:v>C.W42</c:v>
                </c:pt>
                <c:pt idx="121">
                  <c:v>C.W43</c:v>
                </c:pt>
                <c:pt idx="122">
                  <c:v>C.W44</c:v>
                </c:pt>
                <c:pt idx="123">
                  <c:v>C.W45</c:v>
                </c:pt>
                <c:pt idx="124">
                  <c:v>C.W46</c:v>
                </c:pt>
                <c:pt idx="125">
                  <c:v>C.W47</c:v>
                </c:pt>
                <c:pt idx="126">
                  <c:v>C.W48</c:v>
                </c:pt>
                <c:pt idx="127">
                  <c:v>C.W49</c:v>
                </c:pt>
                <c:pt idx="128">
                  <c:v>C.W50</c:v>
                </c:pt>
                <c:pt idx="129">
                  <c:v>C.W51</c:v>
                </c:pt>
                <c:pt idx="130">
                  <c:v>C.W52</c:v>
                </c:pt>
                <c:pt idx="131">
                  <c:v>C.W53</c:v>
                </c:pt>
                <c:pt idx="132">
                  <c:v>C.W54</c:v>
                </c:pt>
                <c:pt idx="133">
                  <c:v>C.W55</c:v>
                </c:pt>
                <c:pt idx="134">
                  <c:v>D.W01</c:v>
                </c:pt>
                <c:pt idx="135">
                  <c:v>D.W02</c:v>
                </c:pt>
                <c:pt idx="136">
                  <c:v>D.W03</c:v>
                </c:pt>
                <c:pt idx="137">
                  <c:v>D.W04</c:v>
                </c:pt>
                <c:pt idx="138">
                  <c:v>D.W05</c:v>
                </c:pt>
                <c:pt idx="139">
                  <c:v>D.W06</c:v>
                </c:pt>
                <c:pt idx="140">
                  <c:v>D.W07</c:v>
                </c:pt>
                <c:pt idx="141">
                  <c:v>D.W08</c:v>
                </c:pt>
                <c:pt idx="142">
                  <c:v>D.W09</c:v>
                </c:pt>
                <c:pt idx="143">
                  <c:v>D.W10</c:v>
                </c:pt>
                <c:pt idx="144">
                  <c:v>D.W11</c:v>
                </c:pt>
                <c:pt idx="145">
                  <c:v>D.W12</c:v>
                </c:pt>
                <c:pt idx="146">
                  <c:v>D.W13</c:v>
                </c:pt>
                <c:pt idx="147">
                  <c:v>D.W14</c:v>
                </c:pt>
                <c:pt idx="148">
                  <c:v>D.W15</c:v>
                </c:pt>
                <c:pt idx="149">
                  <c:v>D.W16</c:v>
                </c:pt>
                <c:pt idx="150">
                  <c:v>D.W17</c:v>
                </c:pt>
                <c:pt idx="151">
                  <c:v>D.W18</c:v>
                </c:pt>
                <c:pt idx="152">
                  <c:v>D.W19</c:v>
                </c:pt>
                <c:pt idx="153">
                  <c:v>D.W20</c:v>
                </c:pt>
                <c:pt idx="154">
                  <c:v>D.W21</c:v>
                </c:pt>
                <c:pt idx="155">
                  <c:v>D.W22</c:v>
                </c:pt>
                <c:pt idx="156">
                  <c:v>D.W23</c:v>
                </c:pt>
                <c:pt idx="157">
                  <c:v>D.W24</c:v>
                </c:pt>
                <c:pt idx="158">
                  <c:v>D.W25</c:v>
                </c:pt>
                <c:pt idx="159">
                  <c:v>D.W26</c:v>
                </c:pt>
                <c:pt idx="160">
                  <c:v>D.W27</c:v>
                </c:pt>
                <c:pt idx="161">
                  <c:v>D.W28</c:v>
                </c:pt>
                <c:pt idx="162">
                  <c:v>D.W29</c:v>
                </c:pt>
                <c:pt idx="163">
                  <c:v>D.W30</c:v>
                </c:pt>
                <c:pt idx="164">
                  <c:v>D.W31</c:v>
                </c:pt>
                <c:pt idx="165">
                  <c:v>D.W32</c:v>
                </c:pt>
                <c:pt idx="166">
                  <c:v>D.W33</c:v>
                </c:pt>
                <c:pt idx="167">
                  <c:v>D.W34</c:v>
                </c:pt>
                <c:pt idx="168">
                  <c:v>D.W35</c:v>
                </c:pt>
                <c:pt idx="169">
                  <c:v>D.W36</c:v>
                </c:pt>
                <c:pt idx="170">
                  <c:v>D.W37</c:v>
                </c:pt>
                <c:pt idx="171">
                  <c:v>D.W38</c:v>
                </c:pt>
                <c:pt idx="172">
                  <c:v>D.W39</c:v>
                </c:pt>
                <c:pt idx="173">
                  <c:v>D.W40</c:v>
                </c:pt>
                <c:pt idx="174">
                  <c:v>D.W41</c:v>
                </c:pt>
                <c:pt idx="175">
                  <c:v>D.W42</c:v>
                </c:pt>
                <c:pt idx="176">
                  <c:v>D.W43</c:v>
                </c:pt>
                <c:pt idx="177">
                  <c:v>D.W44</c:v>
                </c:pt>
                <c:pt idx="178">
                  <c:v>D.W45</c:v>
                </c:pt>
                <c:pt idx="179">
                  <c:v>D.W46</c:v>
                </c:pt>
                <c:pt idx="180">
                  <c:v>D.W47</c:v>
                </c:pt>
                <c:pt idx="181">
                  <c:v>D.W48</c:v>
                </c:pt>
                <c:pt idx="182">
                  <c:v>D.W49</c:v>
                </c:pt>
                <c:pt idx="183">
                  <c:v>D.W50</c:v>
                </c:pt>
                <c:pt idx="184">
                  <c:v>D.W51</c:v>
                </c:pt>
                <c:pt idx="185">
                  <c:v>D.W52</c:v>
                </c:pt>
                <c:pt idx="186">
                  <c:v>D.W53</c:v>
                </c:pt>
                <c:pt idx="187">
                  <c:v>A.U01</c:v>
                </c:pt>
                <c:pt idx="188">
                  <c:v>A.U02</c:v>
                </c:pt>
                <c:pt idx="189">
                  <c:v>A.U03</c:v>
                </c:pt>
                <c:pt idx="190">
                  <c:v>A.U04</c:v>
                </c:pt>
                <c:pt idx="191">
                  <c:v>A.U05</c:v>
                </c:pt>
                <c:pt idx="192">
                  <c:v>A.U06</c:v>
                </c:pt>
                <c:pt idx="193">
                  <c:v>A.U07</c:v>
                </c:pt>
                <c:pt idx="194">
                  <c:v>A.U08</c:v>
                </c:pt>
                <c:pt idx="195">
                  <c:v>A.U09</c:v>
                </c:pt>
                <c:pt idx="196">
                  <c:v>A.U10</c:v>
                </c:pt>
                <c:pt idx="197">
                  <c:v>A.U11</c:v>
                </c:pt>
                <c:pt idx="198">
                  <c:v>A.U12</c:v>
                </c:pt>
                <c:pt idx="199">
                  <c:v>A.U13</c:v>
                </c:pt>
                <c:pt idx="200">
                  <c:v>A.U14</c:v>
                </c:pt>
                <c:pt idx="201">
                  <c:v>A.U15</c:v>
                </c:pt>
                <c:pt idx="202">
                  <c:v>A.U16</c:v>
                </c:pt>
                <c:pt idx="203">
                  <c:v>B.U01</c:v>
                </c:pt>
                <c:pt idx="204">
                  <c:v>B.U02</c:v>
                </c:pt>
                <c:pt idx="205">
                  <c:v>B.U03</c:v>
                </c:pt>
                <c:pt idx="206">
                  <c:v>B.U04</c:v>
                </c:pt>
                <c:pt idx="207">
                  <c:v>B.U05</c:v>
                </c:pt>
                <c:pt idx="208">
                  <c:v>B.U06</c:v>
                </c:pt>
                <c:pt idx="209">
                  <c:v>B.U07</c:v>
                </c:pt>
                <c:pt idx="210">
                  <c:v>B.U08</c:v>
                </c:pt>
                <c:pt idx="211">
                  <c:v>B.U09</c:v>
                </c:pt>
                <c:pt idx="212">
                  <c:v>B.U10</c:v>
                </c:pt>
                <c:pt idx="213">
                  <c:v>B.U11</c:v>
                </c:pt>
                <c:pt idx="214">
                  <c:v>B.U12</c:v>
                </c:pt>
                <c:pt idx="215">
                  <c:v>B.U13</c:v>
                </c:pt>
                <c:pt idx="216">
                  <c:v>B.U14</c:v>
                </c:pt>
                <c:pt idx="217">
                  <c:v>B.U15</c:v>
                </c:pt>
                <c:pt idx="218">
                  <c:v>B.U16</c:v>
                </c:pt>
                <c:pt idx="219">
                  <c:v>B.U17</c:v>
                </c:pt>
                <c:pt idx="220">
                  <c:v>B.U18</c:v>
                </c:pt>
                <c:pt idx="221">
                  <c:v>B.U19</c:v>
                </c:pt>
                <c:pt idx="222">
                  <c:v>B.U20</c:v>
                </c:pt>
                <c:pt idx="223">
                  <c:v>B.U21</c:v>
                </c:pt>
                <c:pt idx="224">
                  <c:v>B.U22</c:v>
                </c:pt>
                <c:pt idx="225">
                  <c:v>B.U23</c:v>
                </c:pt>
                <c:pt idx="226">
                  <c:v>B.U24</c:v>
                </c:pt>
                <c:pt idx="227">
                  <c:v>B.U25</c:v>
                </c:pt>
                <c:pt idx="228">
                  <c:v>C.U01</c:v>
                </c:pt>
                <c:pt idx="229">
                  <c:v>C.U02</c:v>
                </c:pt>
                <c:pt idx="230">
                  <c:v>C.U03</c:v>
                </c:pt>
                <c:pt idx="231">
                  <c:v>C.U04</c:v>
                </c:pt>
                <c:pt idx="232">
                  <c:v>C.U05</c:v>
                </c:pt>
                <c:pt idx="233">
                  <c:v>C.U06</c:v>
                </c:pt>
                <c:pt idx="234">
                  <c:v>C.U07</c:v>
                </c:pt>
                <c:pt idx="235">
                  <c:v>C.U08</c:v>
                </c:pt>
                <c:pt idx="236">
                  <c:v>C.U09</c:v>
                </c:pt>
                <c:pt idx="237">
                  <c:v>C.U10</c:v>
                </c:pt>
                <c:pt idx="238">
                  <c:v>C.U11</c:v>
                </c:pt>
                <c:pt idx="239">
                  <c:v>C.U12</c:v>
                </c:pt>
                <c:pt idx="240">
                  <c:v>C.U13</c:v>
                </c:pt>
                <c:pt idx="241">
                  <c:v>C.U14</c:v>
                </c:pt>
                <c:pt idx="242">
                  <c:v>C.U15</c:v>
                </c:pt>
                <c:pt idx="243">
                  <c:v>C.U16</c:v>
                </c:pt>
                <c:pt idx="244">
                  <c:v>C.U17</c:v>
                </c:pt>
                <c:pt idx="245">
                  <c:v>C.U18</c:v>
                </c:pt>
                <c:pt idx="246">
                  <c:v>C.U19</c:v>
                </c:pt>
                <c:pt idx="247">
                  <c:v>C.U20</c:v>
                </c:pt>
                <c:pt idx="248">
                  <c:v>C.U21</c:v>
                </c:pt>
                <c:pt idx="249">
                  <c:v>C.U22</c:v>
                </c:pt>
                <c:pt idx="250">
                  <c:v>C.U23</c:v>
                </c:pt>
                <c:pt idx="251">
                  <c:v>C.U24</c:v>
                </c:pt>
                <c:pt idx="252">
                  <c:v>C.U25</c:v>
                </c:pt>
                <c:pt idx="253">
                  <c:v>C.U26</c:v>
                </c:pt>
                <c:pt idx="254">
                  <c:v>C.U27</c:v>
                </c:pt>
                <c:pt idx="255">
                  <c:v>C.U28</c:v>
                </c:pt>
                <c:pt idx="256">
                  <c:v>C.U29</c:v>
                </c:pt>
                <c:pt idx="257">
                  <c:v>C.U30</c:v>
                </c:pt>
                <c:pt idx="258">
                  <c:v>C.U31</c:v>
                </c:pt>
                <c:pt idx="259">
                  <c:v>C.U32</c:v>
                </c:pt>
                <c:pt idx="260">
                  <c:v>C.U33</c:v>
                </c:pt>
                <c:pt idx="261">
                  <c:v>C.U34</c:v>
                </c:pt>
                <c:pt idx="262">
                  <c:v>C.U35</c:v>
                </c:pt>
                <c:pt idx="263">
                  <c:v>C.U36</c:v>
                </c:pt>
                <c:pt idx="264">
                  <c:v>C.U37</c:v>
                </c:pt>
                <c:pt idx="265">
                  <c:v>C.U38</c:v>
                </c:pt>
                <c:pt idx="266">
                  <c:v>C.U39</c:v>
                </c:pt>
                <c:pt idx="267">
                  <c:v>C.U40</c:v>
                </c:pt>
                <c:pt idx="268">
                  <c:v>C.U41</c:v>
                </c:pt>
                <c:pt idx="269">
                  <c:v>C.U42</c:v>
                </c:pt>
                <c:pt idx="270">
                  <c:v>C.U43</c:v>
                </c:pt>
                <c:pt idx="271">
                  <c:v>C.U44</c:v>
                </c:pt>
                <c:pt idx="272">
                  <c:v>C.U45</c:v>
                </c:pt>
                <c:pt idx="273">
                  <c:v>C.U46</c:v>
                </c:pt>
                <c:pt idx="274">
                  <c:v>C.U47</c:v>
                </c:pt>
                <c:pt idx="275">
                  <c:v>C.U48</c:v>
                </c:pt>
                <c:pt idx="276">
                  <c:v>C.U49</c:v>
                </c:pt>
                <c:pt idx="277">
                  <c:v>C.U50</c:v>
                </c:pt>
                <c:pt idx="278">
                  <c:v>C.U51</c:v>
                </c:pt>
                <c:pt idx="279">
                  <c:v>C.U52</c:v>
                </c:pt>
                <c:pt idx="280">
                  <c:v>C.U53</c:v>
                </c:pt>
                <c:pt idx="281">
                  <c:v>C.U54</c:v>
                </c:pt>
                <c:pt idx="282">
                  <c:v>C.U55</c:v>
                </c:pt>
                <c:pt idx="283">
                  <c:v>C.U56</c:v>
                </c:pt>
                <c:pt idx="284">
                  <c:v>C.U57</c:v>
                </c:pt>
                <c:pt idx="285">
                  <c:v>C.U58</c:v>
                </c:pt>
                <c:pt idx="286">
                  <c:v>C.U59</c:v>
                </c:pt>
                <c:pt idx="287">
                  <c:v>C.U60</c:v>
                </c:pt>
                <c:pt idx="288">
                  <c:v>C.U61</c:v>
                </c:pt>
                <c:pt idx="289">
                  <c:v>C.U62</c:v>
                </c:pt>
                <c:pt idx="290">
                  <c:v>C.U63</c:v>
                </c:pt>
                <c:pt idx="291">
                  <c:v>C.U64</c:v>
                </c:pt>
                <c:pt idx="292">
                  <c:v>C.U65</c:v>
                </c:pt>
                <c:pt idx="293">
                  <c:v>C.U66</c:v>
                </c:pt>
                <c:pt idx="294">
                  <c:v>C.U67</c:v>
                </c:pt>
                <c:pt idx="295">
                  <c:v>C.U68</c:v>
                </c:pt>
                <c:pt idx="296">
                  <c:v>C.U69</c:v>
                </c:pt>
                <c:pt idx="297">
                  <c:v>C.U70</c:v>
                </c:pt>
                <c:pt idx="298">
                  <c:v>C.U71</c:v>
                </c:pt>
                <c:pt idx="299">
                  <c:v>C.U72</c:v>
                </c:pt>
                <c:pt idx="300">
                  <c:v>C.U73</c:v>
                </c:pt>
                <c:pt idx="301">
                  <c:v>C.U74</c:v>
                </c:pt>
                <c:pt idx="302">
                  <c:v>C.U75</c:v>
                </c:pt>
                <c:pt idx="303">
                  <c:v>C.U76</c:v>
                </c:pt>
                <c:pt idx="304">
                  <c:v>C.U77</c:v>
                </c:pt>
                <c:pt idx="305">
                  <c:v>C.U78</c:v>
                </c:pt>
                <c:pt idx="306">
                  <c:v>C.U79</c:v>
                </c:pt>
                <c:pt idx="307">
                  <c:v>C.U80</c:v>
                </c:pt>
                <c:pt idx="308">
                  <c:v>D.U01</c:v>
                </c:pt>
                <c:pt idx="309">
                  <c:v>D.U02</c:v>
                </c:pt>
                <c:pt idx="310">
                  <c:v>D.U03</c:v>
                </c:pt>
                <c:pt idx="311">
                  <c:v>D.U04</c:v>
                </c:pt>
                <c:pt idx="312">
                  <c:v>D.U05</c:v>
                </c:pt>
                <c:pt idx="313">
                  <c:v>D.U06</c:v>
                </c:pt>
                <c:pt idx="314">
                  <c:v>D.U07</c:v>
                </c:pt>
                <c:pt idx="315">
                  <c:v>D.U08</c:v>
                </c:pt>
                <c:pt idx="316">
                  <c:v>D.U09</c:v>
                </c:pt>
                <c:pt idx="317">
                  <c:v>D.U10</c:v>
                </c:pt>
                <c:pt idx="318">
                  <c:v>D.U11</c:v>
                </c:pt>
                <c:pt idx="319">
                  <c:v>D.U12</c:v>
                </c:pt>
                <c:pt idx="320">
                  <c:v>D.U13</c:v>
                </c:pt>
                <c:pt idx="321">
                  <c:v>D.U14</c:v>
                </c:pt>
                <c:pt idx="322">
                  <c:v>D.U15</c:v>
                </c:pt>
                <c:pt idx="323">
                  <c:v>D.U16</c:v>
                </c:pt>
                <c:pt idx="324">
                  <c:v>D.U17</c:v>
                </c:pt>
                <c:pt idx="325">
                  <c:v>D.U18</c:v>
                </c:pt>
                <c:pt idx="326">
                  <c:v>D.U19</c:v>
                </c:pt>
                <c:pt idx="327">
                  <c:v>D.U20</c:v>
                </c:pt>
                <c:pt idx="328">
                  <c:v>D.U21</c:v>
                </c:pt>
                <c:pt idx="329">
                  <c:v>D.U22</c:v>
                </c:pt>
                <c:pt idx="330">
                  <c:v>D.U23</c:v>
                </c:pt>
                <c:pt idx="331">
                  <c:v>D.U24</c:v>
                </c:pt>
                <c:pt idx="332">
                  <c:v>D.U25</c:v>
                </c:pt>
                <c:pt idx="333">
                  <c:v>D.U26</c:v>
                </c:pt>
                <c:pt idx="334">
                  <c:v>D.U27</c:v>
                </c:pt>
                <c:pt idx="335">
                  <c:v>D.U28</c:v>
                </c:pt>
                <c:pt idx="336">
                  <c:v>D.U29</c:v>
                </c:pt>
                <c:pt idx="337">
                  <c:v>D.U30</c:v>
                </c:pt>
                <c:pt idx="338">
                  <c:v>D.U31</c:v>
                </c:pt>
                <c:pt idx="339">
                  <c:v>D.U32</c:v>
                </c:pt>
                <c:pt idx="340">
                  <c:v>D.U33</c:v>
                </c:pt>
                <c:pt idx="341">
                  <c:v>D.U34</c:v>
                </c:pt>
                <c:pt idx="342">
                  <c:v>D.U35</c:v>
                </c:pt>
                <c:pt idx="343">
                  <c:v>D.U36</c:v>
                </c:pt>
                <c:pt idx="344">
                  <c:v>D.U37</c:v>
                </c:pt>
                <c:pt idx="345">
                  <c:v>D.U38</c:v>
                </c:pt>
                <c:pt idx="346">
                  <c:v>D.U39</c:v>
                </c:pt>
                <c:pt idx="347">
                  <c:v>D.U40</c:v>
                </c:pt>
                <c:pt idx="348">
                  <c:v>D.U41</c:v>
                </c:pt>
                <c:pt idx="349">
                  <c:v>D.U42</c:v>
                </c:pt>
                <c:pt idx="350">
                  <c:v>D.U43</c:v>
                </c:pt>
                <c:pt idx="351">
                  <c:v>D.U44</c:v>
                </c:pt>
                <c:pt idx="352">
                  <c:v>D.U45</c:v>
                </c:pt>
                <c:pt idx="353">
                  <c:v>D.U46</c:v>
                </c:pt>
                <c:pt idx="354">
                  <c:v>D.U47</c:v>
                </c:pt>
                <c:pt idx="355">
                  <c:v>K.1</c:v>
                </c:pt>
                <c:pt idx="356">
                  <c:v>K.2</c:v>
                </c:pt>
                <c:pt idx="357">
                  <c:v>K.3</c:v>
                </c:pt>
                <c:pt idx="358">
                  <c:v>K.4</c:v>
                </c:pt>
                <c:pt idx="359">
                  <c:v>K.5</c:v>
                </c:pt>
                <c:pt idx="360">
                  <c:v>K.6</c:v>
                </c:pt>
                <c:pt idx="361">
                  <c:v>K.7</c:v>
                </c:pt>
              </c:strCache>
            </c:strRef>
          </c:cat>
          <c:val>
            <c:numRef>
              <c:f>Matryca!$T$81:$NQ$81</c:f>
              <c:numCache>
                <c:formatCode>General</c:formatCode>
                <c:ptCount val="36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9</c:v>
                </c:pt>
                <c:pt idx="135">
                  <c:v>9</c:v>
                </c:pt>
                <c:pt idx="136">
                  <c:v>8</c:v>
                </c:pt>
                <c:pt idx="137">
                  <c:v>9</c:v>
                </c:pt>
                <c:pt idx="138">
                  <c:v>12</c:v>
                </c:pt>
                <c:pt idx="139">
                  <c:v>12</c:v>
                </c:pt>
                <c:pt idx="140">
                  <c:v>11</c:v>
                </c:pt>
                <c:pt idx="141">
                  <c:v>13</c:v>
                </c:pt>
                <c:pt idx="142">
                  <c:v>13</c:v>
                </c:pt>
                <c:pt idx="143">
                  <c:v>13</c:v>
                </c:pt>
                <c:pt idx="144">
                  <c:v>2</c:v>
                </c:pt>
                <c:pt idx="145">
                  <c:v>2</c:v>
                </c:pt>
                <c:pt idx="146">
                  <c:v>2</c:v>
                </c:pt>
                <c:pt idx="147">
                  <c:v>2</c:v>
                </c:pt>
                <c:pt idx="148">
                  <c:v>2</c:v>
                </c:pt>
                <c:pt idx="149">
                  <c:v>2</c:v>
                </c:pt>
                <c:pt idx="150">
                  <c:v>2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3</c:v>
                </c:pt>
                <c:pt idx="161">
                  <c:v>2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4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2</c:v>
                </c:pt>
                <c:pt idx="227">
                  <c:v>2</c:v>
                </c:pt>
                <c:pt idx="228">
                  <c:v>2</c:v>
                </c:pt>
                <c:pt idx="229">
                  <c:v>2</c:v>
                </c:pt>
                <c:pt idx="230">
                  <c:v>2</c:v>
                </c:pt>
                <c:pt idx="231">
                  <c:v>2</c:v>
                </c:pt>
                <c:pt idx="232">
                  <c:v>2</c:v>
                </c:pt>
                <c:pt idx="233">
                  <c:v>2</c:v>
                </c:pt>
                <c:pt idx="234">
                  <c:v>2</c:v>
                </c:pt>
                <c:pt idx="235">
                  <c:v>2</c:v>
                </c:pt>
                <c:pt idx="236">
                  <c:v>2</c:v>
                </c:pt>
                <c:pt idx="237">
                  <c:v>2</c:v>
                </c:pt>
                <c:pt idx="238">
                  <c:v>2</c:v>
                </c:pt>
                <c:pt idx="239">
                  <c:v>2</c:v>
                </c:pt>
                <c:pt idx="240">
                  <c:v>2</c:v>
                </c:pt>
                <c:pt idx="241">
                  <c:v>2</c:v>
                </c:pt>
                <c:pt idx="242">
                  <c:v>2</c:v>
                </c:pt>
                <c:pt idx="243">
                  <c:v>2</c:v>
                </c:pt>
                <c:pt idx="244">
                  <c:v>2</c:v>
                </c:pt>
                <c:pt idx="245">
                  <c:v>2</c:v>
                </c:pt>
                <c:pt idx="246">
                  <c:v>2</c:v>
                </c:pt>
                <c:pt idx="247">
                  <c:v>2</c:v>
                </c:pt>
                <c:pt idx="248">
                  <c:v>2</c:v>
                </c:pt>
                <c:pt idx="249">
                  <c:v>2</c:v>
                </c:pt>
                <c:pt idx="250">
                  <c:v>2</c:v>
                </c:pt>
                <c:pt idx="251">
                  <c:v>2</c:v>
                </c:pt>
                <c:pt idx="252">
                  <c:v>2</c:v>
                </c:pt>
                <c:pt idx="253">
                  <c:v>2</c:v>
                </c:pt>
                <c:pt idx="254">
                  <c:v>2</c:v>
                </c:pt>
                <c:pt idx="255">
                  <c:v>2</c:v>
                </c:pt>
                <c:pt idx="256">
                  <c:v>2</c:v>
                </c:pt>
                <c:pt idx="257">
                  <c:v>2</c:v>
                </c:pt>
                <c:pt idx="258">
                  <c:v>2</c:v>
                </c:pt>
                <c:pt idx="259">
                  <c:v>2</c:v>
                </c:pt>
                <c:pt idx="260">
                  <c:v>2</c:v>
                </c:pt>
                <c:pt idx="261">
                  <c:v>2</c:v>
                </c:pt>
                <c:pt idx="262">
                  <c:v>2</c:v>
                </c:pt>
                <c:pt idx="263">
                  <c:v>2</c:v>
                </c:pt>
                <c:pt idx="264">
                  <c:v>2</c:v>
                </c:pt>
                <c:pt idx="265">
                  <c:v>2</c:v>
                </c:pt>
                <c:pt idx="266">
                  <c:v>2</c:v>
                </c:pt>
                <c:pt idx="267">
                  <c:v>2</c:v>
                </c:pt>
                <c:pt idx="268">
                  <c:v>2</c:v>
                </c:pt>
                <c:pt idx="269">
                  <c:v>2</c:v>
                </c:pt>
                <c:pt idx="270">
                  <c:v>2</c:v>
                </c:pt>
                <c:pt idx="271">
                  <c:v>1</c:v>
                </c:pt>
                <c:pt idx="272">
                  <c:v>1</c:v>
                </c:pt>
                <c:pt idx="273">
                  <c:v>2</c:v>
                </c:pt>
                <c:pt idx="274">
                  <c:v>1</c:v>
                </c:pt>
                <c:pt idx="275">
                  <c:v>1</c:v>
                </c:pt>
                <c:pt idx="276">
                  <c:v>2</c:v>
                </c:pt>
                <c:pt idx="277">
                  <c:v>2</c:v>
                </c:pt>
                <c:pt idx="278">
                  <c:v>2</c:v>
                </c:pt>
                <c:pt idx="279">
                  <c:v>2</c:v>
                </c:pt>
                <c:pt idx="280">
                  <c:v>2</c:v>
                </c:pt>
                <c:pt idx="281">
                  <c:v>2</c:v>
                </c:pt>
                <c:pt idx="282">
                  <c:v>2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1</c:v>
                </c:pt>
                <c:pt idx="297">
                  <c:v>1</c:v>
                </c:pt>
                <c:pt idx="298">
                  <c:v>1</c:v>
                </c:pt>
                <c:pt idx="299">
                  <c:v>1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1</c:v>
                </c:pt>
                <c:pt idx="307">
                  <c:v>1</c:v>
                </c:pt>
                <c:pt idx="308">
                  <c:v>24</c:v>
                </c:pt>
                <c:pt idx="309">
                  <c:v>14</c:v>
                </c:pt>
                <c:pt idx="310">
                  <c:v>24</c:v>
                </c:pt>
                <c:pt idx="311">
                  <c:v>23</c:v>
                </c:pt>
                <c:pt idx="312">
                  <c:v>18</c:v>
                </c:pt>
                <c:pt idx="313">
                  <c:v>13</c:v>
                </c:pt>
                <c:pt idx="314">
                  <c:v>23</c:v>
                </c:pt>
                <c:pt idx="315">
                  <c:v>4</c:v>
                </c:pt>
                <c:pt idx="316">
                  <c:v>23</c:v>
                </c:pt>
                <c:pt idx="317">
                  <c:v>12</c:v>
                </c:pt>
                <c:pt idx="318">
                  <c:v>19</c:v>
                </c:pt>
                <c:pt idx="319">
                  <c:v>4</c:v>
                </c:pt>
                <c:pt idx="320">
                  <c:v>9</c:v>
                </c:pt>
                <c:pt idx="321">
                  <c:v>11</c:v>
                </c:pt>
                <c:pt idx="322">
                  <c:v>22</c:v>
                </c:pt>
                <c:pt idx="323">
                  <c:v>19</c:v>
                </c:pt>
                <c:pt idx="324">
                  <c:v>24</c:v>
                </c:pt>
                <c:pt idx="325">
                  <c:v>4</c:v>
                </c:pt>
                <c:pt idx="326">
                  <c:v>10</c:v>
                </c:pt>
                <c:pt idx="327">
                  <c:v>4</c:v>
                </c:pt>
                <c:pt idx="328">
                  <c:v>2</c:v>
                </c:pt>
                <c:pt idx="329">
                  <c:v>2</c:v>
                </c:pt>
                <c:pt idx="330">
                  <c:v>2</c:v>
                </c:pt>
                <c:pt idx="331">
                  <c:v>2</c:v>
                </c:pt>
                <c:pt idx="332">
                  <c:v>2</c:v>
                </c:pt>
                <c:pt idx="333">
                  <c:v>2</c:v>
                </c:pt>
                <c:pt idx="334">
                  <c:v>2</c:v>
                </c:pt>
                <c:pt idx="335">
                  <c:v>2</c:v>
                </c:pt>
                <c:pt idx="336">
                  <c:v>4</c:v>
                </c:pt>
                <c:pt idx="337">
                  <c:v>4</c:v>
                </c:pt>
                <c:pt idx="338">
                  <c:v>2</c:v>
                </c:pt>
                <c:pt idx="339">
                  <c:v>2</c:v>
                </c:pt>
                <c:pt idx="340">
                  <c:v>2</c:v>
                </c:pt>
                <c:pt idx="341">
                  <c:v>2</c:v>
                </c:pt>
                <c:pt idx="342">
                  <c:v>2</c:v>
                </c:pt>
                <c:pt idx="343">
                  <c:v>2</c:v>
                </c:pt>
                <c:pt idx="344">
                  <c:v>2</c:v>
                </c:pt>
                <c:pt idx="345">
                  <c:v>2</c:v>
                </c:pt>
                <c:pt idx="346">
                  <c:v>2</c:v>
                </c:pt>
                <c:pt idx="347">
                  <c:v>12</c:v>
                </c:pt>
                <c:pt idx="348">
                  <c:v>2</c:v>
                </c:pt>
                <c:pt idx="349">
                  <c:v>2</c:v>
                </c:pt>
                <c:pt idx="350">
                  <c:v>2</c:v>
                </c:pt>
                <c:pt idx="351">
                  <c:v>2</c:v>
                </c:pt>
                <c:pt idx="352">
                  <c:v>2</c:v>
                </c:pt>
                <c:pt idx="353">
                  <c:v>1</c:v>
                </c:pt>
                <c:pt idx="354">
                  <c:v>1</c:v>
                </c:pt>
                <c:pt idx="355">
                  <c:v>35</c:v>
                </c:pt>
                <c:pt idx="356">
                  <c:v>8</c:v>
                </c:pt>
                <c:pt idx="357">
                  <c:v>16</c:v>
                </c:pt>
                <c:pt idx="358">
                  <c:v>6</c:v>
                </c:pt>
                <c:pt idx="359">
                  <c:v>6</c:v>
                </c:pt>
                <c:pt idx="360">
                  <c:v>9</c:v>
                </c:pt>
                <c:pt idx="36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BE-4AD7-9CCA-0E1EE10CBF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80414208"/>
        <c:axId val="80415744"/>
      </c:barChart>
      <c:catAx>
        <c:axId val="80414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0415744"/>
        <c:crosses val="autoZero"/>
        <c:auto val="0"/>
        <c:lblAlgn val="ctr"/>
        <c:lblOffset val="100"/>
        <c:noMultiLvlLbl val="0"/>
      </c:catAx>
      <c:valAx>
        <c:axId val="804157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0414208"/>
        <c:crosses val="autoZero"/>
        <c:crossBetween val="between"/>
      </c:valAx>
      <c:spPr>
        <a:noFill/>
        <a:ln>
          <a:solidFill>
            <a:schemeClr val="bg1"/>
          </a:solidFill>
        </a:ln>
        <a:effectLst>
          <a:outerShdw blurRad="50800" dist="38100" algn="l" rotWithShape="0">
            <a:schemeClr val="bg1">
              <a:lumMod val="85000"/>
              <a:alpha val="40000"/>
            </a:schemeClr>
          </a:outerShdw>
        </a:effec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bg1">
          <a:lumMod val="9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pl-PL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7900040892660062"/>
          <c:y val="8.8446749152600208E-3"/>
          <c:w val="0.49466126406220945"/>
          <c:h val="0.98312000575531289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Matryca!$I$20:$I$80</c:f>
              <c:strCache>
                <c:ptCount val="61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 </c:v>
                </c:pt>
                <c:pt idx="3">
                  <c:v>Fizjologia</c:v>
                </c:pt>
                <c:pt idx="4">
                  <c:v>Patologia</c:v>
                </c:pt>
                <c:pt idx="5">
                  <c:v>Farmakologia </c:v>
                </c:pt>
                <c:pt idx="6">
                  <c:v>Genetyka </c:v>
                </c:pt>
                <c:pt idx="7">
                  <c:v>Radiologia</c:v>
                </c:pt>
                <c:pt idx="8">
                  <c:v>Prawo medyczne</c:v>
                </c:pt>
                <c:pt idx="9">
                  <c:v>Psychologia </c:v>
                </c:pt>
                <c:pt idx="10">
                  <c:v>Socjologia </c:v>
                </c:pt>
                <c:pt idx="11">
                  <c:v>Pedagogika</c:v>
                </c:pt>
                <c:pt idx="12">
                  <c:v>Zdrowie publiczne</c:v>
                </c:pt>
                <c:pt idx="13">
                  <c:v>Etyka zawodu pielęgniarki </c:v>
                </c:pt>
                <c:pt idx="14">
                  <c:v>Język angielski</c:v>
                </c:pt>
                <c:pt idx="15">
                  <c:v>Współpraca i komunikacja w zespole interprofesjonalnym</c:v>
                </c:pt>
                <c:pt idx="16">
                  <c:v>Podstawy pielęgniarstwa </c:v>
                </c:pt>
                <c:pt idx="17">
                  <c:v>Badanie fizykalne w praktyce zawodowej pielęgniarki</c:v>
                </c:pt>
                <c:pt idx="18">
                  <c:v>Promocja zdrowia </c:v>
                </c:pt>
                <c:pt idx="19">
                  <c:v>Dietetyka </c:v>
                </c:pt>
                <c:pt idx="20">
                  <c:v>Zakażenia szpitalne</c:v>
                </c:pt>
                <c:pt idx="21">
                  <c:v>Chirurgia i pielęgniarstwo chirurgiczne</c:v>
                </c:pt>
                <c:pt idx="22">
                  <c:v>Wychowanie fizyczne</c:v>
                </c:pt>
                <c:pt idx="23">
                  <c:v>Podstawy pielęgniarstwa - praktyka zawodowa</c:v>
                </c:pt>
                <c:pt idx="24">
                  <c:v>sumy dla 1 roku</c:v>
                </c:pt>
                <c:pt idx="25">
                  <c:v>Język angielski</c:v>
                </c:pt>
                <c:pt idx="26">
                  <c:v>Zajęcia fakultatywne do wyboru: język migowy lub telemedycyna i e- zdrowie</c:v>
                </c:pt>
                <c:pt idx="27">
                  <c:v>Organizacja pracy pielęgniarki</c:v>
                </c:pt>
                <c:pt idx="28">
                  <c:v>Zasoby i system informacji w ochronie zdrowia </c:v>
                </c:pt>
                <c:pt idx="29">
                  <c:v>Pielęgniarstwo w opiece długoterminowej </c:v>
                </c:pt>
                <c:pt idx="30">
                  <c:v>Podstawy rehabilitacji</c:v>
                </c:pt>
                <c:pt idx="31">
                  <c:v>Pediatria i pielęgniarstwo pediatryczne </c:v>
                </c:pt>
                <c:pt idx="32">
                  <c:v>Choroby wewnętrzne i pielęgniarstwo internistyczne</c:v>
                </c:pt>
                <c:pt idx="33">
                  <c:v>Chirurgia i pielęgniarstwo chirurgiczne</c:v>
                </c:pt>
                <c:pt idx="34">
                  <c:v>Geriatria i pielęgniarstwo geriatryczne </c:v>
                </c:pt>
                <c:pt idx="35">
                  <c:v>Pediatria i pielęgniarstwo pediatryczne - praktyka zawodowa</c:v>
                </c:pt>
                <c:pt idx="36">
                  <c:v>Choroby wewnętrzne i pielęgniarstwo internistyczne - praktyka zawodowa</c:v>
                </c:pt>
                <c:pt idx="37">
                  <c:v>Chirurgia i pielęgniarstwo chirurgiczne - praktyka zawodowa</c:v>
                </c:pt>
                <c:pt idx="38">
                  <c:v>Pielęgniarstwo w opiece długoterminowej - praktyka zawodowa</c:v>
                </c:pt>
                <c:pt idx="39">
                  <c:v>Geriatria i pielęgniarstwo geriatryczne - praktyka zawodowa</c:v>
                </c:pt>
                <c:pt idx="40">
                  <c:v>Wychowanie fizyczne</c:v>
                </c:pt>
                <c:pt idx="41">
                  <c:v>sumy dla 2 roku</c:v>
                </c:pt>
                <c:pt idx="42">
                  <c:v>Pielęgniarstwo w podstawowej opiece zdrowotnej</c:v>
                </c:pt>
                <c:pt idx="43">
                  <c:v>Opieka paliatywna</c:v>
                </c:pt>
                <c:pt idx="44">
                  <c:v>Psychiatria i pielęgniarstwo psychiatryczne</c:v>
                </c:pt>
                <c:pt idx="45">
                  <c:v>Anestezjologia i pielęgniarstwo w intensywnej opiece</c:v>
                </c:pt>
                <c:pt idx="46">
                  <c:v>Położnictwo, ginekologia i pielęgniarstwo położniczo-ginekologiczne </c:v>
                </c:pt>
                <c:pt idx="47">
                  <c:v>Neurologia i pielęgniarstwo neurologiczne </c:v>
                </c:pt>
                <c:pt idx="48">
                  <c:v>Medycyna ratunkowa i pielęgniarstwo ratunkowe</c:v>
                </c:pt>
                <c:pt idx="49">
                  <c:v>Badania naukowe w pielęgniarstwie</c:v>
                </c:pt>
                <c:pt idx="50">
                  <c:v>Przygotowanie do egzaminu dyplomowego</c:v>
                </c:pt>
                <c:pt idx="51">
                  <c:v>Pielęgniarstwo w podstawowej opiece zdrowotnej - praktyka zawodowa</c:v>
                </c:pt>
                <c:pt idx="52">
                  <c:v>Położnictwo, ginekologia i pielęgniarstwo położniczo-ginekologiczne - praktyka zawodowa</c:v>
                </c:pt>
                <c:pt idx="53">
                  <c:v>Anestezjologia i pielęgniarstwo w intensywnej opiece - praktyka zawodowa</c:v>
                </c:pt>
                <c:pt idx="54">
                  <c:v>Neurologia i pielęgniarstwo neurologiczne - praktyka zawodowa</c:v>
                </c:pt>
                <c:pt idx="55">
                  <c:v>Psychiatria i pielęgniarstwo psychiatryczne - praktyka zawodowa</c:v>
                </c:pt>
                <c:pt idx="56">
                  <c:v>Opieka paliatywna - praktyka zawodowa</c:v>
                </c:pt>
                <c:pt idx="57">
                  <c:v>Medycyna ratunkowa i pielęgniarstwo ratunkowe - praktyka zawodowa</c:v>
                </c:pt>
                <c:pt idx="58">
                  <c:v>Praktyki zawodowe wybierane indywidualnie przez studenta</c:v>
                </c:pt>
                <c:pt idx="59">
                  <c:v>Wychowanie fizyczne</c:v>
                </c:pt>
                <c:pt idx="60">
                  <c:v>sumy dla 3 roku</c:v>
                </c:pt>
              </c:strCache>
            </c:strRef>
          </c:cat>
          <c:val>
            <c:numRef>
              <c:f>Matryca!$Q$20:$Q$80</c:f>
              <c:numCache>
                <c:formatCode>General</c:formatCode>
                <c:ptCount val="61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4</c:v>
                </c:pt>
                <c:pt idx="5">
                  <c:v>7</c:v>
                </c:pt>
                <c:pt idx="6">
                  <c:v>5</c:v>
                </c:pt>
                <c:pt idx="7">
                  <c:v>1</c:v>
                </c:pt>
                <c:pt idx="8">
                  <c:v>5</c:v>
                </c:pt>
                <c:pt idx="9">
                  <c:v>11</c:v>
                </c:pt>
                <c:pt idx="10">
                  <c:v>7</c:v>
                </c:pt>
                <c:pt idx="11">
                  <c:v>3</c:v>
                </c:pt>
                <c:pt idx="12">
                  <c:v>7</c:v>
                </c:pt>
                <c:pt idx="13">
                  <c:v>5</c:v>
                </c:pt>
                <c:pt idx="15">
                  <c:v>12</c:v>
                </c:pt>
                <c:pt idx="16">
                  <c:v>10</c:v>
                </c:pt>
                <c:pt idx="17">
                  <c:v>10</c:v>
                </c:pt>
                <c:pt idx="18">
                  <c:v>5</c:v>
                </c:pt>
                <c:pt idx="19">
                  <c:v>6</c:v>
                </c:pt>
                <c:pt idx="20">
                  <c:v>3</c:v>
                </c:pt>
                <c:pt idx="21">
                  <c:v>17</c:v>
                </c:pt>
                <c:pt idx="22">
                  <c:v>0</c:v>
                </c:pt>
                <c:pt idx="23">
                  <c:v>0</c:v>
                </c:pt>
                <c:pt idx="24">
                  <c:v>130</c:v>
                </c:pt>
                <c:pt idx="25">
                  <c:v>0</c:v>
                </c:pt>
                <c:pt idx="26">
                  <c:v>5</c:v>
                </c:pt>
                <c:pt idx="27">
                  <c:v>7</c:v>
                </c:pt>
                <c:pt idx="28">
                  <c:v>2</c:v>
                </c:pt>
                <c:pt idx="29">
                  <c:v>11</c:v>
                </c:pt>
                <c:pt idx="30">
                  <c:v>5</c:v>
                </c:pt>
                <c:pt idx="31">
                  <c:v>13</c:v>
                </c:pt>
                <c:pt idx="32">
                  <c:v>10</c:v>
                </c:pt>
                <c:pt idx="33">
                  <c:v>17</c:v>
                </c:pt>
                <c:pt idx="34">
                  <c:v>13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83</c:v>
                </c:pt>
                <c:pt idx="42">
                  <c:v>7</c:v>
                </c:pt>
                <c:pt idx="43">
                  <c:v>8</c:v>
                </c:pt>
                <c:pt idx="44">
                  <c:v>12</c:v>
                </c:pt>
                <c:pt idx="45">
                  <c:v>15</c:v>
                </c:pt>
                <c:pt idx="46">
                  <c:v>10</c:v>
                </c:pt>
                <c:pt idx="47">
                  <c:v>11</c:v>
                </c:pt>
                <c:pt idx="48">
                  <c:v>14</c:v>
                </c:pt>
                <c:pt idx="49">
                  <c:v>6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F3-4D88-9FFB-1EC2A10F3B37}"/>
            </c:ext>
          </c:extLst>
        </c:ser>
        <c:ser>
          <c:idx val="1"/>
          <c:order val="1"/>
          <c:tx>
            <c:v>Umiejętności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Matryca!$I$20:$I$80</c:f>
              <c:strCache>
                <c:ptCount val="61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 </c:v>
                </c:pt>
                <c:pt idx="3">
                  <c:v>Fizjologia</c:v>
                </c:pt>
                <c:pt idx="4">
                  <c:v>Patologia</c:v>
                </c:pt>
                <c:pt idx="5">
                  <c:v>Farmakologia </c:v>
                </c:pt>
                <c:pt idx="6">
                  <c:v>Genetyka </c:v>
                </c:pt>
                <c:pt idx="7">
                  <c:v>Radiologia</c:v>
                </c:pt>
                <c:pt idx="8">
                  <c:v>Prawo medyczne</c:v>
                </c:pt>
                <c:pt idx="9">
                  <c:v>Psychologia </c:v>
                </c:pt>
                <c:pt idx="10">
                  <c:v>Socjologia </c:v>
                </c:pt>
                <c:pt idx="11">
                  <c:v>Pedagogika</c:v>
                </c:pt>
                <c:pt idx="12">
                  <c:v>Zdrowie publiczne</c:v>
                </c:pt>
                <c:pt idx="13">
                  <c:v>Etyka zawodu pielęgniarki </c:v>
                </c:pt>
                <c:pt idx="14">
                  <c:v>Język angielski</c:v>
                </c:pt>
                <c:pt idx="15">
                  <c:v>Współpraca i komunikacja w zespole interprofesjonalnym</c:v>
                </c:pt>
                <c:pt idx="16">
                  <c:v>Podstawy pielęgniarstwa </c:v>
                </c:pt>
                <c:pt idx="17">
                  <c:v>Badanie fizykalne w praktyce zawodowej pielęgniarki</c:v>
                </c:pt>
                <c:pt idx="18">
                  <c:v>Promocja zdrowia </c:v>
                </c:pt>
                <c:pt idx="19">
                  <c:v>Dietetyka </c:v>
                </c:pt>
                <c:pt idx="20">
                  <c:v>Zakażenia szpitalne</c:v>
                </c:pt>
                <c:pt idx="21">
                  <c:v>Chirurgia i pielęgniarstwo chirurgiczne</c:v>
                </c:pt>
                <c:pt idx="22">
                  <c:v>Wychowanie fizyczne</c:v>
                </c:pt>
                <c:pt idx="23">
                  <c:v>Podstawy pielęgniarstwa - praktyka zawodowa</c:v>
                </c:pt>
                <c:pt idx="24">
                  <c:v>sumy dla 1 roku</c:v>
                </c:pt>
                <c:pt idx="25">
                  <c:v>Język angielski</c:v>
                </c:pt>
                <c:pt idx="26">
                  <c:v>Zajęcia fakultatywne do wyboru: język migowy lub telemedycyna i e- zdrowie</c:v>
                </c:pt>
                <c:pt idx="27">
                  <c:v>Organizacja pracy pielęgniarki</c:v>
                </c:pt>
                <c:pt idx="28">
                  <c:v>Zasoby i system informacji w ochronie zdrowia </c:v>
                </c:pt>
                <c:pt idx="29">
                  <c:v>Pielęgniarstwo w opiece długoterminowej </c:v>
                </c:pt>
                <c:pt idx="30">
                  <c:v>Podstawy rehabilitacji</c:v>
                </c:pt>
                <c:pt idx="31">
                  <c:v>Pediatria i pielęgniarstwo pediatryczne </c:v>
                </c:pt>
                <c:pt idx="32">
                  <c:v>Choroby wewnętrzne i pielęgniarstwo internistyczne</c:v>
                </c:pt>
                <c:pt idx="33">
                  <c:v>Chirurgia i pielęgniarstwo chirurgiczne</c:v>
                </c:pt>
                <c:pt idx="34">
                  <c:v>Geriatria i pielęgniarstwo geriatryczne </c:v>
                </c:pt>
                <c:pt idx="35">
                  <c:v>Pediatria i pielęgniarstwo pediatryczne - praktyka zawodowa</c:v>
                </c:pt>
                <c:pt idx="36">
                  <c:v>Choroby wewnętrzne i pielęgniarstwo internistyczne - praktyka zawodowa</c:v>
                </c:pt>
                <c:pt idx="37">
                  <c:v>Chirurgia i pielęgniarstwo chirurgiczne - praktyka zawodowa</c:v>
                </c:pt>
                <c:pt idx="38">
                  <c:v>Pielęgniarstwo w opiece długoterminowej - praktyka zawodowa</c:v>
                </c:pt>
                <c:pt idx="39">
                  <c:v>Geriatria i pielęgniarstwo geriatryczne - praktyka zawodowa</c:v>
                </c:pt>
                <c:pt idx="40">
                  <c:v>Wychowanie fizyczne</c:v>
                </c:pt>
                <c:pt idx="41">
                  <c:v>sumy dla 2 roku</c:v>
                </c:pt>
                <c:pt idx="42">
                  <c:v>Pielęgniarstwo w podstawowej opiece zdrowotnej</c:v>
                </c:pt>
                <c:pt idx="43">
                  <c:v>Opieka paliatywna</c:v>
                </c:pt>
                <c:pt idx="44">
                  <c:v>Psychiatria i pielęgniarstwo psychiatryczne</c:v>
                </c:pt>
                <c:pt idx="45">
                  <c:v>Anestezjologia i pielęgniarstwo w intensywnej opiece</c:v>
                </c:pt>
                <c:pt idx="46">
                  <c:v>Położnictwo, ginekologia i pielęgniarstwo położniczo-ginekologiczne </c:v>
                </c:pt>
                <c:pt idx="47">
                  <c:v>Neurologia i pielęgniarstwo neurologiczne </c:v>
                </c:pt>
                <c:pt idx="48">
                  <c:v>Medycyna ratunkowa i pielęgniarstwo ratunkowe</c:v>
                </c:pt>
                <c:pt idx="49">
                  <c:v>Badania naukowe w pielęgniarstwie</c:v>
                </c:pt>
                <c:pt idx="50">
                  <c:v>Przygotowanie do egzaminu dyplomowego</c:v>
                </c:pt>
                <c:pt idx="51">
                  <c:v>Pielęgniarstwo w podstawowej opiece zdrowotnej - praktyka zawodowa</c:v>
                </c:pt>
                <c:pt idx="52">
                  <c:v>Położnictwo, ginekologia i pielęgniarstwo położniczo-ginekologiczne - praktyka zawodowa</c:v>
                </c:pt>
                <c:pt idx="53">
                  <c:v>Anestezjologia i pielęgniarstwo w intensywnej opiece - praktyka zawodowa</c:v>
                </c:pt>
                <c:pt idx="54">
                  <c:v>Neurologia i pielęgniarstwo neurologiczne - praktyka zawodowa</c:v>
                </c:pt>
                <c:pt idx="55">
                  <c:v>Psychiatria i pielęgniarstwo psychiatryczne - praktyka zawodowa</c:v>
                </c:pt>
                <c:pt idx="56">
                  <c:v>Opieka paliatywna - praktyka zawodowa</c:v>
                </c:pt>
                <c:pt idx="57">
                  <c:v>Medycyna ratunkowa i pielęgniarstwo ratunkowe - praktyka zawodowa</c:v>
                </c:pt>
                <c:pt idx="58">
                  <c:v>Praktyki zawodowe wybierane indywidualnie przez studenta</c:v>
                </c:pt>
                <c:pt idx="59">
                  <c:v>Wychowanie fizyczne</c:v>
                </c:pt>
                <c:pt idx="60">
                  <c:v>sumy dla 3 roku</c:v>
                </c:pt>
              </c:strCache>
            </c:strRef>
          </c:cat>
          <c:val>
            <c:numRef>
              <c:f>Matryca!$R$20:$R$80</c:f>
              <c:numCache>
                <c:formatCode>General</c:formatCode>
                <c:ptCount val="61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9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5">
                  <c:v>4</c:v>
                </c:pt>
                <c:pt idx="16">
                  <c:v>43</c:v>
                </c:pt>
                <c:pt idx="17">
                  <c:v>8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43</c:v>
                </c:pt>
                <c:pt idx="24">
                  <c:v>144</c:v>
                </c:pt>
                <c:pt idx="25">
                  <c:v>2</c:v>
                </c:pt>
                <c:pt idx="26">
                  <c:v>4</c:v>
                </c:pt>
                <c:pt idx="27">
                  <c:v>5</c:v>
                </c:pt>
                <c:pt idx="28">
                  <c:v>2</c:v>
                </c:pt>
                <c:pt idx="29">
                  <c:v>15</c:v>
                </c:pt>
                <c:pt idx="30">
                  <c:v>9</c:v>
                </c:pt>
                <c:pt idx="31">
                  <c:v>15</c:v>
                </c:pt>
                <c:pt idx="32">
                  <c:v>22</c:v>
                </c:pt>
                <c:pt idx="33">
                  <c:v>24</c:v>
                </c:pt>
                <c:pt idx="34">
                  <c:v>19</c:v>
                </c:pt>
                <c:pt idx="35">
                  <c:v>15</c:v>
                </c:pt>
                <c:pt idx="36">
                  <c:v>22</c:v>
                </c:pt>
                <c:pt idx="37">
                  <c:v>24</c:v>
                </c:pt>
                <c:pt idx="38">
                  <c:v>15</c:v>
                </c:pt>
                <c:pt idx="39">
                  <c:v>19</c:v>
                </c:pt>
                <c:pt idx="40">
                  <c:v>1</c:v>
                </c:pt>
                <c:pt idx="41">
                  <c:v>213</c:v>
                </c:pt>
                <c:pt idx="42">
                  <c:v>8</c:v>
                </c:pt>
                <c:pt idx="43">
                  <c:v>11</c:v>
                </c:pt>
                <c:pt idx="44">
                  <c:v>11</c:v>
                </c:pt>
                <c:pt idx="45">
                  <c:v>16</c:v>
                </c:pt>
                <c:pt idx="46">
                  <c:v>10</c:v>
                </c:pt>
                <c:pt idx="47">
                  <c:v>16</c:v>
                </c:pt>
                <c:pt idx="48">
                  <c:v>15</c:v>
                </c:pt>
                <c:pt idx="49">
                  <c:v>2</c:v>
                </c:pt>
                <c:pt idx="50">
                  <c:v>0</c:v>
                </c:pt>
                <c:pt idx="51">
                  <c:v>8</c:v>
                </c:pt>
                <c:pt idx="52">
                  <c:v>10</c:v>
                </c:pt>
                <c:pt idx="53">
                  <c:v>16</c:v>
                </c:pt>
                <c:pt idx="54">
                  <c:v>16</c:v>
                </c:pt>
                <c:pt idx="55">
                  <c:v>11</c:v>
                </c:pt>
                <c:pt idx="56">
                  <c:v>11</c:v>
                </c:pt>
                <c:pt idx="57">
                  <c:v>15</c:v>
                </c:pt>
                <c:pt idx="58">
                  <c:v>11</c:v>
                </c:pt>
                <c:pt idx="59">
                  <c:v>1</c:v>
                </c:pt>
                <c:pt idx="60">
                  <c:v>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F3-4D88-9FFB-1EC2A10F3B37}"/>
            </c:ext>
          </c:extLst>
        </c:ser>
        <c:ser>
          <c:idx val="2"/>
          <c:order val="2"/>
          <c:tx>
            <c:v>Kompetensje społeczne</c:v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Matryca!$I$20:$I$80</c:f>
              <c:strCache>
                <c:ptCount val="61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 </c:v>
                </c:pt>
                <c:pt idx="3">
                  <c:v>Fizjologia</c:v>
                </c:pt>
                <c:pt idx="4">
                  <c:v>Patologia</c:v>
                </c:pt>
                <c:pt idx="5">
                  <c:v>Farmakologia </c:v>
                </c:pt>
                <c:pt idx="6">
                  <c:v>Genetyka </c:v>
                </c:pt>
                <c:pt idx="7">
                  <c:v>Radiologia</c:v>
                </c:pt>
                <c:pt idx="8">
                  <c:v>Prawo medyczne</c:v>
                </c:pt>
                <c:pt idx="9">
                  <c:v>Psychologia </c:v>
                </c:pt>
                <c:pt idx="10">
                  <c:v>Socjologia </c:v>
                </c:pt>
                <c:pt idx="11">
                  <c:v>Pedagogika</c:v>
                </c:pt>
                <c:pt idx="12">
                  <c:v>Zdrowie publiczne</c:v>
                </c:pt>
                <c:pt idx="13">
                  <c:v>Etyka zawodu pielęgniarki </c:v>
                </c:pt>
                <c:pt idx="14">
                  <c:v>Język angielski</c:v>
                </c:pt>
                <c:pt idx="15">
                  <c:v>Współpraca i komunikacja w zespole interprofesjonalnym</c:v>
                </c:pt>
                <c:pt idx="16">
                  <c:v>Podstawy pielęgniarstwa </c:v>
                </c:pt>
                <c:pt idx="17">
                  <c:v>Badanie fizykalne w praktyce zawodowej pielęgniarki</c:v>
                </c:pt>
                <c:pt idx="18">
                  <c:v>Promocja zdrowia </c:v>
                </c:pt>
                <c:pt idx="19">
                  <c:v>Dietetyka </c:v>
                </c:pt>
                <c:pt idx="20">
                  <c:v>Zakażenia szpitalne</c:v>
                </c:pt>
                <c:pt idx="21">
                  <c:v>Chirurgia i pielęgniarstwo chirurgiczne</c:v>
                </c:pt>
                <c:pt idx="22">
                  <c:v>Wychowanie fizyczne</c:v>
                </c:pt>
                <c:pt idx="23">
                  <c:v>Podstawy pielęgniarstwa - praktyka zawodowa</c:v>
                </c:pt>
                <c:pt idx="24">
                  <c:v>sumy dla 1 roku</c:v>
                </c:pt>
                <c:pt idx="25">
                  <c:v>Język angielski</c:v>
                </c:pt>
                <c:pt idx="26">
                  <c:v>Zajęcia fakultatywne do wyboru: język migowy lub telemedycyna i e- zdrowie</c:v>
                </c:pt>
                <c:pt idx="27">
                  <c:v>Organizacja pracy pielęgniarki</c:v>
                </c:pt>
                <c:pt idx="28">
                  <c:v>Zasoby i system informacji w ochronie zdrowia </c:v>
                </c:pt>
                <c:pt idx="29">
                  <c:v>Pielęgniarstwo w opiece długoterminowej </c:v>
                </c:pt>
                <c:pt idx="30">
                  <c:v>Podstawy rehabilitacji</c:v>
                </c:pt>
                <c:pt idx="31">
                  <c:v>Pediatria i pielęgniarstwo pediatryczne </c:v>
                </c:pt>
                <c:pt idx="32">
                  <c:v>Choroby wewnętrzne i pielęgniarstwo internistyczne</c:v>
                </c:pt>
                <c:pt idx="33">
                  <c:v>Chirurgia i pielęgniarstwo chirurgiczne</c:v>
                </c:pt>
                <c:pt idx="34">
                  <c:v>Geriatria i pielęgniarstwo geriatryczne </c:v>
                </c:pt>
                <c:pt idx="35">
                  <c:v>Pediatria i pielęgniarstwo pediatryczne - praktyka zawodowa</c:v>
                </c:pt>
                <c:pt idx="36">
                  <c:v>Choroby wewnętrzne i pielęgniarstwo internistyczne - praktyka zawodowa</c:v>
                </c:pt>
                <c:pt idx="37">
                  <c:v>Chirurgia i pielęgniarstwo chirurgiczne - praktyka zawodowa</c:v>
                </c:pt>
                <c:pt idx="38">
                  <c:v>Pielęgniarstwo w opiece długoterminowej - praktyka zawodowa</c:v>
                </c:pt>
                <c:pt idx="39">
                  <c:v>Geriatria i pielęgniarstwo geriatryczne - praktyka zawodowa</c:v>
                </c:pt>
                <c:pt idx="40">
                  <c:v>Wychowanie fizyczne</c:v>
                </c:pt>
                <c:pt idx="41">
                  <c:v>sumy dla 2 roku</c:v>
                </c:pt>
                <c:pt idx="42">
                  <c:v>Pielęgniarstwo w podstawowej opiece zdrowotnej</c:v>
                </c:pt>
                <c:pt idx="43">
                  <c:v>Opieka paliatywna</c:v>
                </c:pt>
                <c:pt idx="44">
                  <c:v>Psychiatria i pielęgniarstwo psychiatryczne</c:v>
                </c:pt>
                <c:pt idx="45">
                  <c:v>Anestezjologia i pielęgniarstwo w intensywnej opiece</c:v>
                </c:pt>
                <c:pt idx="46">
                  <c:v>Położnictwo, ginekologia i pielęgniarstwo położniczo-ginekologiczne </c:v>
                </c:pt>
                <c:pt idx="47">
                  <c:v>Neurologia i pielęgniarstwo neurologiczne </c:v>
                </c:pt>
                <c:pt idx="48">
                  <c:v>Medycyna ratunkowa i pielęgniarstwo ratunkowe</c:v>
                </c:pt>
                <c:pt idx="49">
                  <c:v>Badania naukowe w pielęgniarstwie</c:v>
                </c:pt>
                <c:pt idx="50">
                  <c:v>Przygotowanie do egzaminu dyplomowego</c:v>
                </c:pt>
                <c:pt idx="51">
                  <c:v>Pielęgniarstwo w podstawowej opiece zdrowotnej - praktyka zawodowa</c:v>
                </c:pt>
                <c:pt idx="52">
                  <c:v>Położnictwo, ginekologia i pielęgniarstwo położniczo-ginekologiczne - praktyka zawodowa</c:v>
                </c:pt>
                <c:pt idx="53">
                  <c:v>Anestezjologia i pielęgniarstwo w intensywnej opiece - praktyka zawodowa</c:v>
                </c:pt>
                <c:pt idx="54">
                  <c:v>Neurologia i pielęgniarstwo neurologiczne - praktyka zawodowa</c:v>
                </c:pt>
                <c:pt idx="55">
                  <c:v>Psychiatria i pielęgniarstwo psychiatryczne - praktyka zawodowa</c:v>
                </c:pt>
                <c:pt idx="56">
                  <c:v>Opieka paliatywna - praktyka zawodowa</c:v>
                </c:pt>
                <c:pt idx="57">
                  <c:v>Medycyna ratunkowa i pielęgniarstwo ratunkowe - praktyka zawodowa</c:v>
                </c:pt>
                <c:pt idx="58">
                  <c:v>Praktyki zawodowe wybierane indywidualnie przez studenta</c:v>
                </c:pt>
                <c:pt idx="59">
                  <c:v>Wychowanie fizyczne</c:v>
                </c:pt>
                <c:pt idx="60">
                  <c:v>sumy dla 3 roku</c:v>
                </c:pt>
              </c:strCache>
            </c:strRef>
          </c:cat>
          <c:val>
            <c:numRef>
              <c:f>Matryca!$S$20:$S$80</c:f>
              <c:numCache>
                <c:formatCode>General</c:formatCode>
                <c:ptCount val="61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44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2</c:v>
                </c:pt>
                <c:pt idx="29">
                  <c:v>1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2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22</c:v>
                </c:pt>
                <c:pt idx="42">
                  <c:v>1</c:v>
                </c:pt>
                <c:pt idx="43">
                  <c:v>1</c:v>
                </c:pt>
                <c:pt idx="44">
                  <c:v>2</c:v>
                </c:pt>
                <c:pt idx="45">
                  <c:v>2</c:v>
                </c:pt>
                <c:pt idx="46">
                  <c:v>3</c:v>
                </c:pt>
                <c:pt idx="47">
                  <c:v>2</c:v>
                </c:pt>
                <c:pt idx="48">
                  <c:v>3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2</c:v>
                </c:pt>
                <c:pt idx="54">
                  <c:v>1</c:v>
                </c:pt>
                <c:pt idx="55">
                  <c:v>2</c:v>
                </c:pt>
                <c:pt idx="56">
                  <c:v>1</c:v>
                </c:pt>
                <c:pt idx="57">
                  <c:v>3</c:v>
                </c:pt>
                <c:pt idx="58">
                  <c:v>1</c:v>
                </c:pt>
                <c:pt idx="59">
                  <c:v>1</c:v>
                </c:pt>
                <c:pt idx="6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F3-4D88-9FFB-1EC2A10F3B3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84003456"/>
        <c:axId val="84013440"/>
      </c:barChart>
      <c:catAx>
        <c:axId val="840034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solidFill>
            <a:schemeClr val="bg1">
              <a:lumMod val="95000"/>
            </a:schemeClr>
          </a:solidFill>
          <a:ln w="19050" cap="flat" cmpd="sng" algn="ctr">
            <a:solidFill>
              <a:schemeClr val="bg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4013440"/>
        <c:crosses val="autoZero"/>
        <c:auto val="1"/>
        <c:lblAlgn val="ctr"/>
        <c:lblOffset val="100"/>
        <c:noMultiLvlLbl val="0"/>
      </c:catAx>
      <c:valAx>
        <c:axId val="84013440"/>
        <c:scaling>
          <c:orientation val="minMax"/>
        </c:scaling>
        <c:delete val="0"/>
        <c:axPos val="t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84003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3547647512329564E-2"/>
          <c:y val="1.5063480710185012E-3"/>
          <c:w val="0.37416254504621482"/>
          <c:h val="8.4596133336901705E-3"/>
        </c:manualLayout>
      </c:layout>
      <c:overlay val="0"/>
      <c:spPr>
        <a:solidFill>
          <a:schemeClr val="bg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pl-PL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33618</xdr:colOff>
      <xdr:row>0</xdr:row>
      <xdr:rowOff>123265</xdr:rowOff>
    </xdr:from>
    <xdr:to>
      <xdr:col>5</xdr:col>
      <xdr:colOff>513942</xdr:colOff>
      <xdr:row>4</xdr:row>
      <xdr:rowOff>26382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C4AD6A6-471C-4561-834E-3BAD7D7C7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5568" y="123265"/>
          <a:ext cx="2661549" cy="665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1</xdr:row>
      <xdr:rowOff>0</xdr:rowOff>
    </xdr:from>
    <xdr:to>
      <xdr:col>381</xdr:col>
      <xdr:colOff>2</xdr:colOff>
      <xdr:row>15</xdr:row>
      <xdr:rowOff>214992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C7BB6276-D012-4F21-B95F-4453A19344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381</xdr:col>
      <xdr:colOff>1</xdr:colOff>
      <xdr:row>19</xdr:row>
      <xdr:rowOff>16325</xdr:rowOff>
    </xdr:from>
    <xdr:to>
      <xdr:col>393</xdr:col>
      <xdr:colOff>585108</xdr:colOff>
      <xdr:row>80</xdr:row>
      <xdr:rowOff>0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id="{DD50189D-C387-4ECA-BE6E-C57278FF42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y%20od%202025-2026%20na%2028.05.2025\Szczeg&#243;&#322;owe%20programy%20od%202025-2026-25.02.2025\Szczego&#769;&#322;owy%20program%20studio&#769;w%20PL%20I%20st%20ST%202025-2028%20(ED)-11.07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elęgniarstwo I st."/>
      <sheetName val="Porównianie grupami"/>
      <sheetName val="Porównianie pp i pz"/>
      <sheetName val="Wskaźniki"/>
      <sheetName val="Matryca"/>
      <sheetName val="Słowniki"/>
    </sheetNames>
    <sheetDataSet>
      <sheetData sheetId="0">
        <row r="20">
          <cell r="A20">
            <v>1</v>
          </cell>
          <cell r="B20" t="str">
            <v>A</v>
          </cell>
          <cell r="C20" t="str">
            <v>2025/2026</v>
          </cell>
          <cell r="E20">
            <v>1</v>
          </cell>
          <cell r="F20" t="str">
            <v>2025/2026</v>
          </cell>
          <cell r="G20" t="str">
            <v>RPS</v>
          </cell>
          <cell r="H20" t="str">
            <v>ze standardu</v>
          </cell>
          <cell r="I20" t="str">
            <v>Anatomia</v>
          </cell>
          <cell r="L20">
            <v>90</v>
          </cell>
          <cell r="M20">
            <v>15</v>
          </cell>
          <cell r="N20">
            <v>75</v>
          </cell>
          <cell r="O20">
            <v>55</v>
          </cell>
          <cell r="P20">
            <v>3</v>
          </cell>
          <cell r="U20" t="str">
            <v>egz</v>
          </cell>
          <cell r="AA20">
            <v>40</v>
          </cell>
        </row>
        <row r="21">
          <cell r="A21">
            <v>2</v>
          </cell>
          <cell r="B21" t="str">
            <v>A</v>
          </cell>
          <cell r="C21" t="str">
            <v>2025/2026</v>
          </cell>
          <cell r="E21">
            <v>1</v>
          </cell>
          <cell r="F21" t="str">
            <v>2025/2026</v>
          </cell>
          <cell r="G21" t="str">
            <v>RPS</v>
          </cell>
          <cell r="H21" t="str">
            <v>ze standardu</v>
          </cell>
          <cell r="I21" t="str">
            <v>Biochemia i biofizyka</v>
          </cell>
          <cell r="L21">
            <v>60</v>
          </cell>
          <cell r="M21">
            <v>10</v>
          </cell>
          <cell r="N21">
            <v>50</v>
          </cell>
          <cell r="O21">
            <v>35</v>
          </cell>
          <cell r="P21">
            <v>2</v>
          </cell>
          <cell r="U21" t="str">
            <v>zal</v>
          </cell>
          <cell r="AA21">
            <v>25</v>
          </cell>
        </row>
        <row r="22">
          <cell r="A22">
            <v>3</v>
          </cell>
          <cell r="B22" t="str">
            <v>A</v>
          </cell>
          <cell r="C22" t="str">
            <v>2025/2026</v>
          </cell>
          <cell r="E22">
            <v>1</v>
          </cell>
          <cell r="F22" t="str">
            <v>2025/2026</v>
          </cell>
          <cell r="G22" t="str">
            <v>RPS</v>
          </cell>
          <cell r="H22" t="str">
            <v>ze standardu</v>
          </cell>
          <cell r="I22" t="str">
            <v xml:space="preserve">Mikrobiologia i parazytologia </v>
          </cell>
          <cell r="L22">
            <v>90</v>
          </cell>
          <cell r="M22">
            <v>15</v>
          </cell>
          <cell r="N22">
            <v>75</v>
          </cell>
          <cell r="O22">
            <v>55</v>
          </cell>
          <cell r="P22">
            <v>3</v>
          </cell>
          <cell r="U22" t="str">
            <v>zal</v>
          </cell>
          <cell r="AA22">
            <v>40</v>
          </cell>
        </row>
        <row r="23">
          <cell r="A23">
            <v>4</v>
          </cell>
          <cell r="B23" t="str">
            <v>A</v>
          </cell>
          <cell r="C23" t="str">
            <v>2025/2026</v>
          </cell>
          <cell r="E23">
            <v>1</v>
          </cell>
          <cell r="F23" t="str">
            <v>2025/2026</v>
          </cell>
          <cell r="G23" t="str">
            <v>RPS</v>
          </cell>
          <cell r="H23" t="str">
            <v>ze standardu</v>
          </cell>
          <cell r="I23" t="str">
            <v>Fizjologia</v>
          </cell>
          <cell r="L23">
            <v>72.5</v>
          </cell>
          <cell r="M23">
            <v>10</v>
          </cell>
          <cell r="N23">
            <v>62.5</v>
          </cell>
          <cell r="O23">
            <v>40</v>
          </cell>
          <cell r="P23">
            <v>2.5</v>
          </cell>
          <cell r="U23" t="str">
            <v>zal</v>
          </cell>
          <cell r="AA23">
            <v>30</v>
          </cell>
        </row>
        <row r="24">
          <cell r="A24">
            <v>5</v>
          </cell>
          <cell r="B24" t="str">
            <v>A</v>
          </cell>
          <cell r="C24" t="str">
            <v>2025/2026</v>
          </cell>
          <cell r="E24">
            <v>1</v>
          </cell>
          <cell r="F24" t="str">
            <v>2025/2026</v>
          </cell>
          <cell r="G24" t="str">
            <v>RPS</v>
          </cell>
          <cell r="H24" t="str">
            <v>ze standardu</v>
          </cell>
          <cell r="I24" t="str">
            <v>Patologia</v>
          </cell>
          <cell r="L24">
            <v>72.5</v>
          </cell>
          <cell r="M24">
            <v>10</v>
          </cell>
          <cell r="N24">
            <v>62.5</v>
          </cell>
          <cell r="O24">
            <v>50</v>
          </cell>
          <cell r="P24">
            <v>2.5</v>
          </cell>
          <cell r="U24" t="str">
            <v>zal</v>
          </cell>
          <cell r="AX24">
            <v>40</v>
          </cell>
        </row>
        <row r="25">
          <cell r="A25">
            <v>6</v>
          </cell>
          <cell r="B25" t="str">
            <v>A</v>
          </cell>
          <cell r="C25" t="str">
            <v>2025/2026</v>
          </cell>
          <cell r="E25">
            <v>1</v>
          </cell>
          <cell r="F25" t="str">
            <v>2025/2026</v>
          </cell>
          <cell r="G25" t="str">
            <v>RPS</v>
          </cell>
          <cell r="H25" t="str">
            <v>ze standardu</v>
          </cell>
          <cell r="I25" t="str">
            <v xml:space="preserve">Farmakologia </v>
          </cell>
          <cell r="L25">
            <v>90</v>
          </cell>
          <cell r="M25">
            <v>15</v>
          </cell>
          <cell r="N25">
            <v>75</v>
          </cell>
          <cell r="O25">
            <v>50</v>
          </cell>
          <cell r="P25">
            <v>3</v>
          </cell>
          <cell r="U25" t="str">
            <v>egz</v>
          </cell>
          <cell r="AX25">
            <v>30</v>
          </cell>
        </row>
        <row r="26">
          <cell r="A26">
            <v>7</v>
          </cell>
          <cell r="B26" t="str">
            <v>A</v>
          </cell>
          <cell r="C26" t="str">
            <v>2025/2026</v>
          </cell>
          <cell r="E26">
            <v>1</v>
          </cell>
          <cell r="F26" t="str">
            <v>2025/2026</v>
          </cell>
          <cell r="G26" t="str">
            <v>RPS</v>
          </cell>
          <cell r="H26" t="str">
            <v>ze standardu</v>
          </cell>
          <cell r="I26" t="str">
            <v xml:space="preserve">Genetyka </v>
          </cell>
          <cell r="L26">
            <v>90</v>
          </cell>
          <cell r="M26">
            <v>15</v>
          </cell>
          <cell r="N26">
            <v>75</v>
          </cell>
          <cell r="O26">
            <v>50</v>
          </cell>
          <cell r="P26">
            <v>3</v>
          </cell>
          <cell r="U26" t="str">
            <v>zal</v>
          </cell>
          <cell r="AA26">
            <v>40</v>
          </cell>
        </row>
        <row r="27">
          <cell r="A27">
            <v>8</v>
          </cell>
          <cell r="B27" t="str">
            <v>A</v>
          </cell>
          <cell r="C27" t="str">
            <v>2025/2026</v>
          </cell>
          <cell r="E27">
            <v>1</v>
          </cell>
          <cell r="F27" t="str">
            <v>2025/2026</v>
          </cell>
          <cell r="G27" t="str">
            <v>RPS</v>
          </cell>
          <cell r="H27" t="str">
            <v>ze standardu</v>
          </cell>
          <cell r="I27" t="str">
            <v>Radiologia</v>
          </cell>
          <cell r="L27">
            <v>30</v>
          </cell>
          <cell r="M27">
            <v>5</v>
          </cell>
          <cell r="N27">
            <v>25</v>
          </cell>
          <cell r="O27">
            <v>15</v>
          </cell>
          <cell r="P27">
            <v>1</v>
          </cell>
          <cell r="U27" t="str">
            <v>zal</v>
          </cell>
          <cell r="AX27">
            <v>10</v>
          </cell>
        </row>
        <row r="28">
          <cell r="A28">
            <v>9</v>
          </cell>
          <cell r="B28" t="str">
            <v>B</v>
          </cell>
          <cell r="C28" t="str">
            <v>2025/2026</v>
          </cell>
          <cell r="E28">
            <v>1</v>
          </cell>
          <cell r="F28" t="str">
            <v>2025/2026</v>
          </cell>
          <cell r="G28" t="str">
            <v>RPS</v>
          </cell>
          <cell r="H28" t="str">
            <v>ze standardu</v>
          </cell>
          <cell r="I28" t="str">
            <v>Prawo medyczne</v>
          </cell>
          <cell r="L28">
            <v>45</v>
          </cell>
          <cell r="M28">
            <v>5</v>
          </cell>
          <cell r="N28">
            <v>40</v>
          </cell>
          <cell r="O28">
            <v>25</v>
          </cell>
          <cell r="P28">
            <v>1.5</v>
          </cell>
          <cell r="U28" t="str">
            <v>zal</v>
          </cell>
          <cell r="AA28">
            <v>10</v>
          </cell>
        </row>
        <row r="29">
          <cell r="A29">
            <v>10</v>
          </cell>
          <cell r="B29" t="str">
            <v>B</v>
          </cell>
          <cell r="C29" t="str">
            <v>2025/2026</v>
          </cell>
          <cell r="E29">
            <v>1</v>
          </cell>
          <cell r="F29" t="str">
            <v>2025/2026</v>
          </cell>
          <cell r="G29" t="str">
            <v>RPS</v>
          </cell>
          <cell r="H29" t="str">
            <v>ze standardu</v>
          </cell>
          <cell r="I29" t="str">
            <v xml:space="preserve">Psychologia </v>
          </cell>
          <cell r="L29">
            <v>45</v>
          </cell>
          <cell r="M29">
            <v>5</v>
          </cell>
          <cell r="N29">
            <v>40</v>
          </cell>
          <cell r="O29">
            <v>25</v>
          </cell>
          <cell r="P29">
            <v>1.5</v>
          </cell>
          <cell r="U29" t="str">
            <v>zal</v>
          </cell>
          <cell r="AA29">
            <v>15</v>
          </cell>
        </row>
        <row r="30">
          <cell r="A30">
            <v>11</v>
          </cell>
          <cell r="B30" t="str">
            <v>B</v>
          </cell>
          <cell r="C30" t="str">
            <v>2025/2026</v>
          </cell>
          <cell r="E30">
            <v>1</v>
          </cell>
          <cell r="F30" t="str">
            <v>2025/2026</v>
          </cell>
          <cell r="G30" t="str">
            <v>RPS</v>
          </cell>
          <cell r="H30" t="str">
            <v>ze standardu</v>
          </cell>
          <cell r="I30" t="str">
            <v xml:space="preserve">Socjologia </v>
          </cell>
          <cell r="L30">
            <v>30</v>
          </cell>
          <cell r="M30">
            <v>5</v>
          </cell>
          <cell r="N30">
            <v>25</v>
          </cell>
          <cell r="O30">
            <v>15</v>
          </cell>
          <cell r="P30">
            <v>1</v>
          </cell>
          <cell r="U30" t="str">
            <v>zal</v>
          </cell>
          <cell r="AA30">
            <v>10</v>
          </cell>
        </row>
        <row r="31">
          <cell r="A31">
            <v>12</v>
          </cell>
          <cell r="B31" t="str">
            <v>B</v>
          </cell>
          <cell r="C31" t="str">
            <v>2025/2026</v>
          </cell>
          <cell r="E31">
            <v>1</v>
          </cell>
          <cell r="F31" t="str">
            <v>2025/2026</v>
          </cell>
          <cell r="G31" t="str">
            <v>RPS</v>
          </cell>
          <cell r="H31" t="str">
            <v>ze standardu</v>
          </cell>
          <cell r="I31" t="str">
            <v>Pedagogika</v>
          </cell>
          <cell r="L31">
            <v>30</v>
          </cell>
          <cell r="M31">
            <v>5</v>
          </cell>
          <cell r="N31">
            <v>25</v>
          </cell>
          <cell r="O31">
            <v>15</v>
          </cell>
          <cell r="P31">
            <v>1</v>
          </cell>
          <cell r="U31" t="str">
            <v>zal</v>
          </cell>
          <cell r="AA31">
            <v>10</v>
          </cell>
        </row>
        <row r="32">
          <cell r="A32">
            <v>13</v>
          </cell>
          <cell r="B32" t="str">
            <v>B</v>
          </cell>
          <cell r="C32" t="str">
            <v>2025/2026</v>
          </cell>
          <cell r="E32">
            <v>1</v>
          </cell>
          <cell r="F32" t="str">
            <v>2025/2026</v>
          </cell>
          <cell r="G32" t="str">
            <v>RPS</v>
          </cell>
          <cell r="H32" t="str">
            <v>ze standardu</v>
          </cell>
          <cell r="I32" t="str">
            <v>Zdrowie publiczne</v>
          </cell>
          <cell r="L32">
            <v>45</v>
          </cell>
          <cell r="M32">
            <v>5</v>
          </cell>
          <cell r="N32">
            <v>40</v>
          </cell>
          <cell r="O32">
            <v>20</v>
          </cell>
          <cell r="P32">
            <v>1.5</v>
          </cell>
          <cell r="U32" t="str">
            <v>zal</v>
          </cell>
          <cell r="AX32">
            <v>10</v>
          </cell>
        </row>
        <row r="33">
          <cell r="A33">
            <v>14</v>
          </cell>
          <cell r="B33" t="str">
            <v>B</v>
          </cell>
          <cell r="C33" t="str">
            <v>2025/2026</v>
          </cell>
          <cell r="E33">
            <v>1</v>
          </cell>
          <cell r="F33" t="str">
            <v>2025/2026</v>
          </cell>
          <cell r="G33" t="str">
            <v>RPS</v>
          </cell>
          <cell r="H33" t="str">
            <v>ze standardu</v>
          </cell>
          <cell r="I33" t="str">
            <v xml:space="preserve">Etyka zawodu pielęgniarki </v>
          </cell>
          <cell r="L33">
            <v>45</v>
          </cell>
          <cell r="M33">
            <v>5</v>
          </cell>
          <cell r="N33">
            <v>40</v>
          </cell>
          <cell r="O33">
            <v>20</v>
          </cell>
          <cell r="P33">
            <v>1.5</v>
          </cell>
          <cell r="U33" t="str">
            <v>zal</v>
          </cell>
          <cell r="AX33">
            <v>10</v>
          </cell>
        </row>
        <row r="34">
          <cell r="A34">
            <v>15</v>
          </cell>
          <cell r="B34" t="str">
            <v>B</v>
          </cell>
          <cell r="C34" t="str">
            <v>2025/2026</v>
          </cell>
          <cell r="E34">
            <v>1</v>
          </cell>
          <cell r="F34" t="str">
            <v>2025/2026</v>
          </cell>
          <cell r="G34" t="str">
            <v>RPS</v>
          </cell>
          <cell r="H34" t="str">
            <v>ze standardu</v>
          </cell>
          <cell r="I34" t="str">
            <v>Język angielski</v>
          </cell>
          <cell r="L34">
            <v>60</v>
          </cell>
          <cell r="M34">
            <v>0</v>
          </cell>
          <cell r="N34">
            <v>60</v>
          </cell>
          <cell r="O34">
            <v>60</v>
          </cell>
          <cell r="P34">
            <v>2</v>
          </cell>
          <cell r="U34" t="str">
            <v>zal</v>
          </cell>
        </row>
        <row r="35">
          <cell r="A35">
            <v>16</v>
          </cell>
          <cell r="B35" t="str">
            <v>B</v>
          </cell>
          <cell r="C35" t="str">
            <v>2025/2026</v>
          </cell>
          <cell r="E35">
            <v>1</v>
          </cell>
          <cell r="F35" t="str">
            <v>2025/2026</v>
          </cell>
          <cell r="G35" t="str">
            <v>RPS</v>
          </cell>
          <cell r="H35" t="str">
            <v>ze standardu</v>
          </cell>
          <cell r="I35" t="str">
            <v>Współpraca i komunikacja w zespole interprofesjonalnym</v>
          </cell>
          <cell r="L35">
            <v>60</v>
          </cell>
          <cell r="M35">
            <v>10</v>
          </cell>
          <cell r="N35">
            <v>50</v>
          </cell>
          <cell r="O35">
            <v>30</v>
          </cell>
          <cell r="P35">
            <v>2</v>
          </cell>
          <cell r="U35" t="str">
            <v>zal</v>
          </cell>
          <cell r="AA35">
            <v>15</v>
          </cell>
        </row>
        <row r="36">
          <cell r="A36">
            <v>17</v>
          </cell>
          <cell r="B36" t="str">
            <v>C</v>
          </cell>
          <cell r="C36" t="str">
            <v>2025/2026</v>
          </cell>
          <cell r="E36">
            <v>1</v>
          </cell>
          <cell r="F36" t="str">
            <v>2025/2026</v>
          </cell>
          <cell r="G36" t="str">
            <v>RPS</v>
          </cell>
          <cell r="H36" t="str">
            <v>ze standardu</v>
          </cell>
          <cell r="I36" t="str">
            <v xml:space="preserve">Podstawy pielęgniarstwa </v>
          </cell>
          <cell r="L36">
            <v>435</v>
          </cell>
          <cell r="M36">
            <v>50</v>
          </cell>
          <cell r="N36">
            <v>385</v>
          </cell>
          <cell r="O36">
            <v>370</v>
          </cell>
          <cell r="P36">
            <v>14.5</v>
          </cell>
          <cell r="U36" t="str">
            <v>egz</v>
          </cell>
          <cell r="AA36">
            <v>25</v>
          </cell>
          <cell r="AX36">
            <v>25</v>
          </cell>
        </row>
        <row r="37">
          <cell r="A37">
            <v>18</v>
          </cell>
          <cell r="B37" t="str">
            <v>C</v>
          </cell>
          <cell r="C37" t="str">
            <v>2025/2026</v>
          </cell>
          <cell r="E37">
            <v>1</v>
          </cell>
          <cell r="F37" t="str">
            <v>2025/2026</v>
          </cell>
          <cell r="G37" t="str">
            <v>RPS</v>
          </cell>
          <cell r="H37" t="str">
            <v>ze standardu</v>
          </cell>
          <cell r="I37" t="str">
            <v>Badanie fizykalne w praktyce zawodowej pielęgniarki</v>
          </cell>
          <cell r="L37">
            <v>75</v>
          </cell>
          <cell r="M37">
            <v>5</v>
          </cell>
          <cell r="N37">
            <v>70</v>
          </cell>
          <cell r="O37">
            <v>55</v>
          </cell>
          <cell r="P37">
            <v>2.5</v>
          </cell>
          <cell r="U37" t="str">
            <v>egz</v>
          </cell>
          <cell r="AX37">
            <v>15</v>
          </cell>
        </row>
        <row r="38">
          <cell r="A38">
            <v>19</v>
          </cell>
          <cell r="B38" t="str">
            <v>C</v>
          </cell>
          <cell r="C38" t="str">
            <v>2025/2026</v>
          </cell>
          <cell r="E38">
            <v>1</v>
          </cell>
          <cell r="F38" t="str">
            <v>2025/2026</v>
          </cell>
          <cell r="G38" t="str">
            <v>RPS</v>
          </cell>
          <cell r="H38" t="str">
            <v>ze standardu</v>
          </cell>
          <cell r="I38" t="str">
            <v xml:space="preserve">Promocja zdrowia </v>
          </cell>
          <cell r="L38">
            <v>60</v>
          </cell>
          <cell r="M38">
            <v>5</v>
          </cell>
          <cell r="N38">
            <v>55</v>
          </cell>
          <cell r="O38">
            <v>30</v>
          </cell>
          <cell r="P38">
            <v>2</v>
          </cell>
          <cell r="U38" t="str">
            <v>zal</v>
          </cell>
          <cell r="AX38">
            <v>10</v>
          </cell>
        </row>
        <row r="39">
          <cell r="A39">
            <v>20</v>
          </cell>
          <cell r="B39" t="str">
            <v>C</v>
          </cell>
          <cell r="C39" t="str">
            <v>2025/2026</v>
          </cell>
          <cell r="E39">
            <v>1</v>
          </cell>
          <cell r="F39" t="str">
            <v>2025/2026</v>
          </cell>
          <cell r="G39" t="str">
            <v>RPS</v>
          </cell>
          <cell r="H39" t="str">
            <v>ze standardu</v>
          </cell>
          <cell r="I39" t="str">
            <v xml:space="preserve">Dietetyka </v>
          </cell>
          <cell r="L39">
            <v>60</v>
          </cell>
          <cell r="M39">
            <v>5</v>
          </cell>
          <cell r="N39">
            <v>55</v>
          </cell>
          <cell r="O39">
            <v>35</v>
          </cell>
          <cell r="P39">
            <v>2</v>
          </cell>
          <cell r="U39" t="str">
            <v>zal</v>
          </cell>
          <cell r="AA39">
            <v>25</v>
          </cell>
        </row>
        <row r="40">
          <cell r="A40">
            <v>21</v>
          </cell>
          <cell r="B40" t="str">
            <v>C</v>
          </cell>
          <cell r="C40" t="str">
            <v>2025/2026</v>
          </cell>
          <cell r="E40">
            <v>1</v>
          </cell>
          <cell r="F40" t="str">
            <v>2025/2026</v>
          </cell>
          <cell r="G40" t="str">
            <v>RPS</v>
          </cell>
          <cell r="H40" t="str">
            <v>ze standardu</v>
          </cell>
          <cell r="I40" t="str">
            <v>Zakażenia szpitalne</v>
          </cell>
          <cell r="L40">
            <v>45</v>
          </cell>
          <cell r="M40">
            <v>5</v>
          </cell>
          <cell r="N40">
            <v>40</v>
          </cell>
          <cell r="O40">
            <v>20</v>
          </cell>
          <cell r="P40">
            <v>1.5</v>
          </cell>
          <cell r="U40" t="str">
            <v>egz</v>
          </cell>
          <cell r="AA40">
            <v>10</v>
          </cell>
        </row>
        <row r="41">
          <cell r="A41">
            <v>22</v>
          </cell>
          <cell r="B41" t="str">
            <v>D</v>
          </cell>
          <cell r="C41" t="str">
            <v>2025/2026</v>
          </cell>
          <cell r="E41">
            <v>1</v>
          </cell>
          <cell r="F41" t="str">
            <v>2025/2026</v>
          </cell>
          <cell r="G41" t="str">
            <v>RPS</v>
          </cell>
          <cell r="H41" t="str">
            <v>ze standardu</v>
          </cell>
          <cell r="I41" t="str">
            <v>Chirurgia i pielęgniarstwo chirurgiczne</v>
          </cell>
          <cell r="L41">
            <v>45</v>
          </cell>
          <cell r="M41">
            <v>5</v>
          </cell>
          <cell r="N41">
            <v>40</v>
          </cell>
          <cell r="O41">
            <v>25</v>
          </cell>
          <cell r="P41">
            <v>1.5</v>
          </cell>
          <cell r="U41" t="str">
            <v>zal</v>
          </cell>
          <cell r="AX41">
            <v>25</v>
          </cell>
        </row>
        <row r="42">
          <cell r="A42">
            <v>23</v>
          </cell>
          <cell r="C42" t="str">
            <v>2025/2026</v>
          </cell>
          <cell r="E42">
            <v>1</v>
          </cell>
          <cell r="F42" t="str">
            <v>2025/2026</v>
          </cell>
          <cell r="G42" t="str">
            <v>RPS</v>
          </cell>
          <cell r="H42" t="str">
            <v>ze standardu</v>
          </cell>
          <cell r="I42" t="str">
            <v>Wychowanie fizyczne</v>
          </cell>
          <cell r="L42">
            <v>15</v>
          </cell>
          <cell r="M42">
            <v>0</v>
          </cell>
          <cell r="N42">
            <v>15</v>
          </cell>
          <cell r="O42">
            <v>15</v>
          </cell>
          <cell r="P42">
            <v>0</v>
          </cell>
          <cell r="U42" t="str">
            <v>zal</v>
          </cell>
        </row>
        <row r="43">
          <cell r="A43">
            <v>24</v>
          </cell>
          <cell r="B43" t="str">
            <v>F</v>
          </cell>
          <cell r="C43" t="str">
            <v>2025/2026</v>
          </cell>
          <cell r="E43">
            <v>1</v>
          </cell>
          <cell r="F43" t="str">
            <v>2025/2026</v>
          </cell>
          <cell r="G43" t="str">
            <v>RPS</v>
          </cell>
          <cell r="H43" t="str">
            <v>ze standardu</v>
          </cell>
          <cell r="I43" t="str">
            <v>Podstawy pielęgniarstwa - praktyka zawodowa</v>
          </cell>
          <cell r="L43">
            <v>120</v>
          </cell>
          <cell r="M43">
            <v>0</v>
          </cell>
          <cell r="N43">
            <v>120</v>
          </cell>
          <cell r="O43">
            <v>120</v>
          </cell>
          <cell r="P43">
            <v>4</v>
          </cell>
          <cell r="U43" t="str">
            <v>zal</v>
          </cell>
        </row>
        <row r="44">
          <cell r="I44" t="str">
            <v>sumy dla 1 roku</v>
          </cell>
          <cell r="L44">
            <v>1810</v>
          </cell>
          <cell r="M44">
            <v>210</v>
          </cell>
          <cell r="N44">
            <v>1600</v>
          </cell>
          <cell r="O44">
            <v>1230</v>
          </cell>
          <cell r="P44">
            <v>60</v>
          </cell>
          <cell r="U44">
            <v>0</v>
          </cell>
          <cell r="AA44">
            <v>295</v>
          </cell>
          <cell r="AC44">
            <v>0</v>
          </cell>
          <cell r="AX44">
            <v>175</v>
          </cell>
          <cell r="AZ44">
            <v>0</v>
          </cell>
        </row>
        <row r="45">
          <cell r="A45">
            <v>25</v>
          </cell>
          <cell r="B45" t="str">
            <v>B</v>
          </cell>
          <cell r="C45" t="str">
            <v>2025/2026</v>
          </cell>
          <cell r="E45">
            <v>2</v>
          </cell>
          <cell r="F45" t="str">
            <v>2026/2027</v>
          </cell>
          <cell r="G45" t="str">
            <v>RPS</v>
          </cell>
          <cell r="H45" t="str">
            <v>ze standardu</v>
          </cell>
          <cell r="I45" t="str">
            <v>Język angielski</v>
          </cell>
          <cell r="L45">
            <v>90</v>
          </cell>
          <cell r="M45">
            <v>30</v>
          </cell>
          <cell r="N45">
            <v>60</v>
          </cell>
          <cell r="O45">
            <v>60</v>
          </cell>
          <cell r="P45">
            <v>3</v>
          </cell>
          <cell r="U45" t="str">
            <v>egz</v>
          </cell>
        </row>
        <row r="46">
          <cell r="A46">
            <v>26</v>
          </cell>
          <cell r="B46" t="str">
            <v>C</v>
          </cell>
          <cell r="C46" t="str">
            <v>2025/2026</v>
          </cell>
          <cell r="E46">
            <v>2</v>
          </cell>
          <cell r="F46" t="str">
            <v>2026/2027</v>
          </cell>
          <cell r="G46" t="str">
            <v>POW</v>
          </cell>
          <cell r="H46" t="str">
            <v>ze standardu</v>
          </cell>
          <cell r="I46" t="str">
            <v>Zajęcia fakultatywne do wyboru: język migowy lub telemedycyna i e- zdrowie</v>
          </cell>
          <cell r="L46">
            <v>45</v>
          </cell>
          <cell r="M46">
            <v>5</v>
          </cell>
          <cell r="N46">
            <v>40</v>
          </cell>
          <cell r="O46">
            <v>20</v>
          </cell>
          <cell r="P46">
            <v>1.5</v>
          </cell>
          <cell r="U46" t="str">
            <v>zal</v>
          </cell>
          <cell r="AA46">
            <v>10</v>
          </cell>
        </row>
        <row r="47">
          <cell r="A47">
            <v>27</v>
          </cell>
          <cell r="B47" t="str">
            <v>C</v>
          </cell>
          <cell r="C47" t="str">
            <v>2025/2026</v>
          </cell>
          <cell r="E47">
            <v>2</v>
          </cell>
          <cell r="F47" t="str">
            <v>2026/2027</v>
          </cell>
          <cell r="G47" t="str">
            <v>RPS</v>
          </cell>
          <cell r="H47" t="str">
            <v>ze standardu</v>
          </cell>
          <cell r="I47" t="str">
            <v>Organizacja pracy pielęgniarki</v>
          </cell>
          <cell r="L47">
            <v>45</v>
          </cell>
          <cell r="M47">
            <v>5</v>
          </cell>
          <cell r="N47">
            <v>40</v>
          </cell>
          <cell r="O47">
            <v>25</v>
          </cell>
          <cell r="P47">
            <v>1.5</v>
          </cell>
          <cell r="U47" t="str">
            <v>zal</v>
          </cell>
          <cell r="AA47">
            <v>15</v>
          </cell>
        </row>
        <row r="48">
          <cell r="A48">
            <v>28</v>
          </cell>
          <cell r="B48" t="str">
            <v>C</v>
          </cell>
          <cell r="C48" t="str">
            <v>2025/2026</v>
          </cell>
          <cell r="E48">
            <v>2</v>
          </cell>
          <cell r="F48" t="str">
            <v>2026/2027</v>
          </cell>
          <cell r="G48" t="str">
            <v>RPS</v>
          </cell>
          <cell r="H48" t="str">
            <v>ze standardu</v>
          </cell>
          <cell r="I48" t="str">
            <v xml:space="preserve">Zasoby i system informacji w ochronie zdrowia </v>
          </cell>
          <cell r="L48">
            <v>45</v>
          </cell>
          <cell r="M48">
            <v>5</v>
          </cell>
          <cell r="N48">
            <v>40</v>
          </cell>
          <cell r="O48">
            <v>20</v>
          </cell>
          <cell r="P48">
            <v>1.5</v>
          </cell>
          <cell r="U48" t="str">
            <v>zal</v>
          </cell>
          <cell r="AA48">
            <v>10</v>
          </cell>
        </row>
        <row r="49">
          <cell r="A49">
            <v>29</v>
          </cell>
          <cell r="B49" t="str">
            <v>D</v>
          </cell>
          <cell r="C49" t="str">
            <v>2025/2026</v>
          </cell>
          <cell r="E49">
            <v>2</v>
          </cell>
          <cell r="F49" t="str">
            <v>2026/2027</v>
          </cell>
          <cell r="G49" t="str">
            <v>RPS</v>
          </cell>
          <cell r="H49" t="str">
            <v>ze standardu</v>
          </cell>
          <cell r="I49" t="str">
            <v xml:space="preserve">Pielęgniarstwo w opiece długoterminowej </v>
          </cell>
          <cell r="L49">
            <v>105</v>
          </cell>
          <cell r="M49">
            <v>5</v>
          </cell>
          <cell r="N49">
            <v>100</v>
          </cell>
          <cell r="O49">
            <v>80</v>
          </cell>
          <cell r="P49">
            <v>3.5</v>
          </cell>
          <cell r="U49" t="str">
            <v>egz</v>
          </cell>
          <cell r="AA49">
            <v>30</v>
          </cell>
        </row>
        <row r="50">
          <cell r="A50">
            <v>30</v>
          </cell>
          <cell r="B50" t="str">
            <v>D</v>
          </cell>
          <cell r="C50" t="str">
            <v>2025/2026</v>
          </cell>
          <cell r="E50">
            <v>2</v>
          </cell>
          <cell r="F50" t="str">
            <v>2026/2027</v>
          </cell>
          <cell r="G50" t="str">
            <v>RPS</v>
          </cell>
          <cell r="H50" t="str">
            <v>ze standardu</v>
          </cell>
          <cell r="I50" t="str">
            <v>Podstawy rehabilitacji</v>
          </cell>
          <cell r="L50">
            <v>45</v>
          </cell>
          <cell r="M50">
            <v>5</v>
          </cell>
          <cell r="N50">
            <v>40</v>
          </cell>
          <cell r="O50">
            <v>40</v>
          </cell>
          <cell r="P50">
            <v>1.5</v>
          </cell>
          <cell r="U50" t="str">
            <v>zal</v>
          </cell>
          <cell r="AA50">
            <v>20</v>
          </cell>
        </row>
        <row r="51">
          <cell r="A51">
            <v>31</v>
          </cell>
          <cell r="B51" t="str">
            <v>D</v>
          </cell>
          <cell r="C51" t="str">
            <v>2025/2026</v>
          </cell>
          <cell r="E51">
            <v>2</v>
          </cell>
          <cell r="F51" t="str">
            <v>2026/2027</v>
          </cell>
          <cell r="G51" t="str">
            <v>RPS</v>
          </cell>
          <cell r="H51" t="str">
            <v>ze standardu</v>
          </cell>
          <cell r="I51" t="str">
            <v xml:space="preserve">Pediatria i pielęgniarstwo pediatryczne </v>
          </cell>
          <cell r="L51">
            <v>240</v>
          </cell>
          <cell r="M51">
            <v>5</v>
          </cell>
          <cell r="N51">
            <v>235</v>
          </cell>
          <cell r="O51">
            <v>200</v>
          </cell>
          <cell r="P51">
            <v>8</v>
          </cell>
          <cell r="U51" t="str">
            <v>egz</v>
          </cell>
          <cell r="AA51">
            <v>40</v>
          </cell>
        </row>
        <row r="52">
          <cell r="A52">
            <v>32</v>
          </cell>
          <cell r="B52" t="str">
            <v>D</v>
          </cell>
          <cell r="C52" t="str">
            <v>2025/2026</v>
          </cell>
          <cell r="E52">
            <v>2</v>
          </cell>
          <cell r="F52" t="str">
            <v>2026/2027</v>
          </cell>
          <cell r="G52" t="str">
            <v>RPS</v>
          </cell>
          <cell r="H52" t="str">
            <v>ze standardu</v>
          </cell>
          <cell r="I52" t="str">
            <v>Choroby wewnętrzne i pielęgniarstwo internistyczne</v>
          </cell>
          <cell r="L52">
            <v>240</v>
          </cell>
          <cell r="M52">
            <v>5</v>
          </cell>
          <cell r="N52">
            <v>235</v>
          </cell>
          <cell r="O52">
            <v>200</v>
          </cell>
          <cell r="P52">
            <v>8</v>
          </cell>
          <cell r="U52" t="str">
            <v>egz</v>
          </cell>
          <cell r="AA52">
            <v>40</v>
          </cell>
          <cell r="AX52">
            <v>20</v>
          </cell>
        </row>
        <row r="53">
          <cell r="A53">
            <v>33</v>
          </cell>
          <cell r="B53" t="str">
            <v>D</v>
          </cell>
          <cell r="C53" t="str">
            <v>2025/2026</v>
          </cell>
          <cell r="E53">
            <v>2</v>
          </cell>
          <cell r="F53" t="str">
            <v>2026/2027</v>
          </cell>
          <cell r="G53" t="str">
            <v>RPS</v>
          </cell>
          <cell r="H53" t="str">
            <v>ze standardu</v>
          </cell>
          <cell r="I53" t="str">
            <v>Chirurgia i pielęgniarstwo chirurgiczne</v>
          </cell>
          <cell r="L53">
            <v>206</v>
          </cell>
          <cell r="M53">
            <v>6</v>
          </cell>
          <cell r="N53">
            <v>200</v>
          </cell>
          <cell r="O53">
            <v>170</v>
          </cell>
          <cell r="P53">
            <v>7</v>
          </cell>
          <cell r="U53" t="str">
            <v>egz</v>
          </cell>
          <cell r="AA53">
            <v>30</v>
          </cell>
        </row>
        <row r="54">
          <cell r="A54">
            <v>34</v>
          </cell>
          <cell r="B54" t="str">
            <v>D</v>
          </cell>
          <cell r="C54" t="str">
            <v>2025/2026</v>
          </cell>
          <cell r="E54">
            <v>2</v>
          </cell>
          <cell r="F54" t="str">
            <v>2026/2027</v>
          </cell>
          <cell r="G54" t="str">
            <v>RPS</v>
          </cell>
          <cell r="H54" t="str">
            <v>ze standardu</v>
          </cell>
          <cell r="I54" t="str">
            <v xml:space="preserve">Geriatria i pielęgniarstwo geriatryczne </v>
          </cell>
          <cell r="L54">
            <v>135</v>
          </cell>
          <cell r="M54">
            <v>5</v>
          </cell>
          <cell r="N54">
            <v>130</v>
          </cell>
          <cell r="O54">
            <v>110</v>
          </cell>
          <cell r="P54">
            <v>4.5</v>
          </cell>
          <cell r="U54" t="str">
            <v>zal</v>
          </cell>
          <cell r="AA54">
            <v>20</v>
          </cell>
        </row>
        <row r="55">
          <cell r="A55">
            <v>35</v>
          </cell>
          <cell r="B55" t="str">
            <v>F</v>
          </cell>
          <cell r="C55" t="str">
            <v>2025/2026</v>
          </cell>
          <cell r="E55">
            <v>2</v>
          </cell>
          <cell r="F55" t="str">
            <v>2026/2027</v>
          </cell>
          <cell r="G55" t="str">
            <v>RPS</v>
          </cell>
          <cell r="H55" t="str">
            <v>ze standardu</v>
          </cell>
          <cell r="I55" t="str">
            <v>Pediatria i pielęgniarstwo pediatryczne - praktyka zawodowa</v>
          </cell>
          <cell r="L55">
            <v>140</v>
          </cell>
          <cell r="M55">
            <v>0</v>
          </cell>
          <cell r="N55">
            <v>140</v>
          </cell>
          <cell r="O55">
            <v>140</v>
          </cell>
          <cell r="P55">
            <v>5</v>
          </cell>
          <cell r="U55" t="str">
            <v>zal</v>
          </cell>
        </row>
        <row r="56">
          <cell r="A56">
            <v>36</v>
          </cell>
          <cell r="B56" t="str">
            <v>F</v>
          </cell>
          <cell r="C56" t="str">
            <v>2025/2026</v>
          </cell>
          <cell r="E56">
            <v>2</v>
          </cell>
          <cell r="F56" t="str">
            <v>2026/2027</v>
          </cell>
          <cell r="G56" t="str">
            <v>RPS</v>
          </cell>
          <cell r="H56" t="str">
            <v>ze standardu</v>
          </cell>
          <cell r="I56" t="str">
            <v>Choroby wewnętrzne i pielęgniarstwo internistyczne - praktyka zawodowa</v>
          </cell>
          <cell r="L56">
            <v>120</v>
          </cell>
          <cell r="M56">
            <v>0</v>
          </cell>
          <cell r="N56">
            <v>120</v>
          </cell>
          <cell r="O56">
            <v>120</v>
          </cell>
          <cell r="P56">
            <v>4</v>
          </cell>
          <cell r="U56" t="str">
            <v>zal</v>
          </cell>
        </row>
        <row r="57">
          <cell r="A57">
            <v>37</v>
          </cell>
          <cell r="B57" t="str">
            <v>F</v>
          </cell>
          <cell r="C57" t="str">
            <v>2025/2026</v>
          </cell>
          <cell r="E57">
            <v>2</v>
          </cell>
          <cell r="F57" t="str">
            <v>2026/2027</v>
          </cell>
          <cell r="G57" t="str">
            <v>RPS</v>
          </cell>
          <cell r="H57" t="str">
            <v>ze standardu</v>
          </cell>
          <cell r="I57" t="str">
            <v>Chirurgia i pielęgniarstwo chirurgiczne - praktyka zawodowa</v>
          </cell>
          <cell r="L57">
            <v>120</v>
          </cell>
          <cell r="M57">
            <v>0</v>
          </cell>
          <cell r="N57">
            <v>120</v>
          </cell>
          <cell r="O57">
            <v>120</v>
          </cell>
          <cell r="P57">
            <v>6</v>
          </cell>
          <cell r="U57" t="str">
            <v>zal</v>
          </cell>
        </row>
        <row r="58">
          <cell r="A58">
            <v>38</v>
          </cell>
          <cell r="B58" t="str">
            <v>F</v>
          </cell>
          <cell r="C58" t="str">
            <v>2025/2026</v>
          </cell>
          <cell r="E58">
            <v>2</v>
          </cell>
          <cell r="F58" t="str">
            <v>2026/2027</v>
          </cell>
          <cell r="G58" t="str">
            <v>RPS</v>
          </cell>
          <cell r="H58" t="str">
            <v>ze standardu</v>
          </cell>
          <cell r="I58" t="str">
            <v>Pielęgniarstwo w opiece długoterminowej - praktyka zawodowa</v>
          </cell>
          <cell r="L58">
            <v>40</v>
          </cell>
          <cell r="M58">
            <v>0</v>
          </cell>
          <cell r="N58">
            <v>40</v>
          </cell>
          <cell r="O58">
            <v>40</v>
          </cell>
          <cell r="P58">
            <v>2</v>
          </cell>
          <cell r="U58" t="str">
            <v>zal</v>
          </cell>
        </row>
        <row r="59">
          <cell r="A59">
            <v>39</v>
          </cell>
          <cell r="B59" t="str">
            <v>F</v>
          </cell>
          <cell r="C59" t="str">
            <v>2025/2026</v>
          </cell>
          <cell r="E59">
            <v>2</v>
          </cell>
          <cell r="F59" t="str">
            <v>2026/2027</v>
          </cell>
          <cell r="G59" t="str">
            <v>RPS</v>
          </cell>
          <cell r="H59" t="str">
            <v>ze standardu</v>
          </cell>
          <cell r="I59" t="str">
            <v>Geriatria i pielęgniarstwo geriatryczne - praktyka zawodowa</v>
          </cell>
          <cell r="L59">
            <v>80</v>
          </cell>
          <cell r="M59">
            <v>0</v>
          </cell>
          <cell r="N59">
            <v>80</v>
          </cell>
          <cell r="O59">
            <v>80</v>
          </cell>
          <cell r="P59">
            <v>3</v>
          </cell>
          <cell r="U59" t="str">
            <v>zal</v>
          </cell>
        </row>
        <row r="60">
          <cell r="A60">
            <v>40</v>
          </cell>
          <cell r="C60" t="str">
            <v>2025/2026</v>
          </cell>
          <cell r="E60">
            <v>2</v>
          </cell>
          <cell r="F60" t="str">
            <v>2026/2027</v>
          </cell>
          <cell r="G60" t="str">
            <v>RPS</v>
          </cell>
          <cell r="H60" t="str">
            <v>ze standardu</v>
          </cell>
          <cell r="I60" t="str">
            <v>Wychowanie fizyczne</v>
          </cell>
          <cell r="L60">
            <v>30</v>
          </cell>
          <cell r="M60">
            <v>0</v>
          </cell>
          <cell r="N60">
            <v>30</v>
          </cell>
          <cell r="O60">
            <v>30</v>
          </cell>
          <cell r="P60">
            <v>0</v>
          </cell>
          <cell r="U60" t="str">
            <v>zal</v>
          </cell>
        </row>
        <row r="61">
          <cell r="I61" t="str">
            <v>sumy dla 2 roku</v>
          </cell>
          <cell r="L61">
            <v>1726</v>
          </cell>
          <cell r="M61">
            <v>76</v>
          </cell>
          <cell r="N61">
            <v>1650</v>
          </cell>
          <cell r="O61">
            <v>1455</v>
          </cell>
          <cell r="P61">
            <v>60</v>
          </cell>
          <cell r="U61">
            <v>0</v>
          </cell>
          <cell r="AA61">
            <v>215</v>
          </cell>
          <cell r="AC61">
            <v>0</v>
          </cell>
          <cell r="AX61">
            <v>20</v>
          </cell>
          <cell r="AZ61">
            <v>0</v>
          </cell>
        </row>
        <row r="62">
          <cell r="A62">
            <v>41</v>
          </cell>
          <cell r="B62" t="str">
            <v>C</v>
          </cell>
          <cell r="C62" t="str">
            <v>2025/2026</v>
          </cell>
          <cell r="E62">
            <v>3</v>
          </cell>
          <cell r="F62" t="str">
            <v>2027/2028</v>
          </cell>
          <cell r="G62" t="str">
            <v>RPS</v>
          </cell>
          <cell r="H62" t="str">
            <v>ze standardu</v>
          </cell>
          <cell r="I62" t="str">
            <v>Pielęgniarstwo w podstawowej opiece zdrowotnej</v>
          </cell>
          <cell r="L62">
            <v>150</v>
          </cell>
          <cell r="M62">
            <v>15</v>
          </cell>
          <cell r="N62">
            <v>135</v>
          </cell>
          <cell r="O62">
            <v>100</v>
          </cell>
          <cell r="P62">
            <v>5</v>
          </cell>
          <cell r="U62" t="str">
            <v>egz</v>
          </cell>
          <cell r="AA62">
            <v>20</v>
          </cell>
        </row>
        <row r="63">
          <cell r="A63">
            <v>42</v>
          </cell>
          <cell r="B63" t="str">
            <v>D</v>
          </cell>
          <cell r="C63" t="str">
            <v>2025/2026</v>
          </cell>
          <cell r="E63">
            <v>3</v>
          </cell>
          <cell r="F63" t="str">
            <v>2027/2028</v>
          </cell>
          <cell r="G63" t="str">
            <v>RPS</v>
          </cell>
          <cell r="H63" t="str">
            <v>ze standardu</v>
          </cell>
          <cell r="I63" t="str">
            <v>Opieka paliatywna</v>
          </cell>
          <cell r="L63">
            <v>90</v>
          </cell>
          <cell r="M63">
            <v>5</v>
          </cell>
          <cell r="N63">
            <v>85</v>
          </cell>
          <cell r="O63">
            <v>80</v>
          </cell>
          <cell r="P63">
            <v>3</v>
          </cell>
          <cell r="U63" t="str">
            <v>egz</v>
          </cell>
          <cell r="AA63">
            <v>30</v>
          </cell>
        </row>
        <row r="64">
          <cell r="A64">
            <v>43</v>
          </cell>
          <cell r="B64" t="str">
            <v>D</v>
          </cell>
          <cell r="C64" t="str">
            <v>2025/2026</v>
          </cell>
          <cell r="E64">
            <v>3</v>
          </cell>
          <cell r="F64" t="str">
            <v>2027/2028</v>
          </cell>
          <cell r="G64" t="str">
            <v>RPS</v>
          </cell>
          <cell r="H64" t="str">
            <v>ze standardu</v>
          </cell>
          <cell r="I64" t="str">
            <v>Psychiatria i pielęgniarstwo psychiatryczne</v>
          </cell>
          <cell r="L64">
            <v>150</v>
          </cell>
          <cell r="M64">
            <v>5</v>
          </cell>
          <cell r="N64">
            <v>145</v>
          </cell>
          <cell r="O64">
            <v>130</v>
          </cell>
          <cell r="P64">
            <v>5</v>
          </cell>
          <cell r="U64" t="str">
            <v>egz</v>
          </cell>
          <cell r="AA64">
            <v>25</v>
          </cell>
          <cell r="AX64">
            <v>15</v>
          </cell>
        </row>
        <row r="65">
          <cell r="A65">
            <v>44</v>
          </cell>
          <cell r="B65" t="str">
            <v>D</v>
          </cell>
          <cell r="C65" t="str">
            <v>2025/2026</v>
          </cell>
          <cell r="E65">
            <v>3</v>
          </cell>
          <cell r="F65" t="str">
            <v>2027/2028</v>
          </cell>
          <cell r="G65" t="str">
            <v>RPS</v>
          </cell>
          <cell r="H65" t="str">
            <v>ze standardu</v>
          </cell>
          <cell r="I65" t="str">
            <v>Anestezjologia i pielęgniarstwo w intensywnej opiece</v>
          </cell>
          <cell r="L65">
            <v>165</v>
          </cell>
          <cell r="M65">
            <v>5</v>
          </cell>
          <cell r="N65">
            <v>160</v>
          </cell>
          <cell r="O65">
            <v>140</v>
          </cell>
          <cell r="P65">
            <v>5.5</v>
          </cell>
          <cell r="U65" t="str">
            <v>egz</v>
          </cell>
          <cell r="AA65">
            <v>30</v>
          </cell>
        </row>
        <row r="66">
          <cell r="A66">
            <v>45</v>
          </cell>
          <cell r="B66" t="str">
            <v>D</v>
          </cell>
          <cell r="C66" t="str">
            <v>2025/2026</v>
          </cell>
          <cell r="E66">
            <v>3</v>
          </cell>
          <cell r="F66" t="str">
            <v>2027/2028</v>
          </cell>
          <cell r="G66" t="str">
            <v>RPS</v>
          </cell>
          <cell r="H66" t="str">
            <v>ze standardu</v>
          </cell>
          <cell r="I66" t="str">
            <v xml:space="preserve">Położnictwo, ginekologia i pielęgniarstwo położniczo-ginekologiczne </v>
          </cell>
          <cell r="L66">
            <v>120</v>
          </cell>
          <cell r="M66">
            <v>5</v>
          </cell>
          <cell r="N66">
            <v>115</v>
          </cell>
          <cell r="O66">
            <v>90</v>
          </cell>
          <cell r="P66">
            <v>4</v>
          </cell>
          <cell r="U66" t="str">
            <v>zal</v>
          </cell>
          <cell r="AA66">
            <v>20</v>
          </cell>
        </row>
        <row r="67">
          <cell r="A67">
            <v>46</v>
          </cell>
          <cell r="B67" t="str">
            <v>D</v>
          </cell>
          <cell r="C67" t="str">
            <v>2025/2026</v>
          </cell>
          <cell r="E67">
            <v>3</v>
          </cell>
          <cell r="F67" t="str">
            <v>2027/2028</v>
          </cell>
          <cell r="G67" t="str">
            <v>RPS</v>
          </cell>
          <cell r="H67" t="str">
            <v>ze standardu</v>
          </cell>
          <cell r="I67" t="str">
            <v xml:space="preserve">Neurologia i pielęgniarstwo neurologiczne </v>
          </cell>
          <cell r="L67">
            <v>160</v>
          </cell>
          <cell r="M67">
            <v>5</v>
          </cell>
          <cell r="N67">
            <v>155</v>
          </cell>
          <cell r="O67">
            <v>135</v>
          </cell>
          <cell r="P67">
            <v>5.5</v>
          </cell>
          <cell r="U67" t="str">
            <v>egz</v>
          </cell>
          <cell r="AA67">
            <v>30</v>
          </cell>
          <cell r="AX67">
            <v>15</v>
          </cell>
        </row>
        <row r="68">
          <cell r="A68">
            <v>47</v>
          </cell>
          <cell r="B68" t="str">
            <v>D</v>
          </cell>
          <cell r="C68" t="str">
            <v>2025/2026</v>
          </cell>
          <cell r="E68">
            <v>3</v>
          </cell>
          <cell r="F68" t="str">
            <v>2027/2028</v>
          </cell>
          <cell r="G68" t="str">
            <v>RPS</v>
          </cell>
          <cell r="H68" t="str">
            <v>ze standardu</v>
          </cell>
          <cell r="I68" t="str">
            <v>Medycyna ratunkowa i pielęgniarstwo ratunkowe</v>
          </cell>
          <cell r="L68">
            <v>90</v>
          </cell>
          <cell r="M68">
            <v>5</v>
          </cell>
          <cell r="N68">
            <v>85</v>
          </cell>
          <cell r="O68">
            <v>70</v>
          </cell>
          <cell r="P68">
            <v>3</v>
          </cell>
          <cell r="U68" t="str">
            <v>zal</v>
          </cell>
          <cell r="AX68">
            <v>10</v>
          </cell>
        </row>
        <row r="69">
          <cell r="A69">
            <v>48</v>
          </cell>
          <cell r="B69" t="str">
            <v>D</v>
          </cell>
          <cell r="C69" t="str">
            <v>2025/2026</v>
          </cell>
          <cell r="E69">
            <v>3</v>
          </cell>
          <cell r="F69" t="str">
            <v>2027/2028</v>
          </cell>
          <cell r="G69" t="str">
            <v>RPS</v>
          </cell>
          <cell r="H69" t="str">
            <v>ze standardu</v>
          </cell>
          <cell r="I69" t="str">
            <v>Badania naukowe w pielęgniarstwie</v>
          </cell>
          <cell r="L69">
            <v>60</v>
          </cell>
          <cell r="M69">
            <v>5</v>
          </cell>
          <cell r="N69">
            <v>55</v>
          </cell>
          <cell r="O69">
            <v>40</v>
          </cell>
          <cell r="P69">
            <v>2</v>
          </cell>
          <cell r="U69" t="str">
            <v>zal</v>
          </cell>
          <cell r="AA69">
            <v>20</v>
          </cell>
        </row>
        <row r="70">
          <cell r="A70">
            <v>49</v>
          </cell>
          <cell r="B70" t="str">
            <v>D</v>
          </cell>
          <cell r="C70" t="str">
            <v>2025/2026</v>
          </cell>
          <cell r="E70">
            <v>3</v>
          </cell>
          <cell r="F70" t="str">
            <v>2027/2028</v>
          </cell>
          <cell r="G70" t="str">
            <v>RPS</v>
          </cell>
          <cell r="H70" t="str">
            <v>ze standardu</v>
          </cell>
          <cell r="I70" t="str">
            <v>Przygotowanie do egzaminu dyplomowego</v>
          </cell>
          <cell r="L70">
            <v>125</v>
          </cell>
          <cell r="M70">
            <v>125</v>
          </cell>
          <cell r="N70">
            <v>0</v>
          </cell>
          <cell r="O70">
            <v>0</v>
          </cell>
          <cell r="P70">
            <v>5</v>
          </cell>
          <cell r="U70" t="str">
            <v>zal</v>
          </cell>
        </row>
        <row r="71">
          <cell r="A71">
            <v>50</v>
          </cell>
          <cell r="B71" t="str">
            <v>F</v>
          </cell>
          <cell r="C71" t="str">
            <v>2025/2026</v>
          </cell>
          <cell r="E71">
            <v>3</v>
          </cell>
          <cell r="F71" t="str">
            <v>2027/2028</v>
          </cell>
          <cell r="G71" t="str">
            <v>RPS</v>
          </cell>
          <cell r="H71" t="str">
            <v>ze standardu</v>
          </cell>
          <cell r="I71" t="str">
            <v>Pielęgniarstwo w podstawowej opiece zdrowotnej - praktyka zawodowa</v>
          </cell>
          <cell r="L71">
            <v>120</v>
          </cell>
          <cell r="M71">
            <v>0</v>
          </cell>
          <cell r="N71">
            <v>120</v>
          </cell>
          <cell r="O71">
            <v>120</v>
          </cell>
          <cell r="P71">
            <v>4</v>
          </cell>
          <cell r="U71" t="str">
            <v>zal</v>
          </cell>
        </row>
        <row r="72">
          <cell r="A72">
            <v>51</v>
          </cell>
          <cell r="B72" t="str">
            <v>F</v>
          </cell>
          <cell r="C72" t="str">
            <v>2025/2026</v>
          </cell>
          <cell r="E72">
            <v>3</v>
          </cell>
          <cell r="F72" t="str">
            <v>2027/2028</v>
          </cell>
          <cell r="G72" t="str">
            <v>RPS</v>
          </cell>
          <cell r="H72" t="str">
            <v>ze standardu</v>
          </cell>
          <cell r="I72" t="str">
            <v>Położnictwo, ginekologia i pielęgniarstwo położniczo-ginekologiczne - praktyka zawodowa</v>
          </cell>
          <cell r="L72">
            <v>60</v>
          </cell>
          <cell r="M72">
            <v>0</v>
          </cell>
          <cell r="N72">
            <v>60</v>
          </cell>
          <cell r="O72">
            <v>60</v>
          </cell>
          <cell r="P72">
            <v>2</v>
          </cell>
          <cell r="U72" t="str">
            <v>zal</v>
          </cell>
        </row>
        <row r="73">
          <cell r="A73">
            <v>52</v>
          </cell>
          <cell r="B73" t="str">
            <v>F</v>
          </cell>
          <cell r="C73" t="str">
            <v>2025/2026</v>
          </cell>
          <cell r="E73">
            <v>3</v>
          </cell>
          <cell r="F73" t="str">
            <v>2027/2028</v>
          </cell>
          <cell r="G73" t="str">
            <v>RPS</v>
          </cell>
          <cell r="H73" t="str">
            <v>ze standardu</v>
          </cell>
          <cell r="I73" t="str">
            <v>Anestezjologia i pielęgniarstwo w intensywnej opiece - praktyka zawodowa</v>
          </cell>
          <cell r="L73">
            <v>80</v>
          </cell>
          <cell r="M73">
            <v>0</v>
          </cell>
          <cell r="N73">
            <v>80</v>
          </cell>
          <cell r="O73">
            <v>80</v>
          </cell>
          <cell r="P73">
            <v>3</v>
          </cell>
          <cell r="U73" t="str">
            <v>zal</v>
          </cell>
        </row>
        <row r="74">
          <cell r="A74">
            <v>53</v>
          </cell>
          <cell r="B74" t="str">
            <v>F</v>
          </cell>
          <cell r="C74" t="str">
            <v>2025/2026</v>
          </cell>
          <cell r="E74">
            <v>3</v>
          </cell>
          <cell r="F74" t="str">
            <v>2027/2028</v>
          </cell>
          <cell r="G74" t="str">
            <v>RPS</v>
          </cell>
          <cell r="H74" t="str">
            <v>ze standardu</v>
          </cell>
          <cell r="I74" t="str">
            <v>Neurologia i pielęgniarstwo neurologiczne - praktyka zawodowa</v>
          </cell>
          <cell r="L74">
            <v>80</v>
          </cell>
          <cell r="M74">
            <v>0</v>
          </cell>
          <cell r="N74">
            <v>80</v>
          </cell>
          <cell r="O74">
            <v>80</v>
          </cell>
          <cell r="P74">
            <v>3</v>
          </cell>
          <cell r="U74" t="str">
            <v>zal</v>
          </cell>
        </row>
        <row r="75">
          <cell r="A75">
            <v>54</v>
          </cell>
          <cell r="B75" t="str">
            <v>F</v>
          </cell>
          <cell r="C75" t="str">
            <v>2025/2026</v>
          </cell>
          <cell r="E75">
            <v>3</v>
          </cell>
          <cell r="F75" t="str">
            <v>2027/2028</v>
          </cell>
          <cell r="G75" t="str">
            <v>RPS</v>
          </cell>
          <cell r="H75" t="str">
            <v>ze standardu</v>
          </cell>
          <cell r="I75" t="str">
            <v>Psychiatria i pielęgniarstwo psychiatryczne - praktyka zawodowa</v>
          </cell>
          <cell r="L75">
            <v>80</v>
          </cell>
          <cell r="M75">
            <v>0</v>
          </cell>
          <cell r="N75">
            <v>80</v>
          </cell>
          <cell r="O75">
            <v>80</v>
          </cell>
          <cell r="P75">
            <v>3</v>
          </cell>
          <cell r="U75" t="str">
            <v>zal</v>
          </cell>
        </row>
        <row r="76">
          <cell r="A76">
            <v>55</v>
          </cell>
          <cell r="B76" t="str">
            <v>F</v>
          </cell>
          <cell r="C76" t="str">
            <v>2025/2026</v>
          </cell>
          <cell r="E76">
            <v>3</v>
          </cell>
          <cell r="F76" t="str">
            <v>2027/2028</v>
          </cell>
          <cell r="G76" t="str">
            <v>RPS</v>
          </cell>
          <cell r="H76" t="str">
            <v>ze standardu</v>
          </cell>
          <cell r="I76" t="str">
            <v>Opieka paliatywna - praktyka zawodowa</v>
          </cell>
          <cell r="L76">
            <v>40</v>
          </cell>
          <cell r="M76">
            <v>0</v>
          </cell>
          <cell r="N76">
            <v>40</v>
          </cell>
          <cell r="O76">
            <v>40</v>
          </cell>
          <cell r="P76">
            <v>2</v>
          </cell>
          <cell r="U76" t="str">
            <v>zal</v>
          </cell>
        </row>
        <row r="77">
          <cell r="A77">
            <v>56</v>
          </cell>
          <cell r="B77" t="str">
            <v>F</v>
          </cell>
          <cell r="C77" t="str">
            <v>2025/2026</v>
          </cell>
          <cell r="E77">
            <v>3</v>
          </cell>
          <cell r="F77" t="str">
            <v>2027/2028</v>
          </cell>
          <cell r="G77" t="str">
            <v>RPS</v>
          </cell>
          <cell r="H77" t="str">
            <v>ze standardu</v>
          </cell>
          <cell r="I77" t="str">
            <v>Medycyna ratunkowa i pielęgniarstwo ratunkowe - praktyka zawodowa</v>
          </cell>
          <cell r="L77">
            <v>40</v>
          </cell>
          <cell r="M77">
            <v>0</v>
          </cell>
          <cell r="N77">
            <v>40</v>
          </cell>
          <cell r="O77">
            <v>40</v>
          </cell>
          <cell r="P77">
            <v>2</v>
          </cell>
          <cell r="U77" t="str">
            <v>zal</v>
          </cell>
        </row>
        <row r="78">
          <cell r="A78">
            <v>57</v>
          </cell>
          <cell r="B78" t="str">
            <v>F</v>
          </cell>
          <cell r="C78" t="str">
            <v>2025/2026</v>
          </cell>
          <cell r="E78">
            <v>3</v>
          </cell>
          <cell r="F78" t="str">
            <v>2027/2028</v>
          </cell>
          <cell r="G78" t="str">
            <v>RPS</v>
          </cell>
          <cell r="H78" t="str">
            <v>ze standardu</v>
          </cell>
          <cell r="I78" t="str">
            <v>Praktyki zawodowe wybierane indywidualnie przez studenta</v>
          </cell>
          <cell r="L78">
            <v>80</v>
          </cell>
          <cell r="M78">
            <v>0</v>
          </cell>
          <cell r="N78">
            <v>80</v>
          </cell>
          <cell r="O78">
            <v>80</v>
          </cell>
          <cell r="P78">
            <v>3</v>
          </cell>
          <cell r="U78" t="str">
            <v>zal</v>
          </cell>
        </row>
        <row r="79">
          <cell r="A79">
            <v>58</v>
          </cell>
          <cell r="C79" t="str">
            <v>2025/2026</v>
          </cell>
          <cell r="E79">
            <v>3</v>
          </cell>
          <cell r="F79" t="str">
            <v>2027/2028</v>
          </cell>
          <cell r="G79" t="str">
            <v>RPS</v>
          </cell>
          <cell r="H79" t="str">
            <v>ze standardu</v>
          </cell>
          <cell r="I79" t="str">
            <v>Wychowanie fizyczne</v>
          </cell>
          <cell r="L79">
            <v>15</v>
          </cell>
          <cell r="M79">
            <v>0</v>
          </cell>
          <cell r="N79">
            <v>15</v>
          </cell>
          <cell r="O79">
            <v>15</v>
          </cell>
          <cell r="P79">
            <v>0</v>
          </cell>
          <cell r="U79" t="str">
            <v>zal</v>
          </cell>
        </row>
        <row r="80">
          <cell r="L80">
            <v>1705</v>
          </cell>
          <cell r="M80">
            <v>175</v>
          </cell>
          <cell r="N80">
            <v>1530</v>
          </cell>
          <cell r="O80">
            <v>1380</v>
          </cell>
          <cell r="P80">
            <v>60</v>
          </cell>
          <cell r="AA80">
            <v>175</v>
          </cell>
          <cell r="AC80">
            <v>0</v>
          </cell>
          <cell r="AX80">
            <v>40</v>
          </cell>
          <cell r="AZ80">
            <v>0</v>
          </cell>
        </row>
      </sheetData>
      <sheetData sheetId="1"/>
      <sheetData sheetId="2"/>
      <sheetData sheetId="3"/>
      <sheetData sheetId="4">
        <row r="18">
          <cell r="T18" t="str">
            <v>A.W01</v>
          </cell>
          <cell r="U18" t="str">
            <v>A.W02</v>
          </cell>
          <cell r="V18" t="str">
            <v>A.W03</v>
          </cell>
          <cell r="W18" t="str">
            <v>A.W04</v>
          </cell>
          <cell r="X18" t="str">
            <v>A.W05</v>
          </cell>
          <cell r="Y18" t="str">
            <v>A.W06</v>
          </cell>
          <cell r="Z18" t="str">
            <v>A.W07</v>
          </cell>
          <cell r="AA18" t="str">
            <v>A.W08</v>
          </cell>
          <cell r="AB18" t="str">
            <v>A.W09</v>
          </cell>
          <cell r="AC18" t="str">
            <v>A.W10</v>
          </cell>
          <cell r="AD18" t="str">
            <v>A.W11</v>
          </cell>
          <cell r="AE18" t="str">
            <v>A.W12</v>
          </cell>
          <cell r="AF18" t="str">
            <v>A.W13</v>
          </cell>
          <cell r="AG18" t="str">
            <v>A.W14</v>
          </cell>
          <cell r="AH18" t="str">
            <v>A.W15</v>
          </cell>
          <cell r="AI18" t="str">
            <v>A.W16</v>
          </cell>
          <cell r="AJ18" t="str">
            <v>A.W17</v>
          </cell>
          <cell r="AK18" t="str">
            <v>A.W18</v>
          </cell>
          <cell r="AL18" t="str">
            <v>A.W19</v>
          </cell>
          <cell r="AM18" t="str">
            <v>A.W20</v>
          </cell>
          <cell r="AN18" t="str">
            <v>A.W21</v>
          </cell>
          <cell r="AO18" t="str">
            <v>A.W22</v>
          </cell>
          <cell r="AP18" t="str">
            <v>A.W23</v>
          </cell>
          <cell r="AQ18" t="str">
            <v>A.W24</v>
          </cell>
          <cell r="AR18" t="str">
            <v>A.W25</v>
          </cell>
          <cell r="AS18" t="str">
            <v>A.W26</v>
          </cell>
          <cell r="AT18" t="str">
            <v>A.W27</v>
          </cell>
          <cell r="AU18" t="str">
            <v>A.W28</v>
          </cell>
          <cell r="AV18" t="str">
            <v>A.W29</v>
          </cell>
          <cell r="AW18" t="str">
            <v>B.W01</v>
          </cell>
          <cell r="AX18" t="str">
            <v>B.W02</v>
          </cell>
          <cell r="AY18" t="str">
            <v>B.W03</v>
          </cell>
          <cell r="AZ18" t="str">
            <v>B.W04</v>
          </cell>
          <cell r="BA18" t="str">
            <v>B.W05</v>
          </cell>
          <cell r="BB18" t="str">
            <v>B.W06</v>
          </cell>
          <cell r="BC18" t="str">
            <v>B.W07</v>
          </cell>
          <cell r="BD18" t="str">
            <v>B.W08</v>
          </cell>
          <cell r="BE18" t="str">
            <v>B.W09</v>
          </cell>
          <cell r="BF18" t="str">
            <v>B.W10</v>
          </cell>
          <cell r="BG18" t="str">
            <v>B.W11</v>
          </cell>
          <cell r="BH18" t="str">
            <v>B.W12</v>
          </cell>
          <cell r="BI18" t="str">
            <v>B.W13</v>
          </cell>
          <cell r="BJ18" t="str">
            <v>B.W14</v>
          </cell>
          <cell r="BK18" t="str">
            <v>B.W15</v>
          </cell>
          <cell r="BL18" t="str">
            <v>B.W16</v>
          </cell>
          <cell r="BM18" t="str">
            <v>B.W17</v>
          </cell>
          <cell r="BN18" t="str">
            <v>B.W18</v>
          </cell>
          <cell r="BO18" t="str">
            <v>B.W19</v>
          </cell>
          <cell r="BP18" t="str">
            <v>B.W20</v>
          </cell>
          <cell r="BQ18" t="str">
            <v>B.W21</v>
          </cell>
          <cell r="BR18" t="str">
            <v>B.W22</v>
          </cell>
          <cell r="BS18" t="str">
            <v>B.W23</v>
          </cell>
          <cell r="BT18" t="str">
            <v>B.W24</v>
          </cell>
          <cell r="BU18" t="str">
            <v>B.W25</v>
          </cell>
          <cell r="BV18" t="str">
            <v>B.W26</v>
          </cell>
          <cell r="BW18" t="str">
            <v>B.W27</v>
          </cell>
          <cell r="BX18" t="str">
            <v>B.W28</v>
          </cell>
          <cell r="BY18" t="str">
            <v>B.W29</v>
          </cell>
          <cell r="BZ18" t="str">
            <v>B.W30</v>
          </cell>
          <cell r="CA18" t="str">
            <v>B.W31</v>
          </cell>
          <cell r="CB18" t="str">
            <v>B.W32</v>
          </cell>
          <cell r="CC18" t="str">
            <v>B.W33</v>
          </cell>
          <cell r="CD18" t="str">
            <v>B.W34</v>
          </cell>
          <cell r="CE18" t="str">
            <v>B.W35</v>
          </cell>
          <cell r="CF18" t="str">
            <v>B.W36</v>
          </cell>
          <cell r="CG18" t="str">
            <v>B.W37</v>
          </cell>
          <cell r="CH18" t="str">
            <v>B.W38</v>
          </cell>
          <cell r="CI18" t="str">
            <v>B.W39</v>
          </cell>
          <cell r="CJ18" t="str">
            <v>B.W40</v>
          </cell>
          <cell r="CK18" t="str">
            <v>B.W41</v>
          </cell>
          <cell r="CL18" t="str">
            <v>B.W42</v>
          </cell>
          <cell r="CM18" t="str">
            <v>B.W43</v>
          </cell>
          <cell r="CN18" t="str">
            <v>B.W44</v>
          </cell>
          <cell r="CO18" t="str">
            <v>B.W45</v>
          </cell>
          <cell r="CP18" t="str">
            <v>B.W46</v>
          </cell>
          <cell r="CQ18" t="str">
            <v>B.W47</v>
          </cell>
          <cell r="CR18" t="str">
            <v>B.W48</v>
          </cell>
          <cell r="CS18" t="str">
            <v>B.W49</v>
          </cell>
          <cell r="CT18" t="str">
            <v>B.W50</v>
          </cell>
          <cell r="CU18" t="str">
            <v>C.W01</v>
          </cell>
          <cell r="CV18" t="str">
            <v>C.W02</v>
          </cell>
          <cell r="CW18" t="str">
            <v>C.W03</v>
          </cell>
          <cell r="CX18" t="str">
            <v>C.W04</v>
          </cell>
          <cell r="CY18" t="str">
            <v>C.W05</v>
          </cell>
          <cell r="CZ18" t="str">
            <v>C.W06</v>
          </cell>
          <cell r="DA18" t="str">
            <v>C.W07</v>
          </cell>
          <cell r="DB18" t="str">
            <v>C.W08</v>
          </cell>
          <cell r="DC18" t="str">
            <v>C.W09</v>
          </cell>
          <cell r="DD18" t="str">
            <v>C.W10</v>
          </cell>
          <cell r="DE18" t="str">
            <v>C.W11</v>
          </cell>
          <cell r="DF18" t="str">
            <v>C.W12</v>
          </cell>
          <cell r="DG18" t="str">
            <v>C.W13</v>
          </cell>
          <cell r="DH18" t="str">
            <v>C.W14</v>
          </cell>
          <cell r="DI18" t="str">
            <v>C.W15</v>
          </cell>
          <cell r="DJ18" t="str">
            <v>C.W16</v>
          </cell>
          <cell r="DK18" t="str">
            <v>C.W17</v>
          </cell>
          <cell r="DL18" t="str">
            <v>C.W18</v>
          </cell>
          <cell r="DM18" t="str">
            <v>C.W19</v>
          </cell>
          <cell r="DN18" t="str">
            <v>C.W20</v>
          </cell>
          <cell r="DO18" t="str">
            <v>C.W21</v>
          </cell>
          <cell r="DP18" t="str">
            <v>C.W22</v>
          </cell>
          <cell r="DQ18" t="str">
            <v>C.W23</v>
          </cell>
          <cell r="DR18" t="str">
            <v>C.W24</v>
          </cell>
          <cell r="DS18" t="str">
            <v>C.W25</v>
          </cell>
          <cell r="DT18" t="str">
            <v>C.W26</v>
          </cell>
          <cell r="DU18" t="str">
            <v>C.W27</v>
          </cell>
          <cell r="DV18" t="str">
            <v>C.W28</v>
          </cell>
          <cell r="DW18" t="str">
            <v>C.W29</v>
          </cell>
          <cell r="DX18" t="str">
            <v>C.W30</v>
          </cell>
          <cell r="DY18" t="str">
            <v>C.W31</v>
          </cell>
          <cell r="DZ18" t="str">
            <v>C.W32</v>
          </cell>
          <cell r="EA18" t="str">
            <v>C.W33</v>
          </cell>
          <cell r="EB18" t="str">
            <v>C.W34</v>
          </cell>
          <cell r="EC18" t="str">
            <v>C.W35</v>
          </cell>
          <cell r="ED18" t="str">
            <v>C.W36</v>
          </cell>
          <cell r="EE18" t="str">
            <v>C.W37</v>
          </cell>
          <cell r="EF18" t="str">
            <v>C.W38</v>
          </cell>
          <cell r="EG18" t="str">
            <v>C.W39</v>
          </cell>
          <cell r="EH18" t="str">
            <v>C.W40</v>
          </cell>
          <cell r="EI18" t="str">
            <v>C.W41</v>
          </cell>
          <cell r="EJ18" t="str">
            <v>C.W42</v>
          </cell>
          <cell r="EK18" t="str">
            <v>C.W43</v>
          </cell>
          <cell r="EL18" t="str">
            <v>C.W44</v>
          </cell>
          <cell r="EM18" t="str">
            <v>C.W45</v>
          </cell>
          <cell r="EN18" t="str">
            <v>C.W46</v>
          </cell>
          <cell r="EO18" t="str">
            <v>C.W47</v>
          </cell>
          <cell r="EP18" t="str">
            <v>C.W48</v>
          </cell>
          <cell r="EQ18" t="str">
            <v>C.W49</v>
          </cell>
          <cell r="ER18" t="str">
            <v>C.W50</v>
          </cell>
          <cell r="ES18" t="str">
            <v>C.W51</v>
          </cell>
          <cell r="ET18" t="str">
            <v>C.W52</v>
          </cell>
          <cell r="EU18" t="str">
            <v>C.W53</v>
          </cell>
          <cell r="EV18" t="str">
            <v>C.W54</v>
          </cell>
          <cell r="EW18" t="str">
            <v>C.W55</v>
          </cell>
          <cell r="EX18" t="str">
            <v>D.W01</v>
          </cell>
          <cell r="EY18" t="str">
            <v>D.W02</v>
          </cell>
          <cell r="EZ18" t="str">
            <v>D.W03</v>
          </cell>
          <cell r="FA18" t="str">
            <v>D.W04</v>
          </cell>
          <cell r="FB18" t="str">
            <v>D.W05</v>
          </cell>
          <cell r="FC18" t="str">
            <v>D.W06</v>
          </cell>
          <cell r="FD18" t="str">
            <v>D.W07</v>
          </cell>
          <cell r="FE18" t="str">
            <v>D.W08</v>
          </cell>
          <cell r="FF18" t="str">
            <v>D.W09</v>
          </cell>
          <cell r="FG18" t="str">
            <v>D.W10</v>
          </cell>
          <cell r="FH18" t="str">
            <v>D.W11</v>
          </cell>
          <cell r="FI18" t="str">
            <v>D.W12</v>
          </cell>
          <cell r="FJ18" t="str">
            <v>D.W13</v>
          </cell>
          <cell r="FK18" t="str">
            <v>D.W14</v>
          </cell>
          <cell r="FL18" t="str">
            <v>D.W15</v>
          </cell>
          <cell r="FM18" t="str">
            <v>D.W16</v>
          </cell>
          <cell r="FN18" t="str">
            <v>D.W17</v>
          </cell>
          <cell r="FO18" t="str">
            <v>D.W18</v>
          </cell>
          <cell r="FP18" t="str">
            <v>D.W19</v>
          </cell>
          <cell r="FQ18" t="str">
            <v>D.W20</v>
          </cell>
          <cell r="FR18" t="str">
            <v>D.W21</v>
          </cell>
          <cell r="FS18" t="str">
            <v>D.W22</v>
          </cell>
          <cell r="FT18" t="str">
            <v>D.W23</v>
          </cell>
          <cell r="FU18" t="str">
            <v>D.W24</v>
          </cell>
          <cell r="FV18" t="str">
            <v>D.W25</v>
          </cell>
          <cell r="FW18" t="str">
            <v>D.W26</v>
          </cell>
          <cell r="FX18" t="str">
            <v>D.W27</v>
          </cell>
          <cell r="FY18" t="str">
            <v>D.W28</v>
          </cell>
          <cell r="FZ18" t="str">
            <v>D.W29</v>
          </cell>
          <cell r="GA18" t="str">
            <v>D.W30</v>
          </cell>
          <cell r="GB18" t="str">
            <v>D.W31</v>
          </cell>
          <cell r="GC18" t="str">
            <v>D.W32</v>
          </cell>
          <cell r="GD18" t="str">
            <v>D.W33</v>
          </cell>
          <cell r="GE18" t="str">
            <v>D.W34</v>
          </cell>
          <cell r="GF18" t="str">
            <v>D.W35</v>
          </cell>
          <cell r="GG18" t="str">
            <v>D.W36</v>
          </cell>
          <cell r="GH18" t="str">
            <v>D.W37</v>
          </cell>
          <cell r="GI18" t="str">
            <v>D.W38</v>
          </cell>
          <cell r="GJ18" t="str">
            <v>D.W39</v>
          </cell>
          <cell r="GK18" t="str">
            <v>D.W40</v>
          </cell>
          <cell r="GL18" t="str">
            <v>D.W41</v>
          </cell>
          <cell r="GM18" t="str">
            <v>D.W42</v>
          </cell>
          <cell r="GN18" t="str">
            <v>D.W43</v>
          </cell>
          <cell r="GO18" t="str">
            <v>D.W44</v>
          </cell>
          <cell r="GP18" t="str">
            <v>D.W45</v>
          </cell>
          <cell r="GQ18" t="str">
            <v>D.W46</v>
          </cell>
          <cell r="GR18" t="str">
            <v>D.W47</v>
          </cell>
          <cell r="GS18" t="str">
            <v>D.W48</v>
          </cell>
          <cell r="GT18" t="str">
            <v>D.W49</v>
          </cell>
          <cell r="GU18" t="str">
            <v>D.W50</v>
          </cell>
          <cell r="GV18" t="str">
            <v>D.W51</v>
          </cell>
          <cell r="GW18" t="str">
            <v>D.W52</v>
          </cell>
          <cell r="GX18" t="str">
            <v>D.W53</v>
          </cell>
          <cell r="GY18" t="str">
            <v>A.U01</v>
          </cell>
          <cell r="GZ18" t="str">
            <v>A.U02</v>
          </cell>
          <cell r="HA18" t="str">
            <v>A.U03</v>
          </cell>
          <cell r="HB18" t="str">
            <v>A.U04</v>
          </cell>
          <cell r="HC18" t="str">
            <v>A.U05</v>
          </cell>
          <cell r="HD18" t="str">
            <v>A.U06</v>
          </cell>
          <cell r="HE18" t="str">
            <v>A.U07</v>
          </cell>
          <cell r="HF18" t="str">
            <v>A.U08</v>
          </cell>
          <cell r="HG18" t="str">
            <v>A.U09</v>
          </cell>
          <cell r="HH18" t="str">
            <v>A.U10</v>
          </cell>
          <cell r="HI18" t="str">
            <v>A.U11</v>
          </cell>
          <cell r="HJ18" t="str">
            <v>A.U12</v>
          </cell>
          <cell r="HK18" t="str">
            <v>A.U13</v>
          </cell>
          <cell r="HL18" t="str">
            <v>A.U14</v>
          </cell>
          <cell r="HM18" t="str">
            <v>A.U15</v>
          </cell>
          <cell r="HN18" t="str">
            <v>A.U16</v>
          </cell>
          <cell r="HO18" t="str">
            <v>B.U01</v>
          </cell>
          <cell r="HP18" t="str">
            <v>B.U02</v>
          </cell>
          <cell r="HQ18" t="str">
            <v>B.U03</v>
          </cell>
          <cell r="HR18" t="str">
            <v>B.U04</v>
          </cell>
          <cell r="HS18" t="str">
            <v>B.U05</v>
          </cell>
          <cell r="HT18" t="str">
            <v>B.U06</v>
          </cell>
          <cell r="HU18" t="str">
            <v>B.U07</v>
          </cell>
          <cell r="HV18" t="str">
            <v>B.U08</v>
          </cell>
          <cell r="HW18" t="str">
            <v>B.U09</v>
          </cell>
          <cell r="HX18" t="str">
            <v>B.U10</v>
          </cell>
          <cell r="HY18" t="str">
            <v>B.U11</v>
          </cell>
          <cell r="HZ18" t="str">
            <v>B.U12</v>
          </cell>
          <cell r="IA18" t="str">
            <v>B.U13</v>
          </cell>
          <cell r="IB18" t="str">
            <v>B.U14</v>
          </cell>
          <cell r="IC18" t="str">
            <v>B.U15</v>
          </cell>
          <cell r="ID18" t="str">
            <v>B.U16</v>
          </cell>
          <cell r="IE18" t="str">
            <v>B.U17</v>
          </cell>
          <cell r="IF18" t="str">
            <v>B.U18</v>
          </cell>
          <cell r="IG18" t="str">
            <v>B.U19</v>
          </cell>
          <cell r="IH18" t="str">
            <v>B.U20</v>
          </cell>
          <cell r="II18" t="str">
            <v>B.U21</v>
          </cell>
          <cell r="IJ18" t="str">
            <v>B.U22</v>
          </cell>
          <cell r="IK18" t="str">
            <v>B.U23</v>
          </cell>
          <cell r="IL18" t="str">
            <v>B.U24</v>
          </cell>
          <cell r="IM18" t="str">
            <v>B.U25</v>
          </cell>
          <cell r="IN18" t="str">
            <v>C.U01</v>
          </cell>
          <cell r="IO18" t="str">
            <v>C.U02</v>
          </cell>
          <cell r="IP18" t="str">
            <v>C.U03</v>
          </cell>
          <cell r="IQ18" t="str">
            <v>C.U04</v>
          </cell>
          <cell r="IR18" t="str">
            <v>C.U05</v>
          </cell>
          <cell r="IS18" t="str">
            <v>C.U06</v>
          </cell>
          <cell r="IT18" t="str">
            <v>C.U07</v>
          </cell>
          <cell r="IU18" t="str">
            <v>C.U08</v>
          </cell>
          <cell r="IV18" t="str">
            <v>C.U09</v>
          </cell>
          <cell r="IW18" t="str">
            <v>C.U10</v>
          </cell>
          <cell r="IX18" t="str">
            <v>C.U11</v>
          </cell>
          <cell r="IY18" t="str">
            <v>C.U12</v>
          </cell>
          <cell r="IZ18" t="str">
            <v>C.U13</v>
          </cell>
          <cell r="JA18" t="str">
            <v>C.U14</v>
          </cell>
          <cell r="JB18" t="str">
            <v>C.U15</v>
          </cell>
          <cell r="JC18" t="str">
            <v>C.U16</v>
          </cell>
          <cell r="JD18" t="str">
            <v>C.U17</v>
          </cell>
          <cell r="JE18" t="str">
            <v>C.U18</v>
          </cell>
          <cell r="JF18" t="str">
            <v>C.U19</v>
          </cell>
          <cell r="JG18" t="str">
            <v>C.U20</v>
          </cell>
          <cell r="JH18" t="str">
            <v>C.U21</v>
          </cell>
          <cell r="JI18" t="str">
            <v>C.U22</v>
          </cell>
          <cell r="JJ18" t="str">
            <v>C.U23</v>
          </cell>
          <cell r="JK18" t="str">
            <v>C.U24</v>
          </cell>
          <cell r="JL18" t="str">
            <v>C.U25</v>
          </cell>
          <cell r="JM18" t="str">
            <v>C.U26</v>
          </cell>
          <cell r="JN18" t="str">
            <v>C.U27</v>
          </cell>
          <cell r="JO18" t="str">
            <v>C.U28</v>
          </cell>
          <cell r="JP18" t="str">
            <v>C.U29</v>
          </cell>
          <cell r="JQ18" t="str">
            <v>C.U30</v>
          </cell>
          <cell r="JR18" t="str">
            <v>C.U31</v>
          </cell>
          <cell r="JS18" t="str">
            <v>C.U32</v>
          </cell>
          <cell r="JT18" t="str">
            <v>C.U33</v>
          </cell>
          <cell r="JU18" t="str">
            <v>C.U34</v>
          </cell>
          <cell r="JV18" t="str">
            <v>C.U35</v>
          </cell>
          <cell r="JW18" t="str">
            <v>C.U36</v>
          </cell>
          <cell r="JX18" t="str">
            <v>C.U37</v>
          </cell>
          <cell r="JY18" t="str">
            <v>C.U38</v>
          </cell>
          <cell r="JZ18" t="str">
            <v>C.U39</v>
          </cell>
          <cell r="KA18" t="str">
            <v>C.U40</v>
          </cell>
          <cell r="KB18" t="str">
            <v>C.U41</v>
          </cell>
          <cell r="KC18" t="str">
            <v>C.U42</v>
          </cell>
          <cell r="KD18" t="str">
            <v>C.U43</v>
          </cell>
          <cell r="KE18" t="str">
            <v>C.U44</v>
          </cell>
          <cell r="KF18" t="str">
            <v>C.U45</v>
          </cell>
          <cell r="KG18" t="str">
            <v>C.U46</v>
          </cell>
          <cell r="KH18" t="str">
            <v>C.U47</v>
          </cell>
          <cell r="KI18" t="str">
            <v>C.U48</v>
          </cell>
          <cell r="KJ18" t="str">
            <v>C.U49</v>
          </cell>
          <cell r="KK18" t="str">
            <v>C.U50</v>
          </cell>
          <cell r="KL18" t="str">
            <v>C.U51</v>
          </cell>
          <cell r="KM18" t="str">
            <v>C.U52</v>
          </cell>
          <cell r="KN18" t="str">
            <v>C.U53</v>
          </cell>
          <cell r="KO18" t="str">
            <v>C.U54</v>
          </cell>
          <cell r="KP18" t="str">
            <v>C.U55</v>
          </cell>
          <cell r="KQ18" t="str">
            <v>C.U56</v>
          </cell>
          <cell r="KR18" t="str">
            <v>C.U57</v>
          </cell>
          <cell r="KS18" t="str">
            <v>C.U58</v>
          </cell>
          <cell r="KT18" t="str">
            <v>C.U59</v>
          </cell>
          <cell r="KU18" t="str">
            <v>C.U60</v>
          </cell>
          <cell r="KV18" t="str">
            <v>C.U61</v>
          </cell>
          <cell r="KW18" t="str">
            <v>C.U62</v>
          </cell>
          <cell r="KX18" t="str">
            <v>C.U63</v>
          </cell>
          <cell r="KY18" t="str">
            <v>C.U64</v>
          </cell>
          <cell r="KZ18" t="str">
            <v>C.U65</v>
          </cell>
          <cell r="LA18" t="str">
            <v>C.U66</v>
          </cell>
          <cell r="LB18" t="str">
            <v>C.U67</v>
          </cell>
          <cell r="LC18" t="str">
            <v>C.U68</v>
          </cell>
          <cell r="LD18" t="str">
            <v>C.U69</v>
          </cell>
          <cell r="LE18" t="str">
            <v>C.U70</v>
          </cell>
          <cell r="LF18" t="str">
            <v>C.U71</v>
          </cell>
          <cell r="LG18" t="str">
            <v>C.U72</v>
          </cell>
          <cell r="LH18" t="str">
            <v>C.U73</v>
          </cell>
          <cell r="LI18" t="str">
            <v>C.U74</v>
          </cell>
          <cell r="LJ18" t="str">
            <v>C.U75</v>
          </cell>
          <cell r="LK18" t="str">
            <v>C.U76</v>
          </cell>
          <cell r="LL18" t="str">
            <v>C.U77</v>
          </cell>
          <cell r="LM18" t="str">
            <v>C.U78</v>
          </cell>
          <cell r="LN18" t="str">
            <v>C.U79</v>
          </cell>
          <cell r="LO18" t="str">
            <v>C.U80</v>
          </cell>
          <cell r="LP18" t="str">
            <v>D.U01</v>
          </cell>
          <cell r="LQ18" t="str">
            <v>D.U02</v>
          </cell>
          <cell r="LR18" t="str">
            <v>D.U03</v>
          </cell>
          <cell r="LS18" t="str">
            <v>D.U04</v>
          </cell>
          <cell r="LT18" t="str">
            <v>D.U05</v>
          </cell>
          <cell r="LU18" t="str">
            <v>D.U06</v>
          </cell>
          <cell r="LV18" t="str">
            <v>D.U07</v>
          </cell>
          <cell r="LW18" t="str">
            <v>D.U08</v>
          </cell>
          <cell r="LX18" t="str">
            <v>D.U09</v>
          </cell>
          <cell r="LY18" t="str">
            <v>D.U10</v>
          </cell>
          <cell r="LZ18" t="str">
            <v>D.U11</v>
          </cell>
          <cell r="MA18" t="str">
            <v>D.U12</v>
          </cell>
          <cell r="MB18" t="str">
            <v>D.U13</v>
          </cell>
          <cell r="MC18" t="str">
            <v>D.U14</v>
          </cell>
          <cell r="MD18" t="str">
            <v>D.U15</v>
          </cell>
          <cell r="ME18" t="str">
            <v>D.U16</v>
          </cell>
          <cell r="MF18" t="str">
            <v>D.U17</v>
          </cell>
          <cell r="MG18" t="str">
            <v>D.U18</v>
          </cell>
          <cell r="MH18" t="str">
            <v>D.U19</v>
          </cell>
          <cell r="MI18" t="str">
            <v>D.U20</v>
          </cell>
          <cell r="MJ18" t="str">
            <v>D.U21</v>
          </cell>
          <cell r="MK18" t="str">
            <v>D.U22</v>
          </cell>
          <cell r="ML18" t="str">
            <v>D.U23</v>
          </cell>
          <cell r="MM18" t="str">
            <v>D.U24</v>
          </cell>
          <cell r="MN18" t="str">
            <v>D.U25</v>
          </cell>
          <cell r="MO18" t="str">
            <v>D.U26</v>
          </cell>
          <cell r="MP18" t="str">
            <v>D.U27</v>
          </cell>
          <cell r="MQ18" t="str">
            <v>D.U28</v>
          </cell>
          <cell r="MR18" t="str">
            <v>D.U29</v>
          </cell>
          <cell r="MS18" t="str">
            <v>D.U30</v>
          </cell>
          <cell r="MT18" t="str">
            <v>D.U31</v>
          </cell>
          <cell r="MU18" t="str">
            <v>D.U32</v>
          </cell>
          <cell r="MV18" t="str">
            <v>D.U33</v>
          </cell>
          <cell r="MW18" t="str">
            <v>D.U34</v>
          </cell>
          <cell r="MX18" t="str">
            <v>D.U35</v>
          </cell>
          <cell r="MY18" t="str">
            <v>D.U36</v>
          </cell>
          <cell r="MZ18" t="str">
            <v>D.U37</v>
          </cell>
          <cell r="NA18" t="str">
            <v>D.U38</v>
          </cell>
          <cell r="NB18" t="str">
            <v>D.U39</v>
          </cell>
          <cell r="NC18" t="str">
            <v>D.U40</v>
          </cell>
          <cell r="ND18" t="str">
            <v>D.U41</v>
          </cell>
          <cell r="NE18" t="str">
            <v>D.U42</v>
          </cell>
          <cell r="NF18" t="str">
            <v>D.U43</v>
          </cell>
          <cell r="NG18" t="str">
            <v>D.U44</v>
          </cell>
          <cell r="NH18" t="str">
            <v>D.U45</v>
          </cell>
          <cell r="NI18" t="str">
            <v>D.U46</v>
          </cell>
          <cell r="NJ18" t="str">
            <v>D.U47</v>
          </cell>
          <cell r="NK18" t="str">
            <v>K.1</v>
          </cell>
          <cell r="NL18" t="str">
            <v>K.2</v>
          </cell>
          <cell r="NM18" t="str">
            <v>K.3</v>
          </cell>
          <cell r="NN18" t="str">
            <v>K.4</v>
          </cell>
          <cell r="NO18" t="str">
            <v>K.5</v>
          </cell>
          <cell r="NP18" t="str">
            <v>K.6</v>
          </cell>
          <cell r="NQ18" t="str">
            <v>K.7</v>
          </cell>
        </row>
        <row r="20">
          <cell r="I20" t="str">
            <v>Anatomia</v>
          </cell>
          <cell r="Q20">
            <v>1</v>
          </cell>
          <cell r="R20">
            <v>1</v>
          </cell>
          <cell r="S20">
            <v>1</v>
          </cell>
        </row>
        <row r="21">
          <cell r="I21" t="str">
            <v>Biochemia i biofizyka</v>
          </cell>
          <cell r="Q21">
            <v>4</v>
          </cell>
          <cell r="R21">
            <v>3</v>
          </cell>
          <cell r="S21">
            <v>2</v>
          </cell>
        </row>
        <row r="22">
          <cell r="I22" t="str">
            <v xml:space="preserve">Mikrobiologia i parazytologia </v>
          </cell>
          <cell r="Q22">
            <v>2</v>
          </cell>
          <cell r="R22">
            <v>2</v>
          </cell>
          <cell r="S22">
            <v>2</v>
          </cell>
        </row>
        <row r="23">
          <cell r="I23" t="str">
            <v>Fizjologia</v>
          </cell>
          <cell r="Q23">
            <v>5</v>
          </cell>
          <cell r="R23">
            <v>2</v>
          </cell>
          <cell r="S23">
            <v>1</v>
          </cell>
        </row>
        <row r="24">
          <cell r="I24" t="str">
            <v>Patologia</v>
          </cell>
          <cell r="Q24">
            <v>4</v>
          </cell>
          <cell r="R24">
            <v>1</v>
          </cell>
          <cell r="S24">
            <v>1</v>
          </cell>
        </row>
        <row r="25">
          <cell r="I25" t="str">
            <v xml:space="preserve">Farmakologia </v>
          </cell>
          <cell r="Q25">
            <v>7</v>
          </cell>
          <cell r="R25">
            <v>4</v>
          </cell>
          <cell r="S25">
            <v>3</v>
          </cell>
        </row>
        <row r="26">
          <cell r="I26" t="str">
            <v xml:space="preserve">Genetyka </v>
          </cell>
          <cell r="Q26">
            <v>5</v>
          </cell>
          <cell r="R26">
            <v>2</v>
          </cell>
          <cell r="S26">
            <v>1</v>
          </cell>
        </row>
        <row r="27">
          <cell r="I27" t="str">
            <v>Radiologia</v>
          </cell>
          <cell r="Q27">
            <v>1</v>
          </cell>
          <cell r="R27">
            <v>1</v>
          </cell>
          <cell r="S27">
            <v>4</v>
          </cell>
        </row>
        <row r="28">
          <cell r="I28" t="str">
            <v>Prawo medyczne</v>
          </cell>
          <cell r="Q28">
            <v>5</v>
          </cell>
          <cell r="R28">
            <v>1</v>
          </cell>
          <cell r="S28">
            <v>1</v>
          </cell>
        </row>
        <row r="29">
          <cell r="I29" t="str">
            <v xml:space="preserve">Psychologia </v>
          </cell>
          <cell r="Q29">
            <v>11</v>
          </cell>
          <cell r="R29">
            <v>9</v>
          </cell>
          <cell r="S29">
            <v>3</v>
          </cell>
        </row>
        <row r="30">
          <cell r="I30" t="str">
            <v xml:space="preserve">Socjologia </v>
          </cell>
          <cell r="Q30">
            <v>7</v>
          </cell>
          <cell r="R30">
            <v>2</v>
          </cell>
          <cell r="S30">
            <v>2</v>
          </cell>
        </row>
        <row r="31">
          <cell r="I31" t="str">
            <v>Pedagogika</v>
          </cell>
          <cell r="Q31">
            <v>3</v>
          </cell>
          <cell r="R31">
            <v>2</v>
          </cell>
          <cell r="S31">
            <v>2</v>
          </cell>
        </row>
        <row r="32">
          <cell r="I32" t="str">
            <v>Zdrowie publiczne</v>
          </cell>
          <cell r="Q32">
            <v>7</v>
          </cell>
          <cell r="R32">
            <v>3</v>
          </cell>
          <cell r="S32">
            <v>2</v>
          </cell>
        </row>
        <row r="33">
          <cell r="I33" t="str">
            <v xml:space="preserve">Etyka zawodu pielęgniarki </v>
          </cell>
          <cell r="Q33">
            <v>5</v>
          </cell>
          <cell r="R33">
            <v>2</v>
          </cell>
          <cell r="S33">
            <v>3</v>
          </cell>
        </row>
        <row r="34">
          <cell r="I34" t="str">
            <v>Język angielski</v>
          </cell>
        </row>
        <row r="35">
          <cell r="I35" t="str">
            <v>Współpraca i komunikacja w zespole interprofesjonalnym</v>
          </cell>
          <cell r="Q35">
            <v>12</v>
          </cell>
          <cell r="R35">
            <v>4</v>
          </cell>
          <cell r="S35">
            <v>3</v>
          </cell>
        </row>
        <row r="36">
          <cell r="I36" t="str">
            <v xml:space="preserve">Podstawy pielęgniarstwa </v>
          </cell>
          <cell r="Q36">
            <v>10</v>
          </cell>
          <cell r="R36">
            <v>43</v>
          </cell>
          <cell r="S36">
            <v>1</v>
          </cell>
        </row>
        <row r="37">
          <cell r="I37" t="str">
            <v>Badanie fizykalne w praktyce zawodowej pielęgniarki</v>
          </cell>
          <cell r="Q37">
            <v>10</v>
          </cell>
          <cell r="R37">
            <v>8</v>
          </cell>
          <cell r="S37">
            <v>3</v>
          </cell>
        </row>
        <row r="38">
          <cell r="I38" t="str">
            <v xml:space="preserve">Promocja zdrowia </v>
          </cell>
          <cell r="Q38">
            <v>5</v>
          </cell>
          <cell r="R38">
            <v>4</v>
          </cell>
          <cell r="S38">
            <v>3</v>
          </cell>
        </row>
        <row r="39">
          <cell r="I39" t="str">
            <v xml:space="preserve">Dietetyka </v>
          </cell>
          <cell r="Q39">
            <v>6</v>
          </cell>
          <cell r="R39">
            <v>3</v>
          </cell>
          <cell r="S39">
            <v>1</v>
          </cell>
        </row>
        <row r="40">
          <cell r="I40" t="str">
            <v>Zakażenia szpitalne</v>
          </cell>
          <cell r="Q40">
            <v>3</v>
          </cell>
          <cell r="R40">
            <v>3</v>
          </cell>
          <cell r="S40">
            <v>1</v>
          </cell>
        </row>
        <row r="41">
          <cell r="I41" t="str">
            <v>Chirurgia i pielęgniarstwo chirurgiczne</v>
          </cell>
          <cell r="Q41">
            <v>17</v>
          </cell>
          <cell r="R41">
            <v>0</v>
          </cell>
          <cell r="S41">
            <v>2</v>
          </cell>
        </row>
        <row r="42">
          <cell r="I42" t="str">
            <v>Wychowanie fizyczne</v>
          </cell>
          <cell r="Q42">
            <v>0</v>
          </cell>
          <cell r="R42">
            <v>1</v>
          </cell>
          <cell r="S42">
            <v>1</v>
          </cell>
        </row>
        <row r="43">
          <cell r="I43" t="str">
            <v>Podstawy pielęgniarstwa - praktyka zawodowa</v>
          </cell>
          <cell r="Q43">
            <v>0</v>
          </cell>
          <cell r="R43">
            <v>43</v>
          </cell>
          <cell r="S43">
            <v>1</v>
          </cell>
        </row>
        <row r="44">
          <cell r="I44" t="str">
            <v>sumy dla 1 roku</v>
          </cell>
          <cell r="Q44">
            <v>130</v>
          </cell>
          <cell r="R44">
            <v>144</v>
          </cell>
          <cell r="S44">
            <v>44</v>
          </cell>
        </row>
        <row r="45">
          <cell r="I45" t="str">
            <v>Język angielski</v>
          </cell>
          <cell r="Q45">
            <v>0</v>
          </cell>
          <cell r="R45">
            <v>2</v>
          </cell>
          <cell r="S45">
            <v>1</v>
          </cell>
        </row>
        <row r="46">
          <cell r="I46" t="str">
            <v>Zajęcia fakultatywne do wyboru: język migowy lub telemedycyna i e- zdrowie</v>
          </cell>
          <cell r="Q46">
            <v>5</v>
          </cell>
          <cell r="R46">
            <v>4</v>
          </cell>
          <cell r="S46">
            <v>1</v>
          </cell>
        </row>
        <row r="47">
          <cell r="I47" t="str">
            <v>Organizacja pracy pielęgniarki</v>
          </cell>
          <cell r="Q47">
            <v>7</v>
          </cell>
          <cell r="R47">
            <v>5</v>
          </cell>
          <cell r="S47">
            <v>2</v>
          </cell>
        </row>
        <row r="48">
          <cell r="I48" t="str">
            <v xml:space="preserve">Zasoby i system informacji w ochronie zdrowia </v>
          </cell>
          <cell r="Q48">
            <v>2</v>
          </cell>
          <cell r="R48">
            <v>2</v>
          </cell>
          <cell r="S48">
            <v>2</v>
          </cell>
        </row>
        <row r="49">
          <cell r="I49" t="str">
            <v xml:space="preserve">Pielęgniarstwo w opiece długoterminowej </v>
          </cell>
          <cell r="Q49">
            <v>11</v>
          </cell>
          <cell r="R49">
            <v>15</v>
          </cell>
          <cell r="S49">
            <v>1</v>
          </cell>
        </row>
        <row r="50">
          <cell r="I50" t="str">
            <v>Podstawy rehabilitacji</v>
          </cell>
          <cell r="Q50">
            <v>5</v>
          </cell>
          <cell r="R50">
            <v>9</v>
          </cell>
          <cell r="S50">
            <v>1</v>
          </cell>
        </row>
        <row r="51">
          <cell r="I51" t="str">
            <v xml:space="preserve">Pediatria i pielęgniarstwo pediatryczne </v>
          </cell>
          <cell r="Q51">
            <v>13</v>
          </cell>
          <cell r="R51">
            <v>15</v>
          </cell>
          <cell r="S51">
            <v>2</v>
          </cell>
        </row>
        <row r="52">
          <cell r="I52" t="str">
            <v>Choroby wewnętrzne i pielęgniarstwo internistyczne</v>
          </cell>
          <cell r="Q52">
            <v>10</v>
          </cell>
          <cell r="R52">
            <v>22</v>
          </cell>
          <cell r="S52">
            <v>3</v>
          </cell>
        </row>
        <row r="53">
          <cell r="I53" t="str">
            <v>Chirurgia i pielęgniarstwo chirurgiczne</v>
          </cell>
          <cell r="Q53">
            <v>17</v>
          </cell>
          <cell r="R53">
            <v>24</v>
          </cell>
          <cell r="S53">
            <v>2</v>
          </cell>
        </row>
        <row r="54">
          <cell r="I54" t="str">
            <v xml:space="preserve">Geriatria i pielęgniarstwo geriatryczne </v>
          </cell>
          <cell r="Q54">
            <v>13</v>
          </cell>
          <cell r="R54">
            <v>19</v>
          </cell>
          <cell r="S54">
            <v>1</v>
          </cell>
        </row>
        <row r="55">
          <cell r="I55" t="str">
            <v>Pediatria i pielęgniarstwo pediatryczne - praktyka zawodowa</v>
          </cell>
          <cell r="Q55">
            <v>0</v>
          </cell>
          <cell r="R55">
            <v>15</v>
          </cell>
          <cell r="S55">
            <v>1</v>
          </cell>
        </row>
        <row r="56">
          <cell r="I56" t="str">
            <v>Choroby wewnętrzne i pielęgniarstwo internistyczne - praktyka zawodowa</v>
          </cell>
          <cell r="Q56">
            <v>0</v>
          </cell>
          <cell r="R56">
            <v>22</v>
          </cell>
          <cell r="S56">
            <v>1</v>
          </cell>
        </row>
        <row r="57">
          <cell r="I57" t="str">
            <v>Chirurgia i pielęgniarstwo chirurgiczne - praktyka zawodowa</v>
          </cell>
          <cell r="Q57">
            <v>0</v>
          </cell>
          <cell r="R57">
            <v>24</v>
          </cell>
          <cell r="S57">
            <v>1</v>
          </cell>
        </row>
        <row r="58">
          <cell r="I58" t="str">
            <v>Pielęgniarstwo w opiece długoterminowej - praktyka zawodowa</v>
          </cell>
          <cell r="Q58">
            <v>0</v>
          </cell>
          <cell r="R58">
            <v>15</v>
          </cell>
          <cell r="S58">
            <v>1</v>
          </cell>
        </row>
        <row r="59">
          <cell r="I59" t="str">
            <v>Geriatria i pielęgniarstwo geriatryczne - praktyka zawodowa</v>
          </cell>
          <cell r="Q59">
            <v>0</v>
          </cell>
          <cell r="R59">
            <v>19</v>
          </cell>
          <cell r="S59">
            <v>1</v>
          </cell>
        </row>
        <row r="60">
          <cell r="I60" t="str">
            <v>Wychowanie fizyczne</v>
          </cell>
          <cell r="Q60">
            <v>0</v>
          </cell>
          <cell r="R60">
            <v>1</v>
          </cell>
          <cell r="S60">
            <v>1</v>
          </cell>
        </row>
        <row r="61">
          <cell r="I61" t="str">
            <v>sumy dla 2 roku</v>
          </cell>
          <cell r="Q61">
            <v>83</v>
          </cell>
          <cell r="R61">
            <v>213</v>
          </cell>
          <cell r="S61">
            <v>22</v>
          </cell>
        </row>
        <row r="62">
          <cell r="I62" t="str">
            <v>Pielęgniarstwo w podstawowej opiece zdrowotnej</v>
          </cell>
          <cell r="Q62">
            <v>7</v>
          </cell>
          <cell r="R62">
            <v>8</v>
          </cell>
          <cell r="S62">
            <v>1</v>
          </cell>
        </row>
        <row r="63">
          <cell r="I63" t="str">
            <v>Opieka paliatywna</v>
          </cell>
          <cell r="Q63">
            <v>8</v>
          </cell>
          <cell r="R63">
            <v>11</v>
          </cell>
          <cell r="S63">
            <v>1</v>
          </cell>
        </row>
        <row r="64">
          <cell r="I64" t="str">
            <v>Psychiatria i pielęgniarstwo psychiatryczne</v>
          </cell>
          <cell r="Q64">
            <v>12</v>
          </cell>
          <cell r="R64">
            <v>11</v>
          </cell>
          <cell r="S64">
            <v>2</v>
          </cell>
        </row>
        <row r="65">
          <cell r="I65" t="str">
            <v>Anestezjologia i pielęgniarstwo w intensywnej opiece</v>
          </cell>
          <cell r="Q65">
            <v>15</v>
          </cell>
          <cell r="R65">
            <v>16</v>
          </cell>
          <cell r="S65">
            <v>2</v>
          </cell>
        </row>
        <row r="66">
          <cell r="I66" t="str">
            <v xml:space="preserve">Położnictwo, ginekologia i pielęgniarstwo położniczo-ginekologiczne </v>
          </cell>
          <cell r="Q66">
            <v>10</v>
          </cell>
          <cell r="R66">
            <v>10</v>
          </cell>
          <cell r="S66">
            <v>3</v>
          </cell>
        </row>
        <row r="67">
          <cell r="I67" t="str">
            <v xml:space="preserve">Neurologia i pielęgniarstwo neurologiczne </v>
          </cell>
          <cell r="Q67">
            <v>11</v>
          </cell>
          <cell r="R67">
            <v>16</v>
          </cell>
          <cell r="S67">
            <v>2</v>
          </cell>
        </row>
        <row r="68">
          <cell r="I68" t="str">
            <v>Medycyna ratunkowa i pielęgniarstwo ratunkowe</v>
          </cell>
          <cell r="Q68">
            <v>14</v>
          </cell>
          <cell r="R68">
            <v>15</v>
          </cell>
          <cell r="S68">
            <v>3</v>
          </cell>
        </row>
        <row r="69">
          <cell r="I69" t="str">
            <v>Badania naukowe w pielęgniarstwie</v>
          </cell>
          <cell r="Q69">
            <v>6</v>
          </cell>
          <cell r="R69">
            <v>2</v>
          </cell>
          <cell r="S69">
            <v>1</v>
          </cell>
        </row>
        <row r="70">
          <cell r="I70" t="str">
            <v>Przygotowanie do egzaminu dyplomowego</v>
          </cell>
          <cell r="Q70">
            <v>0</v>
          </cell>
          <cell r="R70">
            <v>0</v>
          </cell>
          <cell r="S70">
            <v>1</v>
          </cell>
        </row>
        <row r="71">
          <cell r="I71" t="str">
            <v>Pielęgniarstwo w podstawowej opiece zdrowotnej - praktyka zawodowa</v>
          </cell>
          <cell r="Q71">
            <v>0</v>
          </cell>
          <cell r="R71">
            <v>8</v>
          </cell>
          <cell r="S71">
            <v>1</v>
          </cell>
        </row>
        <row r="72">
          <cell r="I72" t="str">
            <v>Położnictwo, ginekologia i pielęgniarstwo położniczo-ginekologiczne - praktyka zawodowa</v>
          </cell>
          <cell r="Q72">
            <v>0</v>
          </cell>
          <cell r="R72">
            <v>10</v>
          </cell>
          <cell r="S72">
            <v>1</v>
          </cell>
        </row>
        <row r="73">
          <cell r="I73" t="str">
            <v>Anestezjologia i pielęgniarstwo w intensywnej opiece - praktyka zawodowa</v>
          </cell>
          <cell r="Q73">
            <v>0</v>
          </cell>
          <cell r="R73">
            <v>16</v>
          </cell>
          <cell r="S73">
            <v>2</v>
          </cell>
        </row>
        <row r="74">
          <cell r="I74" t="str">
            <v>Neurologia i pielęgniarstwo neurologiczne - praktyka zawodowa</v>
          </cell>
          <cell r="Q74">
            <v>0</v>
          </cell>
          <cell r="R74">
            <v>16</v>
          </cell>
          <cell r="S74">
            <v>1</v>
          </cell>
        </row>
        <row r="75">
          <cell r="I75" t="str">
            <v>Psychiatria i pielęgniarstwo psychiatryczne - praktyka zawodowa</v>
          </cell>
          <cell r="Q75">
            <v>0</v>
          </cell>
          <cell r="R75">
            <v>11</v>
          </cell>
          <cell r="S75">
            <v>2</v>
          </cell>
        </row>
        <row r="76">
          <cell r="I76" t="str">
            <v>Opieka paliatywna - praktyka zawodowa</v>
          </cell>
          <cell r="Q76">
            <v>0</v>
          </cell>
          <cell r="R76">
            <v>11</v>
          </cell>
          <cell r="S76">
            <v>1</v>
          </cell>
        </row>
        <row r="77">
          <cell r="I77" t="str">
            <v>Medycyna ratunkowa i pielęgniarstwo ratunkowe - praktyka zawodowa</v>
          </cell>
          <cell r="Q77">
            <v>0</v>
          </cell>
          <cell r="R77">
            <v>15</v>
          </cell>
          <cell r="S77">
            <v>3</v>
          </cell>
        </row>
        <row r="78">
          <cell r="I78" t="str">
            <v>Praktyki zawodowe wybierane indywidualnie przez studenta</v>
          </cell>
          <cell r="Q78">
            <v>0</v>
          </cell>
          <cell r="R78">
            <v>11</v>
          </cell>
          <cell r="S78">
            <v>1</v>
          </cell>
        </row>
        <row r="79">
          <cell r="I79" t="str">
            <v>Wychowanie fizyczne</v>
          </cell>
          <cell r="Q79">
            <v>0</v>
          </cell>
          <cell r="R79">
            <v>1</v>
          </cell>
          <cell r="S79">
            <v>1</v>
          </cell>
        </row>
        <row r="80">
          <cell r="I80" t="str">
            <v>sumy dla 3 roku</v>
          </cell>
          <cell r="Q80">
            <v>83</v>
          </cell>
          <cell r="R80">
            <v>188</v>
          </cell>
          <cell r="S80">
            <v>29</v>
          </cell>
        </row>
        <row r="81">
          <cell r="T81">
            <v>1</v>
          </cell>
          <cell r="U81">
            <v>1</v>
          </cell>
          <cell r="V81">
            <v>1</v>
          </cell>
          <cell r="W81">
            <v>1</v>
          </cell>
          <cell r="X81">
            <v>1</v>
          </cell>
          <cell r="Y81">
            <v>1</v>
          </cell>
          <cell r="Z81">
            <v>1</v>
          </cell>
          <cell r="AA81">
            <v>1</v>
          </cell>
          <cell r="AB81">
            <v>1</v>
          </cell>
          <cell r="AC81">
            <v>1</v>
          </cell>
          <cell r="AD81">
            <v>1</v>
          </cell>
          <cell r="AE81">
            <v>1</v>
          </cell>
          <cell r="AF81">
            <v>1</v>
          </cell>
          <cell r="AG81">
            <v>1</v>
          </cell>
          <cell r="AH81">
            <v>1</v>
          </cell>
          <cell r="AI81">
            <v>1</v>
          </cell>
          <cell r="AJ81">
            <v>1</v>
          </cell>
          <cell r="AK81">
            <v>1</v>
          </cell>
          <cell r="AL81">
            <v>1</v>
          </cell>
          <cell r="AM81">
            <v>1</v>
          </cell>
          <cell r="AN81">
            <v>1</v>
          </cell>
          <cell r="AO81">
            <v>1</v>
          </cell>
          <cell r="AP81">
            <v>1</v>
          </cell>
          <cell r="AQ81">
            <v>1</v>
          </cell>
          <cell r="AR81">
            <v>1</v>
          </cell>
          <cell r="AS81">
            <v>1</v>
          </cell>
          <cell r="AT81">
            <v>1</v>
          </cell>
          <cell r="AU81">
            <v>1</v>
          </cell>
          <cell r="AV81">
            <v>1</v>
          </cell>
          <cell r="AW81">
            <v>1</v>
          </cell>
          <cell r="AX81">
            <v>1</v>
          </cell>
          <cell r="AY81">
            <v>1</v>
          </cell>
          <cell r="AZ81">
            <v>1</v>
          </cell>
          <cell r="BA81">
            <v>1</v>
          </cell>
          <cell r="BB81">
            <v>1</v>
          </cell>
          <cell r="BC81">
            <v>1</v>
          </cell>
          <cell r="BD81">
            <v>1</v>
          </cell>
          <cell r="BE81">
            <v>1</v>
          </cell>
          <cell r="BF81">
            <v>1</v>
          </cell>
          <cell r="BG81">
            <v>1</v>
          </cell>
          <cell r="BH81">
            <v>1</v>
          </cell>
          <cell r="BI81">
            <v>1</v>
          </cell>
          <cell r="BJ81">
            <v>1</v>
          </cell>
          <cell r="BK81">
            <v>1</v>
          </cell>
          <cell r="BL81">
            <v>1</v>
          </cell>
          <cell r="BM81">
            <v>1</v>
          </cell>
          <cell r="BN81">
            <v>1</v>
          </cell>
          <cell r="BO81">
            <v>1</v>
          </cell>
          <cell r="BP81">
            <v>1</v>
          </cell>
          <cell r="BQ81">
            <v>1</v>
          </cell>
          <cell r="BR81">
            <v>1</v>
          </cell>
          <cell r="BS81">
            <v>1</v>
          </cell>
          <cell r="BT81">
            <v>1</v>
          </cell>
          <cell r="BU81">
            <v>1</v>
          </cell>
          <cell r="BV81">
            <v>1</v>
          </cell>
          <cell r="BW81">
            <v>1</v>
          </cell>
          <cell r="BX81">
            <v>1</v>
          </cell>
          <cell r="BY81">
            <v>1</v>
          </cell>
          <cell r="BZ81">
            <v>1</v>
          </cell>
          <cell r="CA81">
            <v>1</v>
          </cell>
          <cell r="CB81">
            <v>1</v>
          </cell>
          <cell r="CC81">
            <v>1</v>
          </cell>
          <cell r="CD81">
            <v>1</v>
          </cell>
          <cell r="CE81">
            <v>1</v>
          </cell>
          <cell r="CF81">
            <v>1</v>
          </cell>
          <cell r="CG81">
            <v>1</v>
          </cell>
          <cell r="CH81">
            <v>1</v>
          </cell>
          <cell r="CI81">
            <v>1</v>
          </cell>
          <cell r="CJ81">
            <v>1</v>
          </cell>
          <cell r="CK81">
            <v>1</v>
          </cell>
          <cell r="CL81">
            <v>1</v>
          </cell>
          <cell r="CM81">
            <v>1</v>
          </cell>
          <cell r="CN81">
            <v>1</v>
          </cell>
          <cell r="CO81">
            <v>1</v>
          </cell>
          <cell r="CP81">
            <v>1</v>
          </cell>
          <cell r="CQ81">
            <v>1</v>
          </cell>
          <cell r="CR81">
            <v>1</v>
          </cell>
          <cell r="CS81">
            <v>1</v>
          </cell>
          <cell r="CT81">
            <v>1</v>
          </cell>
          <cell r="CU81">
            <v>1</v>
          </cell>
          <cell r="CV81">
            <v>1</v>
          </cell>
          <cell r="CW81">
            <v>1</v>
          </cell>
          <cell r="CX81">
            <v>1</v>
          </cell>
          <cell r="CY81">
            <v>1</v>
          </cell>
          <cell r="CZ81">
            <v>1</v>
          </cell>
          <cell r="DA81">
            <v>1</v>
          </cell>
          <cell r="DB81">
            <v>1</v>
          </cell>
          <cell r="DC81">
            <v>1</v>
          </cell>
          <cell r="DD81">
            <v>1</v>
          </cell>
          <cell r="DE81">
            <v>1</v>
          </cell>
          <cell r="DF81">
            <v>1</v>
          </cell>
          <cell r="DG81">
            <v>1</v>
          </cell>
          <cell r="DH81">
            <v>1</v>
          </cell>
          <cell r="DI81">
            <v>1</v>
          </cell>
          <cell r="DJ81">
            <v>1</v>
          </cell>
          <cell r="DK81">
            <v>1</v>
          </cell>
          <cell r="DL81">
            <v>1</v>
          </cell>
          <cell r="DM81">
            <v>1</v>
          </cell>
          <cell r="DN81">
            <v>1</v>
          </cell>
          <cell r="DO81">
            <v>1</v>
          </cell>
          <cell r="DP81">
            <v>1</v>
          </cell>
          <cell r="DQ81">
            <v>1</v>
          </cell>
          <cell r="DR81">
            <v>1</v>
          </cell>
          <cell r="DS81">
            <v>1</v>
          </cell>
          <cell r="DT81">
            <v>1</v>
          </cell>
          <cell r="DU81">
            <v>1</v>
          </cell>
          <cell r="DV81">
            <v>1</v>
          </cell>
          <cell r="DW81">
            <v>1</v>
          </cell>
          <cell r="DX81">
            <v>1</v>
          </cell>
          <cell r="DY81">
            <v>1</v>
          </cell>
          <cell r="DZ81">
            <v>1</v>
          </cell>
          <cell r="EA81">
            <v>1</v>
          </cell>
          <cell r="EB81">
            <v>1</v>
          </cell>
          <cell r="EC81">
            <v>1</v>
          </cell>
          <cell r="ED81">
            <v>1</v>
          </cell>
          <cell r="EE81">
            <v>1</v>
          </cell>
          <cell r="EF81">
            <v>1</v>
          </cell>
          <cell r="EG81">
            <v>1</v>
          </cell>
          <cell r="EH81">
            <v>1</v>
          </cell>
          <cell r="EI81">
            <v>1</v>
          </cell>
          <cell r="EJ81">
            <v>1</v>
          </cell>
          <cell r="EK81">
            <v>1</v>
          </cell>
          <cell r="EL81">
            <v>1</v>
          </cell>
          <cell r="EM81">
            <v>1</v>
          </cell>
          <cell r="EN81">
            <v>1</v>
          </cell>
          <cell r="EO81">
            <v>1</v>
          </cell>
          <cell r="EP81">
            <v>1</v>
          </cell>
          <cell r="EQ81">
            <v>1</v>
          </cell>
          <cell r="ER81">
            <v>1</v>
          </cell>
          <cell r="ES81">
            <v>1</v>
          </cell>
          <cell r="ET81">
            <v>1</v>
          </cell>
          <cell r="EU81">
            <v>1</v>
          </cell>
          <cell r="EV81">
            <v>1</v>
          </cell>
          <cell r="EW81">
            <v>1</v>
          </cell>
          <cell r="EX81">
            <v>9</v>
          </cell>
          <cell r="EY81">
            <v>9</v>
          </cell>
          <cell r="EZ81">
            <v>8</v>
          </cell>
          <cell r="FA81">
            <v>9</v>
          </cell>
          <cell r="FB81">
            <v>12</v>
          </cell>
          <cell r="FC81">
            <v>12</v>
          </cell>
          <cell r="FD81">
            <v>11</v>
          </cell>
          <cell r="FE81">
            <v>13</v>
          </cell>
          <cell r="FF81">
            <v>13</v>
          </cell>
          <cell r="FG81">
            <v>13</v>
          </cell>
          <cell r="FH81">
            <v>2</v>
          </cell>
          <cell r="FI81">
            <v>2</v>
          </cell>
          <cell r="FJ81">
            <v>2</v>
          </cell>
          <cell r="FK81">
            <v>2</v>
          </cell>
          <cell r="FL81">
            <v>2</v>
          </cell>
          <cell r="FM81">
            <v>2</v>
          </cell>
          <cell r="FN81">
            <v>2</v>
          </cell>
          <cell r="FO81">
            <v>1</v>
          </cell>
          <cell r="FP81">
            <v>1</v>
          </cell>
          <cell r="FQ81">
            <v>1</v>
          </cell>
          <cell r="FR81">
            <v>1</v>
          </cell>
          <cell r="FS81">
            <v>1</v>
          </cell>
          <cell r="FT81">
            <v>1</v>
          </cell>
          <cell r="FU81">
            <v>1</v>
          </cell>
          <cell r="FV81">
            <v>1</v>
          </cell>
          <cell r="FW81">
            <v>1</v>
          </cell>
          <cell r="FX81">
            <v>3</v>
          </cell>
          <cell r="FY81">
            <v>2</v>
          </cell>
          <cell r="FZ81">
            <v>1</v>
          </cell>
          <cell r="GA81">
            <v>1</v>
          </cell>
          <cell r="GB81">
            <v>1</v>
          </cell>
          <cell r="GC81">
            <v>1</v>
          </cell>
          <cell r="GD81">
            <v>1</v>
          </cell>
          <cell r="GE81">
            <v>1</v>
          </cell>
          <cell r="GF81">
            <v>1</v>
          </cell>
          <cell r="GG81">
            <v>1</v>
          </cell>
          <cell r="GH81">
            <v>1</v>
          </cell>
          <cell r="GI81">
            <v>1</v>
          </cell>
          <cell r="GJ81">
            <v>1</v>
          </cell>
          <cell r="GK81">
            <v>1</v>
          </cell>
          <cell r="GL81">
            <v>1</v>
          </cell>
          <cell r="GM81">
            <v>1</v>
          </cell>
          <cell r="GN81">
            <v>1</v>
          </cell>
          <cell r="GO81">
            <v>1</v>
          </cell>
          <cell r="GP81">
            <v>1</v>
          </cell>
          <cell r="GQ81">
            <v>1</v>
          </cell>
          <cell r="GR81">
            <v>1</v>
          </cell>
          <cell r="GS81">
            <v>1</v>
          </cell>
          <cell r="GT81">
            <v>1</v>
          </cell>
          <cell r="GU81">
            <v>1</v>
          </cell>
          <cell r="GV81">
            <v>1</v>
          </cell>
          <cell r="GW81">
            <v>1</v>
          </cell>
          <cell r="GX81">
            <v>1</v>
          </cell>
          <cell r="GY81">
            <v>1</v>
          </cell>
          <cell r="GZ81">
            <v>1</v>
          </cell>
          <cell r="HA81">
            <v>1</v>
          </cell>
          <cell r="HB81">
            <v>1</v>
          </cell>
          <cell r="HC81">
            <v>1</v>
          </cell>
          <cell r="HD81">
            <v>1</v>
          </cell>
          <cell r="HE81">
            <v>1</v>
          </cell>
          <cell r="HF81">
            <v>1</v>
          </cell>
          <cell r="HG81">
            <v>1</v>
          </cell>
          <cell r="HH81">
            <v>1</v>
          </cell>
          <cell r="HI81">
            <v>1</v>
          </cell>
          <cell r="HJ81">
            <v>1</v>
          </cell>
          <cell r="HK81">
            <v>1</v>
          </cell>
          <cell r="HL81">
            <v>1</v>
          </cell>
          <cell r="HM81">
            <v>1</v>
          </cell>
          <cell r="HN81">
            <v>1</v>
          </cell>
          <cell r="HO81">
            <v>1</v>
          </cell>
          <cell r="HP81">
            <v>1</v>
          </cell>
          <cell r="HQ81">
            <v>1</v>
          </cell>
          <cell r="HR81">
            <v>1</v>
          </cell>
          <cell r="HS81">
            <v>1</v>
          </cell>
          <cell r="HT81">
            <v>1</v>
          </cell>
          <cell r="HU81">
            <v>4</v>
          </cell>
          <cell r="HV81">
            <v>1</v>
          </cell>
          <cell r="HW81">
            <v>1</v>
          </cell>
          <cell r="HX81">
            <v>1</v>
          </cell>
          <cell r="HY81">
            <v>1</v>
          </cell>
          <cell r="HZ81">
            <v>1</v>
          </cell>
          <cell r="IA81">
            <v>1</v>
          </cell>
          <cell r="IB81">
            <v>1</v>
          </cell>
          <cell r="IC81">
            <v>1</v>
          </cell>
          <cell r="ID81">
            <v>1</v>
          </cell>
          <cell r="IE81">
            <v>1</v>
          </cell>
          <cell r="IF81">
            <v>1</v>
          </cell>
          <cell r="IG81">
            <v>1</v>
          </cell>
          <cell r="IH81">
            <v>1</v>
          </cell>
          <cell r="II81">
            <v>1</v>
          </cell>
          <cell r="IJ81">
            <v>1</v>
          </cell>
          <cell r="IK81">
            <v>1</v>
          </cell>
          <cell r="IL81">
            <v>2</v>
          </cell>
          <cell r="IM81">
            <v>2</v>
          </cell>
          <cell r="IN81">
            <v>2</v>
          </cell>
          <cell r="IO81">
            <v>2</v>
          </cell>
          <cell r="IP81">
            <v>2</v>
          </cell>
          <cell r="IQ81">
            <v>2</v>
          </cell>
          <cell r="IR81">
            <v>2</v>
          </cell>
          <cell r="IS81">
            <v>2</v>
          </cell>
          <cell r="IT81">
            <v>2</v>
          </cell>
          <cell r="IU81">
            <v>2</v>
          </cell>
          <cell r="IV81">
            <v>2</v>
          </cell>
          <cell r="IW81">
            <v>2</v>
          </cell>
          <cell r="IX81">
            <v>2</v>
          </cell>
          <cell r="IY81">
            <v>2</v>
          </cell>
          <cell r="IZ81">
            <v>2</v>
          </cell>
          <cell r="JA81">
            <v>2</v>
          </cell>
          <cell r="JB81">
            <v>2</v>
          </cell>
          <cell r="JC81">
            <v>2</v>
          </cell>
          <cell r="JD81">
            <v>2</v>
          </cell>
          <cell r="JE81">
            <v>2</v>
          </cell>
          <cell r="JF81">
            <v>2</v>
          </cell>
          <cell r="JG81">
            <v>2</v>
          </cell>
          <cell r="JH81">
            <v>2</v>
          </cell>
          <cell r="JI81">
            <v>2</v>
          </cell>
          <cell r="JJ81">
            <v>2</v>
          </cell>
          <cell r="JK81">
            <v>2</v>
          </cell>
          <cell r="JL81">
            <v>2</v>
          </cell>
          <cell r="JM81">
            <v>2</v>
          </cell>
          <cell r="JN81">
            <v>2</v>
          </cell>
          <cell r="JO81">
            <v>2</v>
          </cell>
          <cell r="JP81">
            <v>2</v>
          </cell>
          <cell r="JQ81">
            <v>2</v>
          </cell>
          <cell r="JR81">
            <v>2</v>
          </cell>
          <cell r="JS81">
            <v>2</v>
          </cell>
          <cell r="JT81">
            <v>2</v>
          </cell>
          <cell r="JU81">
            <v>2</v>
          </cell>
          <cell r="JV81">
            <v>2</v>
          </cell>
          <cell r="JW81">
            <v>2</v>
          </cell>
          <cell r="JX81">
            <v>2</v>
          </cell>
          <cell r="JY81">
            <v>2</v>
          </cell>
          <cell r="JZ81">
            <v>2</v>
          </cell>
          <cell r="KA81">
            <v>2</v>
          </cell>
          <cell r="KB81">
            <v>2</v>
          </cell>
          <cell r="KC81">
            <v>2</v>
          </cell>
          <cell r="KD81">
            <v>2</v>
          </cell>
          <cell r="KE81">
            <v>1</v>
          </cell>
          <cell r="KF81">
            <v>1</v>
          </cell>
          <cell r="KG81">
            <v>2</v>
          </cell>
          <cell r="KH81">
            <v>1</v>
          </cell>
          <cell r="KI81">
            <v>1</v>
          </cell>
          <cell r="KJ81">
            <v>2</v>
          </cell>
          <cell r="KK81">
            <v>2</v>
          </cell>
          <cell r="KL81">
            <v>2</v>
          </cell>
          <cell r="KM81">
            <v>2</v>
          </cell>
          <cell r="KN81">
            <v>2</v>
          </cell>
          <cell r="KO81">
            <v>2</v>
          </cell>
          <cell r="KP81">
            <v>2</v>
          </cell>
          <cell r="KQ81">
            <v>1</v>
          </cell>
          <cell r="KR81">
            <v>1</v>
          </cell>
          <cell r="KS81">
            <v>1</v>
          </cell>
          <cell r="KT81">
            <v>1</v>
          </cell>
          <cell r="KU81">
            <v>1</v>
          </cell>
          <cell r="KV81">
            <v>1</v>
          </cell>
          <cell r="KW81">
            <v>1</v>
          </cell>
          <cell r="KX81">
            <v>1</v>
          </cell>
          <cell r="KY81">
            <v>1</v>
          </cell>
          <cell r="KZ81">
            <v>1</v>
          </cell>
          <cell r="LA81">
            <v>1</v>
          </cell>
          <cell r="LB81">
            <v>1</v>
          </cell>
          <cell r="LC81">
            <v>1</v>
          </cell>
          <cell r="LD81">
            <v>1</v>
          </cell>
          <cell r="LE81">
            <v>1</v>
          </cell>
          <cell r="LF81">
            <v>1</v>
          </cell>
          <cell r="LG81">
            <v>1</v>
          </cell>
          <cell r="LH81">
            <v>1</v>
          </cell>
          <cell r="LI81">
            <v>1</v>
          </cell>
          <cell r="LJ81">
            <v>1</v>
          </cell>
          <cell r="LK81">
            <v>1</v>
          </cell>
          <cell r="LL81">
            <v>1</v>
          </cell>
          <cell r="LM81">
            <v>1</v>
          </cell>
          <cell r="LN81">
            <v>1</v>
          </cell>
          <cell r="LO81">
            <v>1</v>
          </cell>
          <cell r="LP81">
            <v>24</v>
          </cell>
          <cell r="LQ81">
            <v>14</v>
          </cell>
          <cell r="LR81">
            <v>24</v>
          </cell>
          <cell r="LS81">
            <v>23</v>
          </cell>
          <cell r="LT81">
            <v>18</v>
          </cell>
          <cell r="LU81">
            <v>13</v>
          </cell>
          <cell r="LV81">
            <v>23</v>
          </cell>
          <cell r="LW81">
            <v>4</v>
          </cell>
          <cell r="LX81">
            <v>23</v>
          </cell>
          <cell r="LY81">
            <v>12</v>
          </cell>
          <cell r="LZ81">
            <v>19</v>
          </cell>
          <cell r="MA81">
            <v>4</v>
          </cell>
          <cell r="MB81">
            <v>9</v>
          </cell>
          <cell r="MC81">
            <v>11</v>
          </cell>
          <cell r="MD81">
            <v>22</v>
          </cell>
          <cell r="ME81">
            <v>19</v>
          </cell>
          <cell r="MF81">
            <v>24</v>
          </cell>
          <cell r="MG81">
            <v>4</v>
          </cell>
          <cell r="MH81">
            <v>10</v>
          </cell>
          <cell r="MI81">
            <v>4</v>
          </cell>
          <cell r="MJ81">
            <v>2</v>
          </cell>
          <cell r="MK81">
            <v>2</v>
          </cell>
          <cell r="ML81">
            <v>2</v>
          </cell>
          <cell r="MM81">
            <v>2</v>
          </cell>
          <cell r="MN81">
            <v>2</v>
          </cell>
          <cell r="MO81">
            <v>2</v>
          </cell>
          <cell r="MP81">
            <v>2</v>
          </cell>
          <cell r="MQ81">
            <v>2</v>
          </cell>
          <cell r="MR81">
            <v>4</v>
          </cell>
          <cell r="MS81">
            <v>4</v>
          </cell>
          <cell r="MT81">
            <v>2</v>
          </cell>
          <cell r="MU81">
            <v>2</v>
          </cell>
          <cell r="MV81">
            <v>2</v>
          </cell>
          <cell r="MW81">
            <v>2</v>
          </cell>
          <cell r="MX81">
            <v>2</v>
          </cell>
          <cell r="MY81">
            <v>2</v>
          </cell>
          <cell r="MZ81">
            <v>2</v>
          </cell>
          <cell r="NA81">
            <v>2</v>
          </cell>
          <cell r="NB81">
            <v>2</v>
          </cell>
          <cell r="NC81">
            <v>12</v>
          </cell>
          <cell r="ND81">
            <v>2</v>
          </cell>
          <cell r="NE81">
            <v>2</v>
          </cell>
          <cell r="NF81">
            <v>2</v>
          </cell>
          <cell r="NG81">
            <v>2</v>
          </cell>
          <cell r="NH81">
            <v>2</v>
          </cell>
          <cell r="NI81">
            <v>1</v>
          </cell>
          <cell r="NJ81">
            <v>1</v>
          </cell>
          <cell r="NK81">
            <v>35</v>
          </cell>
          <cell r="NL81">
            <v>8</v>
          </cell>
          <cell r="NM81">
            <v>16</v>
          </cell>
          <cell r="NN81">
            <v>6</v>
          </cell>
          <cell r="NO81">
            <v>6</v>
          </cell>
          <cell r="NP81">
            <v>9</v>
          </cell>
          <cell r="NQ81">
            <v>16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BC414-E3E4-43FF-9B3F-AD5FE04463E3}">
  <dimension ref="A5:OD82"/>
  <sheetViews>
    <sheetView tabSelected="1" zoomScale="90" zoomScaleNormal="90" workbookViewId="0">
      <pane xSplit="19" ySplit="19" topLeftCell="T56" activePane="bottomRight" state="frozen"/>
      <selection pane="topRight" activeCell="T1" sqref="T1"/>
      <selection pane="bottomLeft" activeCell="A20" sqref="A20"/>
      <selection pane="bottomRight" activeCell="A56" sqref="A56:XFD56"/>
    </sheetView>
  </sheetViews>
  <sheetFormatPr defaultColWidth="8.85546875" defaultRowHeight="15" x14ac:dyDescent="0.25"/>
  <cols>
    <col min="1" max="1" width="5.42578125" customWidth="1"/>
    <col min="2" max="2" width="6.85546875" customWidth="1"/>
    <col min="3" max="3" width="12.140625" customWidth="1"/>
    <col min="4" max="5" width="6.85546875" customWidth="1"/>
    <col min="6" max="6" width="12.42578125" customWidth="1"/>
    <col min="7" max="7" width="7.140625" customWidth="1"/>
    <col min="8" max="8" width="19.42578125" customWidth="1"/>
    <col min="9" max="9" width="32.140625" customWidth="1"/>
    <col min="10" max="10" width="15.140625" customWidth="1"/>
    <col min="11" max="11" width="9.140625" customWidth="1"/>
    <col min="12" max="13" width="6.85546875" customWidth="1"/>
    <col min="14" max="14" width="7.85546875" customWidth="1"/>
    <col min="15" max="15" width="6.85546875" customWidth="1"/>
    <col min="16" max="16" width="9.42578125" customWidth="1"/>
    <col min="17" max="18" width="5.85546875" customWidth="1"/>
    <col min="19" max="19" width="6.85546875" customWidth="1"/>
    <col min="20" max="381" width="4.140625" customWidth="1"/>
  </cols>
  <sheetData>
    <row r="5" spans="1:19" ht="30" x14ac:dyDescent="0.25">
      <c r="H5" s="1" t="s">
        <v>0</v>
      </c>
      <c r="I5" s="2" t="s">
        <v>1</v>
      </c>
    </row>
    <row r="6" spans="1:19" x14ac:dyDescent="0.25">
      <c r="H6" s="3" t="s">
        <v>2</v>
      </c>
      <c r="I6" s="4" t="s">
        <v>3</v>
      </c>
    </row>
    <row r="7" spans="1:19" x14ac:dyDescent="0.25">
      <c r="H7" s="3" t="s">
        <v>4</v>
      </c>
      <c r="I7" s="5" t="s">
        <v>5</v>
      </c>
    </row>
    <row r="8" spans="1:19" x14ac:dyDescent="0.25">
      <c r="H8" s="3" t="s">
        <v>6</v>
      </c>
      <c r="I8" s="4" t="s">
        <v>7</v>
      </c>
    </row>
    <row r="9" spans="1:19" x14ac:dyDescent="0.25">
      <c r="H9" s="3" t="s">
        <v>8</v>
      </c>
      <c r="I9" s="4" t="s">
        <v>9</v>
      </c>
    </row>
    <row r="10" spans="1:19" x14ac:dyDescent="0.25">
      <c r="H10" s="3" t="s">
        <v>10</v>
      </c>
      <c r="I10" s="4" t="s">
        <v>11</v>
      </c>
    </row>
    <row r="11" spans="1:19" x14ac:dyDescent="0.25">
      <c r="H11" s="3" t="s">
        <v>12</v>
      </c>
      <c r="I11" s="6">
        <v>6</v>
      </c>
    </row>
    <row r="12" spans="1:19" x14ac:dyDescent="0.25">
      <c r="H12" s="3" t="s">
        <v>13</v>
      </c>
      <c r="I12" s="6">
        <v>4780</v>
      </c>
    </row>
    <row r="13" spans="1:19" x14ac:dyDescent="0.25">
      <c r="H13" s="3" t="s">
        <v>14</v>
      </c>
      <c r="I13" s="6">
        <v>180</v>
      </c>
    </row>
    <row r="14" spans="1:19" ht="15.75" thickBot="1" x14ac:dyDescent="0.3"/>
    <row r="15" spans="1:19" s="17" customFormat="1" ht="18.75" customHeight="1" x14ac:dyDescent="0.25">
      <c r="A15" s="7" t="s">
        <v>15</v>
      </c>
      <c r="B15" s="8" t="s">
        <v>16</v>
      </c>
      <c r="C15" s="9" t="s">
        <v>17</v>
      </c>
      <c r="D15" s="9" t="s">
        <v>18</v>
      </c>
      <c r="E15" s="9" t="s">
        <v>19</v>
      </c>
      <c r="F15" s="9" t="s">
        <v>20</v>
      </c>
      <c r="G15" s="9" t="s">
        <v>21</v>
      </c>
      <c r="H15" s="9" t="s">
        <v>22</v>
      </c>
      <c r="I15" s="10" t="s">
        <v>23</v>
      </c>
      <c r="J15" s="11" t="s">
        <v>24</v>
      </c>
      <c r="K15" s="12"/>
      <c r="L15" s="12"/>
      <c r="M15" s="12"/>
      <c r="N15" s="12"/>
      <c r="O15" s="12"/>
      <c r="P15" s="13"/>
      <c r="Q15" s="14" t="s">
        <v>25</v>
      </c>
      <c r="R15" s="15"/>
      <c r="S15" s="16"/>
    </row>
    <row r="16" spans="1:19" s="17" customFormat="1" ht="18.75" customHeight="1" thickBot="1" x14ac:dyDescent="0.3">
      <c r="A16" s="18"/>
      <c r="B16" s="19"/>
      <c r="C16" s="20"/>
      <c r="D16" s="20"/>
      <c r="E16" s="20"/>
      <c r="F16" s="20"/>
      <c r="G16" s="20"/>
      <c r="H16" s="20"/>
      <c r="I16" s="21"/>
      <c r="J16" s="22" t="s">
        <v>26</v>
      </c>
      <c r="K16" s="23"/>
      <c r="L16" s="23"/>
      <c r="M16" s="23"/>
      <c r="N16" s="24"/>
      <c r="O16" s="25" t="s">
        <v>27</v>
      </c>
      <c r="P16" s="26" t="s">
        <v>28</v>
      </c>
      <c r="Q16" s="27"/>
      <c r="R16" s="28"/>
      <c r="S16" s="29"/>
    </row>
    <row r="17" spans="1:394" s="17" customFormat="1" ht="26.25" customHeight="1" thickBot="1" x14ac:dyDescent="0.3">
      <c r="A17" s="18"/>
      <c r="B17" s="19"/>
      <c r="C17" s="20"/>
      <c r="D17" s="20"/>
      <c r="E17" s="20"/>
      <c r="F17" s="20"/>
      <c r="G17" s="20"/>
      <c r="H17" s="20"/>
      <c r="I17" s="21"/>
      <c r="J17" s="30" t="s">
        <v>29</v>
      </c>
      <c r="K17" s="31" t="s">
        <v>30</v>
      </c>
      <c r="L17" s="32" t="s">
        <v>31</v>
      </c>
      <c r="M17" s="33" t="s">
        <v>32</v>
      </c>
      <c r="N17" s="34" t="s">
        <v>33</v>
      </c>
      <c r="O17" s="35"/>
      <c r="P17" s="36"/>
      <c r="Q17" s="37" t="s">
        <v>34</v>
      </c>
      <c r="R17" s="38" t="s">
        <v>35</v>
      </c>
      <c r="S17" s="39" t="s">
        <v>36</v>
      </c>
      <c r="T17" s="40" t="s">
        <v>37</v>
      </c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2"/>
      <c r="AW17" s="40" t="s">
        <v>38</v>
      </c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2"/>
      <c r="CU17" s="40" t="s">
        <v>39</v>
      </c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2"/>
      <c r="EX17" s="40" t="s">
        <v>40</v>
      </c>
      <c r="EY17" s="41"/>
      <c r="EZ17" s="41"/>
      <c r="FA17" s="41"/>
      <c r="FB17" s="41"/>
      <c r="FC17" s="41"/>
      <c r="FD17" s="41"/>
      <c r="FE17" s="41"/>
      <c r="FF17" s="41"/>
      <c r="FG17" s="41"/>
      <c r="FH17" s="41"/>
      <c r="FI17" s="41"/>
      <c r="FJ17" s="41"/>
      <c r="FK17" s="41"/>
      <c r="FL17" s="41"/>
      <c r="FM17" s="41"/>
      <c r="FN17" s="41"/>
      <c r="FO17" s="41"/>
      <c r="FP17" s="41"/>
      <c r="FQ17" s="41"/>
      <c r="FR17" s="41"/>
      <c r="FS17" s="41"/>
      <c r="FT17" s="41"/>
      <c r="FU17" s="41"/>
      <c r="FV17" s="41"/>
      <c r="FW17" s="41"/>
      <c r="FX17" s="41"/>
      <c r="FY17" s="41"/>
      <c r="FZ17" s="41"/>
      <c r="GA17" s="41"/>
      <c r="GB17" s="41"/>
      <c r="GC17" s="41"/>
      <c r="GD17" s="41"/>
      <c r="GE17" s="41"/>
      <c r="GF17" s="41"/>
      <c r="GG17" s="41"/>
      <c r="GH17" s="41"/>
      <c r="GI17" s="41"/>
      <c r="GJ17" s="41"/>
      <c r="GK17" s="41"/>
      <c r="GL17" s="41"/>
      <c r="GM17" s="41"/>
      <c r="GN17" s="41"/>
      <c r="GO17" s="41"/>
      <c r="GP17" s="41"/>
      <c r="GQ17" s="41"/>
      <c r="GR17" s="41"/>
      <c r="GS17" s="41"/>
      <c r="GT17" s="41"/>
      <c r="GU17" s="41"/>
      <c r="GV17" s="41"/>
      <c r="GW17" s="41"/>
      <c r="GX17" s="42"/>
      <c r="GY17" s="43" t="s">
        <v>41</v>
      </c>
      <c r="GZ17" s="44"/>
      <c r="HA17" s="44"/>
      <c r="HB17" s="44"/>
      <c r="HC17" s="44"/>
      <c r="HD17" s="44"/>
      <c r="HE17" s="44"/>
      <c r="HF17" s="44"/>
      <c r="HG17" s="44"/>
      <c r="HH17" s="44"/>
      <c r="HI17" s="44"/>
      <c r="HJ17" s="44"/>
      <c r="HK17" s="44"/>
      <c r="HL17" s="44"/>
      <c r="HM17" s="44"/>
      <c r="HN17" s="45"/>
      <c r="HO17" s="46" t="s">
        <v>42</v>
      </c>
      <c r="HP17" s="47"/>
      <c r="HQ17" s="47"/>
      <c r="HR17" s="47"/>
      <c r="HS17" s="47"/>
      <c r="HT17" s="47"/>
      <c r="HU17" s="47"/>
      <c r="HV17" s="47"/>
      <c r="HW17" s="47"/>
      <c r="HX17" s="47"/>
      <c r="HY17" s="47"/>
      <c r="HZ17" s="47"/>
      <c r="IA17" s="47"/>
      <c r="IB17" s="47"/>
      <c r="IC17" s="47"/>
      <c r="ID17" s="47"/>
      <c r="IE17" s="47"/>
      <c r="IF17" s="47"/>
      <c r="IG17" s="47"/>
      <c r="IH17" s="47"/>
      <c r="II17" s="47"/>
      <c r="IJ17" s="47"/>
      <c r="IK17" s="47"/>
      <c r="IL17" s="47"/>
      <c r="IM17" s="48"/>
      <c r="IN17" s="46" t="s">
        <v>43</v>
      </c>
      <c r="IO17" s="47"/>
      <c r="IP17" s="47"/>
      <c r="IQ17" s="47"/>
      <c r="IR17" s="47"/>
      <c r="IS17" s="47"/>
      <c r="IT17" s="47"/>
      <c r="IU17" s="47"/>
      <c r="IV17" s="47"/>
      <c r="IW17" s="47"/>
      <c r="IX17" s="47"/>
      <c r="IY17" s="47"/>
      <c r="IZ17" s="47"/>
      <c r="JA17" s="47"/>
      <c r="JB17" s="47"/>
      <c r="JC17" s="47"/>
      <c r="JD17" s="47"/>
      <c r="JE17" s="47"/>
      <c r="JF17" s="47"/>
      <c r="JG17" s="47"/>
      <c r="JH17" s="47"/>
      <c r="JI17" s="47"/>
      <c r="JJ17" s="47"/>
      <c r="JK17" s="47"/>
      <c r="JL17" s="47"/>
      <c r="JM17" s="47"/>
      <c r="JN17" s="47"/>
      <c r="JO17" s="47"/>
      <c r="JP17" s="47"/>
      <c r="JQ17" s="47"/>
      <c r="JR17" s="47"/>
      <c r="JS17" s="47"/>
      <c r="JT17" s="47"/>
      <c r="JU17" s="47"/>
      <c r="JV17" s="47"/>
      <c r="JW17" s="47"/>
      <c r="JX17" s="47"/>
      <c r="JY17" s="47"/>
      <c r="JZ17" s="47"/>
      <c r="KA17" s="47"/>
      <c r="KB17" s="47"/>
      <c r="KC17" s="47"/>
      <c r="KD17" s="47"/>
      <c r="KE17" s="47"/>
      <c r="KF17" s="47"/>
      <c r="KG17" s="47"/>
      <c r="KH17" s="47"/>
      <c r="KI17" s="47"/>
      <c r="KJ17" s="47"/>
      <c r="KK17" s="47"/>
      <c r="KL17" s="47"/>
      <c r="KM17" s="47"/>
      <c r="KN17" s="47"/>
      <c r="KO17" s="47"/>
      <c r="KP17" s="47"/>
      <c r="KQ17" s="47"/>
      <c r="KR17" s="47"/>
      <c r="KS17" s="47"/>
      <c r="KT17" s="47"/>
      <c r="KU17" s="47"/>
      <c r="KV17" s="47"/>
      <c r="KW17" s="47"/>
      <c r="KX17" s="47"/>
      <c r="KY17" s="47"/>
      <c r="KZ17" s="47"/>
      <c r="LA17" s="47"/>
      <c r="LB17" s="47"/>
      <c r="LC17" s="47"/>
      <c r="LD17" s="47"/>
      <c r="LE17" s="47"/>
      <c r="LF17" s="47"/>
      <c r="LG17" s="47"/>
      <c r="LH17" s="47"/>
      <c r="LI17" s="47"/>
      <c r="LJ17" s="47"/>
      <c r="LK17" s="47"/>
      <c r="LL17" s="47"/>
      <c r="LM17" s="47"/>
      <c r="LN17" s="47"/>
      <c r="LO17" s="48"/>
      <c r="LP17" s="46" t="s">
        <v>44</v>
      </c>
      <c r="LQ17" s="47"/>
      <c r="LR17" s="47"/>
      <c r="LS17" s="47"/>
      <c r="LT17" s="47"/>
      <c r="LU17" s="47"/>
      <c r="LV17" s="47"/>
      <c r="LW17" s="47"/>
      <c r="LX17" s="47"/>
      <c r="LY17" s="47"/>
      <c r="LZ17" s="47"/>
      <c r="MA17" s="47"/>
      <c r="MB17" s="47"/>
      <c r="MC17" s="47"/>
      <c r="MD17" s="47"/>
      <c r="ME17" s="47"/>
      <c r="MF17" s="47"/>
      <c r="MG17" s="47"/>
      <c r="MH17" s="47"/>
      <c r="MI17" s="47"/>
      <c r="MJ17" s="47"/>
      <c r="MK17" s="47"/>
      <c r="ML17" s="47"/>
      <c r="MM17" s="47"/>
      <c r="MN17" s="47"/>
      <c r="MO17" s="47"/>
      <c r="MP17" s="47"/>
      <c r="MQ17" s="47"/>
      <c r="MR17" s="47"/>
      <c r="MS17" s="47"/>
      <c r="MT17" s="47"/>
      <c r="MU17" s="47"/>
      <c r="MV17" s="47"/>
      <c r="MW17" s="47"/>
      <c r="MX17" s="47"/>
      <c r="MY17" s="47"/>
      <c r="MZ17" s="47"/>
      <c r="NA17" s="47"/>
      <c r="NB17" s="47"/>
      <c r="NC17" s="47"/>
      <c r="ND17" s="47"/>
      <c r="NE17" s="47"/>
      <c r="NF17" s="47"/>
      <c r="NG17" s="47"/>
      <c r="NH17" s="47"/>
      <c r="NI17" s="47"/>
      <c r="NJ17" s="47"/>
      <c r="NK17" s="49" t="s">
        <v>36</v>
      </c>
      <c r="NL17" s="50"/>
      <c r="NM17" s="50"/>
      <c r="NN17" s="50"/>
      <c r="NO17" s="50"/>
      <c r="NP17" s="50"/>
      <c r="NQ17" s="51"/>
      <c r="NR17" s="52" t="s">
        <v>45</v>
      </c>
      <c r="NS17" s="53"/>
      <c r="NT17" s="53"/>
      <c r="NU17" s="53"/>
      <c r="NV17" s="53"/>
      <c r="NW17" s="53"/>
      <c r="NX17" s="53"/>
      <c r="NY17" s="53"/>
      <c r="NZ17" s="53"/>
      <c r="OA17" s="53"/>
      <c r="OB17" s="53"/>
      <c r="OC17" s="53"/>
      <c r="OD17" s="54"/>
    </row>
    <row r="18" spans="1:394" s="17" customFormat="1" ht="26.25" customHeight="1" x14ac:dyDescent="0.25">
      <c r="A18" s="18"/>
      <c r="B18" s="19"/>
      <c r="C18" s="20"/>
      <c r="D18" s="20"/>
      <c r="E18" s="20"/>
      <c r="F18" s="20"/>
      <c r="G18" s="20"/>
      <c r="H18" s="20"/>
      <c r="I18" s="21"/>
      <c r="J18" s="55"/>
      <c r="K18" s="56"/>
      <c r="L18" s="57"/>
      <c r="M18" s="58"/>
      <c r="N18" s="59"/>
      <c r="O18" s="35"/>
      <c r="P18" s="36"/>
      <c r="Q18" s="60"/>
      <c r="R18" s="61"/>
      <c r="S18" s="62"/>
      <c r="T18" s="63" t="s">
        <v>46</v>
      </c>
      <c r="U18" s="64" t="s">
        <v>47</v>
      </c>
      <c r="V18" s="64" t="s">
        <v>48</v>
      </c>
      <c r="W18" s="64" t="s">
        <v>49</v>
      </c>
      <c r="X18" s="64" t="s">
        <v>50</v>
      </c>
      <c r="Y18" s="64" t="s">
        <v>51</v>
      </c>
      <c r="Z18" s="64" t="s">
        <v>52</v>
      </c>
      <c r="AA18" s="64" t="s">
        <v>53</v>
      </c>
      <c r="AB18" s="64" t="s">
        <v>54</v>
      </c>
      <c r="AC18" s="64" t="s">
        <v>55</v>
      </c>
      <c r="AD18" s="64" t="s">
        <v>56</v>
      </c>
      <c r="AE18" s="64" t="s">
        <v>57</v>
      </c>
      <c r="AF18" s="64" t="s">
        <v>58</v>
      </c>
      <c r="AG18" s="64" t="s">
        <v>59</v>
      </c>
      <c r="AH18" s="64" t="s">
        <v>60</v>
      </c>
      <c r="AI18" s="64" t="s">
        <v>61</v>
      </c>
      <c r="AJ18" s="64" t="s">
        <v>62</v>
      </c>
      <c r="AK18" s="64" t="s">
        <v>63</v>
      </c>
      <c r="AL18" s="64" t="s">
        <v>64</v>
      </c>
      <c r="AM18" s="64" t="s">
        <v>65</v>
      </c>
      <c r="AN18" s="64" t="s">
        <v>66</v>
      </c>
      <c r="AO18" s="64" t="s">
        <v>67</v>
      </c>
      <c r="AP18" s="64" t="s">
        <v>68</v>
      </c>
      <c r="AQ18" s="64" t="s">
        <v>69</v>
      </c>
      <c r="AR18" s="64" t="s">
        <v>70</v>
      </c>
      <c r="AS18" s="64" t="s">
        <v>71</v>
      </c>
      <c r="AT18" s="64" t="s">
        <v>72</v>
      </c>
      <c r="AU18" s="64" t="s">
        <v>73</v>
      </c>
      <c r="AV18" s="65" t="s">
        <v>74</v>
      </c>
      <c r="AW18" s="66" t="s">
        <v>75</v>
      </c>
      <c r="AX18" s="67" t="s">
        <v>76</v>
      </c>
      <c r="AY18" s="67" t="s">
        <v>77</v>
      </c>
      <c r="AZ18" s="67" t="s">
        <v>78</v>
      </c>
      <c r="BA18" s="67" t="s">
        <v>79</v>
      </c>
      <c r="BB18" s="67" t="s">
        <v>80</v>
      </c>
      <c r="BC18" s="67" t="s">
        <v>81</v>
      </c>
      <c r="BD18" s="67" t="s">
        <v>82</v>
      </c>
      <c r="BE18" s="67" t="s">
        <v>83</v>
      </c>
      <c r="BF18" s="67" t="s">
        <v>84</v>
      </c>
      <c r="BG18" s="67" t="s">
        <v>85</v>
      </c>
      <c r="BH18" s="67" t="s">
        <v>86</v>
      </c>
      <c r="BI18" s="67" t="s">
        <v>87</v>
      </c>
      <c r="BJ18" s="67" t="s">
        <v>88</v>
      </c>
      <c r="BK18" s="67" t="s">
        <v>89</v>
      </c>
      <c r="BL18" s="67" t="s">
        <v>90</v>
      </c>
      <c r="BM18" s="67" t="s">
        <v>91</v>
      </c>
      <c r="BN18" s="67" t="s">
        <v>92</v>
      </c>
      <c r="BO18" s="67" t="s">
        <v>93</v>
      </c>
      <c r="BP18" s="67" t="s">
        <v>94</v>
      </c>
      <c r="BQ18" s="67" t="s">
        <v>95</v>
      </c>
      <c r="BR18" s="67" t="s">
        <v>96</v>
      </c>
      <c r="BS18" s="64" t="s">
        <v>97</v>
      </c>
      <c r="BT18" s="64" t="s">
        <v>98</v>
      </c>
      <c r="BU18" s="67" t="s">
        <v>99</v>
      </c>
      <c r="BV18" s="67" t="s">
        <v>100</v>
      </c>
      <c r="BW18" s="67" t="s">
        <v>101</v>
      </c>
      <c r="BX18" s="67" t="s">
        <v>102</v>
      </c>
      <c r="BY18" s="67" t="s">
        <v>103</v>
      </c>
      <c r="BZ18" s="67" t="s">
        <v>104</v>
      </c>
      <c r="CA18" s="67" t="s">
        <v>105</v>
      </c>
      <c r="CB18" s="67" t="s">
        <v>106</v>
      </c>
      <c r="CC18" s="67" t="s">
        <v>107</v>
      </c>
      <c r="CD18" s="67" t="s">
        <v>108</v>
      </c>
      <c r="CE18" s="67" t="s">
        <v>109</v>
      </c>
      <c r="CF18" s="67" t="s">
        <v>110</v>
      </c>
      <c r="CG18" s="67" t="s">
        <v>111</v>
      </c>
      <c r="CH18" s="67" t="s">
        <v>112</v>
      </c>
      <c r="CI18" s="67" t="s">
        <v>113</v>
      </c>
      <c r="CJ18" s="67" t="s">
        <v>114</v>
      </c>
      <c r="CK18" s="67" t="s">
        <v>115</v>
      </c>
      <c r="CL18" s="67" t="s">
        <v>116</v>
      </c>
      <c r="CM18" s="67" t="s">
        <v>117</v>
      </c>
      <c r="CN18" s="67" t="s">
        <v>118</v>
      </c>
      <c r="CO18" s="67" t="s">
        <v>119</v>
      </c>
      <c r="CP18" s="67" t="s">
        <v>120</v>
      </c>
      <c r="CQ18" s="67" t="s">
        <v>121</v>
      </c>
      <c r="CR18" s="67" t="s">
        <v>122</v>
      </c>
      <c r="CS18" s="67" t="s">
        <v>123</v>
      </c>
      <c r="CT18" s="68" t="s">
        <v>124</v>
      </c>
      <c r="CU18" s="63" t="s">
        <v>125</v>
      </c>
      <c r="CV18" s="64" t="s">
        <v>126</v>
      </c>
      <c r="CW18" s="64" t="s">
        <v>127</v>
      </c>
      <c r="CX18" s="64" t="s">
        <v>128</v>
      </c>
      <c r="CY18" s="64" t="s">
        <v>129</v>
      </c>
      <c r="CZ18" s="64" t="s">
        <v>130</v>
      </c>
      <c r="DA18" s="64" t="s">
        <v>131</v>
      </c>
      <c r="DB18" s="64" t="s">
        <v>132</v>
      </c>
      <c r="DC18" s="64" t="s">
        <v>133</v>
      </c>
      <c r="DD18" s="64" t="s">
        <v>134</v>
      </c>
      <c r="DE18" s="64" t="s">
        <v>135</v>
      </c>
      <c r="DF18" s="64" t="s">
        <v>136</v>
      </c>
      <c r="DG18" s="64" t="s">
        <v>137</v>
      </c>
      <c r="DH18" s="64" t="s">
        <v>138</v>
      </c>
      <c r="DI18" s="64" t="s">
        <v>139</v>
      </c>
      <c r="DJ18" s="64" t="s">
        <v>140</v>
      </c>
      <c r="DK18" s="64" t="s">
        <v>141</v>
      </c>
      <c r="DL18" s="64" t="s">
        <v>142</v>
      </c>
      <c r="DM18" s="64" t="s">
        <v>143</v>
      </c>
      <c r="DN18" s="64" t="s">
        <v>144</v>
      </c>
      <c r="DO18" s="64" t="s">
        <v>145</v>
      </c>
      <c r="DP18" s="64" t="s">
        <v>146</v>
      </c>
      <c r="DQ18" s="64" t="s">
        <v>147</v>
      </c>
      <c r="DR18" s="64" t="s">
        <v>148</v>
      </c>
      <c r="DS18" s="64" t="s">
        <v>149</v>
      </c>
      <c r="DT18" s="64" t="s">
        <v>150</v>
      </c>
      <c r="DU18" s="64" t="s">
        <v>151</v>
      </c>
      <c r="DV18" s="64" t="s">
        <v>152</v>
      </c>
      <c r="DW18" s="64" t="s">
        <v>153</v>
      </c>
      <c r="DX18" s="64" t="s">
        <v>154</v>
      </c>
      <c r="DY18" s="64" t="s">
        <v>155</v>
      </c>
      <c r="DZ18" s="64" t="s">
        <v>156</v>
      </c>
      <c r="EA18" s="64" t="s">
        <v>157</v>
      </c>
      <c r="EB18" s="64" t="s">
        <v>158</v>
      </c>
      <c r="EC18" s="64" t="s">
        <v>159</v>
      </c>
      <c r="ED18" s="64" t="s">
        <v>160</v>
      </c>
      <c r="EE18" s="64" t="s">
        <v>161</v>
      </c>
      <c r="EF18" s="64" t="s">
        <v>162</v>
      </c>
      <c r="EG18" s="64" t="s">
        <v>163</v>
      </c>
      <c r="EH18" s="64" t="s">
        <v>164</v>
      </c>
      <c r="EI18" s="64" t="s">
        <v>165</v>
      </c>
      <c r="EJ18" s="64" t="s">
        <v>166</v>
      </c>
      <c r="EK18" s="64" t="s">
        <v>167</v>
      </c>
      <c r="EL18" s="64" t="s">
        <v>168</v>
      </c>
      <c r="EM18" s="64" t="s">
        <v>169</v>
      </c>
      <c r="EN18" s="64" t="s">
        <v>170</v>
      </c>
      <c r="EO18" s="64" t="s">
        <v>171</v>
      </c>
      <c r="EP18" s="64" t="s">
        <v>172</v>
      </c>
      <c r="EQ18" s="64" t="s">
        <v>173</v>
      </c>
      <c r="ER18" s="64" t="s">
        <v>174</v>
      </c>
      <c r="ES18" s="64" t="s">
        <v>175</v>
      </c>
      <c r="ET18" s="64" t="s">
        <v>176</v>
      </c>
      <c r="EU18" s="64" t="s">
        <v>177</v>
      </c>
      <c r="EV18" s="64" t="s">
        <v>178</v>
      </c>
      <c r="EW18" s="69" t="s">
        <v>179</v>
      </c>
      <c r="EX18" s="63" t="s">
        <v>180</v>
      </c>
      <c r="EY18" s="64" t="s">
        <v>181</v>
      </c>
      <c r="EZ18" s="64" t="s">
        <v>182</v>
      </c>
      <c r="FA18" s="64" t="s">
        <v>183</v>
      </c>
      <c r="FB18" s="64" t="s">
        <v>184</v>
      </c>
      <c r="FC18" s="64" t="s">
        <v>185</v>
      </c>
      <c r="FD18" s="64" t="s">
        <v>186</v>
      </c>
      <c r="FE18" s="64" t="s">
        <v>187</v>
      </c>
      <c r="FF18" s="64" t="s">
        <v>188</v>
      </c>
      <c r="FG18" s="64" t="s">
        <v>189</v>
      </c>
      <c r="FH18" s="64" t="s">
        <v>190</v>
      </c>
      <c r="FI18" s="64" t="s">
        <v>191</v>
      </c>
      <c r="FJ18" s="64" t="s">
        <v>192</v>
      </c>
      <c r="FK18" s="64" t="s">
        <v>193</v>
      </c>
      <c r="FL18" s="64" t="s">
        <v>194</v>
      </c>
      <c r="FM18" s="64" t="s">
        <v>195</v>
      </c>
      <c r="FN18" s="64" t="s">
        <v>196</v>
      </c>
      <c r="FO18" s="64" t="s">
        <v>197</v>
      </c>
      <c r="FP18" s="64" t="s">
        <v>198</v>
      </c>
      <c r="FQ18" s="64" t="s">
        <v>199</v>
      </c>
      <c r="FR18" s="64" t="s">
        <v>200</v>
      </c>
      <c r="FS18" s="64" t="s">
        <v>201</v>
      </c>
      <c r="FT18" s="64" t="s">
        <v>202</v>
      </c>
      <c r="FU18" s="64" t="s">
        <v>203</v>
      </c>
      <c r="FV18" s="64" t="s">
        <v>204</v>
      </c>
      <c r="FW18" s="64" t="s">
        <v>205</v>
      </c>
      <c r="FX18" s="64" t="s">
        <v>206</v>
      </c>
      <c r="FY18" s="64" t="s">
        <v>207</v>
      </c>
      <c r="FZ18" s="64" t="s">
        <v>208</v>
      </c>
      <c r="GA18" s="64" t="s">
        <v>209</v>
      </c>
      <c r="GB18" s="64" t="s">
        <v>210</v>
      </c>
      <c r="GC18" s="64" t="s">
        <v>211</v>
      </c>
      <c r="GD18" s="64" t="s">
        <v>212</v>
      </c>
      <c r="GE18" s="64" t="s">
        <v>213</v>
      </c>
      <c r="GF18" s="64" t="s">
        <v>214</v>
      </c>
      <c r="GG18" s="64" t="s">
        <v>215</v>
      </c>
      <c r="GH18" s="64" t="s">
        <v>216</v>
      </c>
      <c r="GI18" s="64" t="s">
        <v>217</v>
      </c>
      <c r="GJ18" s="64" t="s">
        <v>218</v>
      </c>
      <c r="GK18" s="64" t="s">
        <v>219</v>
      </c>
      <c r="GL18" s="64" t="s">
        <v>220</v>
      </c>
      <c r="GM18" s="64" t="s">
        <v>221</v>
      </c>
      <c r="GN18" s="64" t="s">
        <v>222</v>
      </c>
      <c r="GO18" s="64" t="s">
        <v>223</v>
      </c>
      <c r="GP18" s="64" t="s">
        <v>224</v>
      </c>
      <c r="GQ18" s="64" t="s">
        <v>225</v>
      </c>
      <c r="GR18" s="64" t="s">
        <v>226</v>
      </c>
      <c r="GS18" s="64" t="s">
        <v>227</v>
      </c>
      <c r="GT18" s="64" t="s">
        <v>228</v>
      </c>
      <c r="GU18" s="64" t="s">
        <v>229</v>
      </c>
      <c r="GV18" s="64" t="s">
        <v>230</v>
      </c>
      <c r="GW18" s="64" t="s">
        <v>231</v>
      </c>
      <c r="GX18" s="65" t="s">
        <v>232</v>
      </c>
      <c r="GY18" s="70" t="s">
        <v>233</v>
      </c>
      <c r="GZ18" s="71" t="s">
        <v>234</v>
      </c>
      <c r="HA18" s="71" t="s">
        <v>235</v>
      </c>
      <c r="HB18" s="71" t="s">
        <v>236</v>
      </c>
      <c r="HC18" s="71" t="s">
        <v>237</v>
      </c>
      <c r="HD18" s="71" t="s">
        <v>238</v>
      </c>
      <c r="HE18" s="71" t="s">
        <v>239</v>
      </c>
      <c r="HF18" s="71" t="s">
        <v>240</v>
      </c>
      <c r="HG18" s="71" t="s">
        <v>241</v>
      </c>
      <c r="HH18" s="71" t="s">
        <v>242</v>
      </c>
      <c r="HI18" s="71" t="s">
        <v>243</v>
      </c>
      <c r="HJ18" s="71" t="s">
        <v>244</v>
      </c>
      <c r="HK18" s="71" t="s">
        <v>245</v>
      </c>
      <c r="HL18" s="71" t="s">
        <v>246</v>
      </c>
      <c r="HM18" s="71" t="s">
        <v>247</v>
      </c>
      <c r="HN18" s="72" t="s">
        <v>248</v>
      </c>
      <c r="HO18" s="70" t="s">
        <v>249</v>
      </c>
      <c r="HP18" s="71" t="s">
        <v>250</v>
      </c>
      <c r="HQ18" s="71" t="s">
        <v>251</v>
      </c>
      <c r="HR18" s="71" t="s">
        <v>252</v>
      </c>
      <c r="HS18" s="71" t="s">
        <v>253</v>
      </c>
      <c r="HT18" s="71" t="s">
        <v>254</v>
      </c>
      <c r="HU18" s="71" t="s">
        <v>255</v>
      </c>
      <c r="HV18" s="71" t="s">
        <v>256</v>
      </c>
      <c r="HW18" s="71" t="s">
        <v>257</v>
      </c>
      <c r="HX18" s="71" t="s">
        <v>258</v>
      </c>
      <c r="HY18" s="71" t="s">
        <v>259</v>
      </c>
      <c r="HZ18" s="73" t="s">
        <v>260</v>
      </c>
      <c r="IA18" s="74" t="s">
        <v>261</v>
      </c>
      <c r="IB18" s="71" t="s">
        <v>262</v>
      </c>
      <c r="IC18" s="71" t="s">
        <v>263</v>
      </c>
      <c r="ID18" s="71" t="s">
        <v>264</v>
      </c>
      <c r="IE18" s="71" t="s">
        <v>265</v>
      </c>
      <c r="IF18" s="71" t="s">
        <v>266</v>
      </c>
      <c r="IG18" s="71" t="s">
        <v>267</v>
      </c>
      <c r="IH18" s="71" t="s">
        <v>268</v>
      </c>
      <c r="II18" s="71" t="s">
        <v>269</v>
      </c>
      <c r="IJ18" s="71" t="s">
        <v>270</v>
      </c>
      <c r="IK18" s="71" t="s">
        <v>271</v>
      </c>
      <c r="IL18" s="73" t="s">
        <v>272</v>
      </c>
      <c r="IM18" s="72" t="s">
        <v>273</v>
      </c>
      <c r="IN18" s="70" t="s">
        <v>274</v>
      </c>
      <c r="IO18" s="71" t="s">
        <v>275</v>
      </c>
      <c r="IP18" s="71" t="s">
        <v>276</v>
      </c>
      <c r="IQ18" s="71" t="s">
        <v>277</v>
      </c>
      <c r="IR18" s="71" t="s">
        <v>278</v>
      </c>
      <c r="IS18" s="71" t="s">
        <v>279</v>
      </c>
      <c r="IT18" s="71" t="s">
        <v>280</v>
      </c>
      <c r="IU18" s="71" t="s">
        <v>281</v>
      </c>
      <c r="IV18" s="71" t="s">
        <v>282</v>
      </c>
      <c r="IW18" s="71" t="s">
        <v>283</v>
      </c>
      <c r="IX18" s="71" t="s">
        <v>284</v>
      </c>
      <c r="IY18" s="71" t="s">
        <v>285</v>
      </c>
      <c r="IZ18" s="71" t="s">
        <v>286</v>
      </c>
      <c r="JA18" s="71" t="s">
        <v>287</v>
      </c>
      <c r="JB18" s="71" t="s">
        <v>288</v>
      </c>
      <c r="JC18" s="71" t="s">
        <v>289</v>
      </c>
      <c r="JD18" s="71" t="s">
        <v>290</v>
      </c>
      <c r="JE18" s="71" t="s">
        <v>291</v>
      </c>
      <c r="JF18" s="71" t="s">
        <v>292</v>
      </c>
      <c r="JG18" s="71" t="s">
        <v>293</v>
      </c>
      <c r="JH18" s="71" t="s">
        <v>294</v>
      </c>
      <c r="JI18" s="71" t="s">
        <v>295</v>
      </c>
      <c r="JJ18" s="71" t="s">
        <v>296</v>
      </c>
      <c r="JK18" s="71" t="s">
        <v>297</v>
      </c>
      <c r="JL18" s="71" t="s">
        <v>298</v>
      </c>
      <c r="JM18" s="71" t="s">
        <v>299</v>
      </c>
      <c r="JN18" s="71" t="s">
        <v>300</v>
      </c>
      <c r="JO18" s="71" t="s">
        <v>301</v>
      </c>
      <c r="JP18" s="71" t="s">
        <v>302</v>
      </c>
      <c r="JQ18" s="71" t="s">
        <v>303</v>
      </c>
      <c r="JR18" s="71" t="s">
        <v>304</v>
      </c>
      <c r="JS18" s="71" t="s">
        <v>305</v>
      </c>
      <c r="JT18" s="71" t="s">
        <v>306</v>
      </c>
      <c r="JU18" s="71" t="s">
        <v>307</v>
      </c>
      <c r="JV18" s="71" t="s">
        <v>308</v>
      </c>
      <c r="JW18" s="71" t="s">
        <v>309</v>
      </c>
      <c r="JX18" s="71" t="s">
        <v>310</v>
      </c>
      <c r="JY18" s="71" t="s">
        <v>311</v>
      </c>
      <c r="JZ18" s="71" t="s">
        <v>312</v>
      </c>
      <c r="KA18" s="71" t="s">
        <v>313</v>
      </c>
      <c r="KB18" s="71" t="s">
        <v>314</v>
      </c>
      <c r="KC18" s="71" t="s">
        <v>315</v>
      </c>
      <c r="KD18" s="71" t="s">
        <v>316</v>
      </c>
      <c r="KE18" s="71" t="s">
        <v>317</v>
      </c>
      <c r="KF18" s="71" t="s">
        <v>318</v>
      </c>
      <c r="KG18" s="71" t="s">
        <v>319</v>
      </c>
      <c r="KH18" s="71" t="s">
        <v>320</v>
      </c>
      <c r="KI18" s="71" t="s">
        <v>321</v>
      </c>
      <c r="KJ18" s="71" t="s">
        <v>322</v>
      </c>
      <c r="KK18" s="71" t="s">
        <v>323</v>
      </c>
      <c r="KL18" s="71" t="s">
        <v>324</v>
      </c>
      <c r="KM18" s="71" t="s">
        <v>325</v>
      </c>
      <c r="KN18" s="71" t="s">
        <v>326</v>
      </c>
      <c r="KO18" s="71" t="s">
        <v>327</v>
      </c>
      <c r="KP18" s="71" t="s">
        <v>328</v>
      </c>
      <c r="KQ18" s="71" t="s">
        <v>329</v>
      </c>
      <c r="KR18" s="71" t="s">
        <v>330</v>
      </c>
      <c r="KS18" s="71" t="s">
        <v>331</v>
      </c>
      <c r="KT18" s="71" t="s">
        <v>332</v>
      </c>
      <c r="KU18" s="71" t="s">
        <v>333</v>
      </c>
      <c r="KV18" s="71" t="s">
        <v>334</v>
      </c>
      <c r="KW18" s="71" t="s">
        <v>335</v>
      </c>
      <c r="KX18" s="71" t="s">
        <v>336</v>
      </c>
      <c r="KY18" s="71" t="s">
        <v>337</v>
      </c>
      <c r="KZ18" s="71" t="s">
        <v>338</v>
      </c>
      <c r="LA18" s="71" t="s">
        <v>339</v>
      </c>
      <c r="LB18" s="71" t="s">
        <v>340</v>
      </c>
      <c r="LC18" s="71" t="s">
        <v>341</v>
      </c>
      <c r="LD18" s="71" t="s">
        <v>342</v>
      </c>
      <c r="LE18" s="71" t="s">
        <v>343</v>
      </c>
      <c r="LF18" s="71" t="s">
        <v>344</v>
      </c>
      <c r="LG18" s="71" t="s">
        <v>345</v>
      </c>
      <c r="LH18" s="71" t="s">
        <v>346</v>
      </c>
      <c r="LI18" s="71" t="s">
        <v>347</v>
      </c>
      <c r="LJ18" s="71" t="s">
        <v>348</v>
      </c>
      <c r="LK18" s="71" t="s">
        <v>349</v>
      </c>
      <c r="LL18" s="71" t="s">
        <v>350</v>
      </c>
      <c r="LM18" s="71" t="s">
        <v>351</v>
      </c>
      <c r="LN18" s="71" t="s">
        <v>352</v>
      </c>
      <c r="LO18" s="72" t="s">
        <v>353</v>
      </c>
      <c r="LP18" s="70" t="s">
        <v>354</v>
      </c>
      <c r="LQ18" s="71" t="s">
        <v>355</v>
      </c>
      <c r="LR18" s="71" t="s">
        <v>356</v>
      </c>
      <c r="LS18" s="71" t="s">
        <v>357</v>
      </c>
      <c r="LT18" s="71" t="s">
        <v>358</v>
      </c>
      <c r="LU18" s="71" t="s">
        <v>359</v>
      </c>
      <c r="LV18" s="71" t="s">
        <v>360</v>
      </c>
      <c r="LW18" s="71" t="s">
        <v>361</v>
      </c>
      <c r="LX18" s="71" t="s">
        <v>362</v>
      </c>
      <c r="LY18" s="71" t="s">
        <v>363</v>
      </c>
      <c r="LZ18" s="71" t="s">
        <v>364</v>
      </c>
      <c r="MA18" s="71" t="s">
        <v>365</v>
      </c>
      <c r="MB18" s="71" t="s">
        <v>366</v>
      </c>
      <c r="MC18" s="71" t="s">
        <v>367</v>
      </c>
      <c r="MD18" s="71" t="s">
        <v>368</v>
      </c>
      <c r="ME18" s="71" t="s">
        <v>369</v>
      </c>
      <c r="MF18" s="71" t="s">
        <v>370</v>
      </c>
      <c r="MG18" s="71" t="s">
        <v>371</v>
      </c>
      <c r="MH18" s="71" t="s">
        <v>372</v>
      </c>
      <c r="MI18" s="71" t="s">
        <v>373</v>
      </c>
      <c r="MJ18" s="71" t="s">
        <v>374</v>
      </c>
      <c r="MK18" s="71" t="s">
        <v>375</v>
      </c>
      <c r="ML18" s="71" t="s">
        <v>376</v>
      </c>
      <c r="MM18" s="71" t="s">
        <v>377</v>
      </c>
      <c r="MN18" s="71" t="s">
        <v>378</v>
      </c>
      <c r="MO18" s="71" t="s">
        <v>379</v>
      </c>
      <c r="MP18" s="71" t="s">
        <v>380</v>
      </c>
      <c r="MQ18" s="71" t="s">
        <v>381</v>
      </c>
      <c r="MR18" s="71" t="s">
        <v>382</v>
      </c>
      <c r="MS18" s="71" t="s">
        <v>383</v>
      </c>
      <c r="MT18" s="71" t="s">
        <v>384</v>
      </c>
      <c r="MU18" s="71" t="s">
        <v>385</v>
      </c>
      <c r="MV18" s="71" t="s">
        <v>386</v>
      </c>
      <c r="MW18" s="71" t="s">
        <v>387</v>
      </c>
      <c r="MX18" s="71" t="s">
        <v>388</v>
      </c>
      <c r="MY18" s="71" t="s">
        <v>389</v>
      </c>
      <c r="MZ18" s="71" t="s">
        <v>390</v>
      </c>
      <c r="NA18" s="71" t="s">
        <v>391</v>
      </c>
      <c r="NB18" s="71" t="s">
        <v>392</v>
      </c>
      <c r="NC18" s="71" t="s">
        <v>393</v>
      </c>
      <c r="ND18" s="71" t="s">
        <v>394</v>
      </c>
      <c r="NE18" s="71" t="s">
        <v>395</v>
      </c>
      <c r="NF18" s="71" t="s">
        <v>396</v>
      </c>
      <c r="NG18" s="71" t="s">
        <v>397</v>
      </c>
      <c r="NH18" s="71" t="s">
        <v>398</v>
      </c>
      <c r="NI18" s="71" t="s">
        <v>399</v>
      </c>
      <c r="NJ18" s="73" t="s">
        <v>400</v>
      </c>
      <c r="NK18" s="75" t="s">
        <v>401</v>
      </c>
      <c r="NL18" s="76" t="s">
        <v>402</v>
      </c>
      <c r="NM18" s="76" t="s">
        <v>403</v>
      </c>
      <c r="NN18" s="76" t="s">
        <v>404</v>
      </c>
      <c r="NO18" s="76" t="s">
        <v>405</v>
      </c>
      <c r="NP18" s="76" t="s">
        <v>406</v>
      </c>
      <c r="NQ18" s="77" t="s">
        <v>407</v>
      </c>
      <c r="NR18" s="78"/>
      <c r="NS18" s="79"/>
      <c r="NT18" s="79"/>
      <c r="NU18" s="79"/>
      <c r="NV18" s="79"/>
      <c r="NW18" s="79"/>
      <c r="NX18" s="79"/>
      <c r="NY18" s="79"/>
      <c r="NZ18" s="79"/>
      <c r="OA18" s="79"/>
      <c r="OB18" s="79"/>
      <c r="OC18" s="79"/>
      <c r="OD18" s="80"/>
    </row>
    <row r="19" spans="1:394" s="17" customFormat="1" ht="26.25" customHeight="1" thickBot="1" x14ac:dyDescent="0.3">
      <c r="A19" s="18"/>
      <c r="B19" s="81"/>
      <c r="C19" s="82"/>
      <c r="D19" s="82"/>
      <c r="E19" s="82"/>
      <c r="F19" s="82"/>
      <c r="G19" s="82"/>
      <c r="H19" s="82"/>
      <c r="I19" s="83"/>
      <c r="J19" s="84"/>
      <c r="K19" s="85"/>
      <c r="L19" s="86"/>
      <c r="M19" s="87"/>
      <c r="N19" s="88"/>
      <c r="O19" s="89"/>
      <c r="P19" s="90"/>
      <c r="Q19" s="91"/>
      <c r="R19" s="92"/>
      <c r="S19" s="93"/>
      <c r="T19" s="94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6"/>
      <c r="AW19" s="97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5"/>
      <c r="BT19" s="95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9"/>
      <c r="CU19" s="94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95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100"/>
      <c r="EX19" s="101"/>
      <c r="EY19" s="102"/>
      <c r="EZ19" s="102"/>
      <c r="FA19" s="102"/>
      <c r="FB19" s="102"/>
      <c r="FC19" s="102"/>
      <c r="FD19" s="102"/>
      <c r="FE19" s="102"/>
      <c r="FF19" s="102"/>
      <c r="FG19" s="102"/>
      <c r="FH19" s="102"/>
      <c r="FI19" s="102"/>
      <c r="FJ19" s="102"/>
      <c r="FK19" s="102"/>
      <c r="FL19" s="102"/>
      <c r="FM19" s="102"/>
      <c r="FN19" s="102"/>
      <c r="FO19" s="102"/>
      <c r="FP19" s="102"/>
      <c r="FQ19" s="102"/>
      <c r="FR19" s="102"/>
      <c r="FS19" s="102"/>
      <c r="FT19" s="102"/>
      <c r="FU19" s="102"/>
      <c r="FV19" s="102"/>
      <c r="FW19" s="102"/>
      <c r="FX19" s="102"/>
      <c r="FY19" s="102"/>
      <c r="FZ19" s="102"/>
      <c r="GA19" s="102"/>
      <c r="GB19" s="102"/>
      <c r="GC19" s="102"/>
      <c r="GD19" s="102"/>
      <c r="GE19" s="102"/>
      <c r="GF19" s="102"/>
      <c r="GG19" s="102"/>
      <c r="GH19" s="102"/>
      <c r="GI19" s="102"/>
      <c r="GJ19" s="102"/>
      <c r="GK19" s="102"/>
      <c r="GL19" s="102"/>
      <c r="GM19" s="102"/>
      <c r="GN19" s="102"/>
      <c r="GO19" s="102"/>
      <c r="GP19" s="102"/>
      <c r="GQ19" s="102"/>
      <c r="GR19" s="102"/>
      <c r="GS19" s="102"/>
      <c r="GT19" s="102"/>
      <c r="GU19" s="102"/>
      <c r="GV19" s="102"/>
      <c r="GW19" s="102"/>
      <c r="GX19" s="103"/>
      <c r="GY19" s="104"/>
      <c r="GZ19" s="105"/>
      <c r="HA19" s="105"/>
      <c r="HB19" s="105"/>
      <c r="HC19" s="105"/>
      <c r="HD19" s="105"/>
      <c r="HE19" s="105"/>
      <c r="HF19" s="105"/>
      <c r="HG19" s="105"/>
      <c r="HH19" s="105"/>
      <c r="HI19" s="105"/>
      <c r="HJ19" s="105"/>
      <c r="HK19" s="105"/>
      <c r="HL19" s="105"/>
      <c r="HM19" s="105"/>
      <c r="HN19" s="106"/>
      <c r="HO19" s="104"/>
      <c r="HP19" s="105"/>
      <c r="HQ19" s="105"/>
      <c r="HR19" s="105"/>
      <c r="HS19" s="105"/>
      <c r="HT19" s="105"/>
      <c r="HU19" s="105"/>
      <c r="HV19" s="105"/>
      <c r="HW19" s="105"/>
      <c r="HX19" s="105"/>
      <c r="HY19" s="105"/>
      <c r="HZ19" s="107"/>
      <c r="IA19" s="108"/>
      <c r="IB19" s="105"/>
      <c r="IC19" s="105"/>
      <c r="ID19" s="105"/>
      <c r="IE19" s="105"/>
      <c r="IF19" s="105"/>
      <c r="IG19" s="105"/>
      <c r="IH19" s="105"/>
      <c r="II19" s="105"/>
      <c r="IJ19" s="105"/>
      <c r="IK19" s="105"/>
      <c r="IL19" s="107"/>
      <c r="IM19" s="106"/>
      <c r="IN19" s="109"/>
      <c r="IO19" s="110"/>
      <c r="IP19" s="110"/>
      <c r="IQ19" s="110"/>
      <c r="IR19" s="110"/>
      <c r="IS19" s="110"/>
      <c r="IT19" s="110"/>
      <c r="IU19" s="110"/>
      <c r="IV19" s="110"/>
      <c r="IW19" s="110"/>
      <c r="IX19" s="110"/>
      <c r="IY19" s="110"/>
      <c r="IZ19" s="110"/>
      <c r="JA19" s="110"/>
      <c r="JB19" s="110"/>
      <c r="JC19" s="110"/>
      <c r="JD19" s="110"/>
      <c r="JE19" s="110"/>
      <c r="JF19" s="110"/>
      <c r="JG19" s="110"/>
      <c r="JH19" s="110"/>
      <c r="JI19" s="110"/>
      <c r="JJ19" s="110"/>
      <c r="JK19" s="110"/>
      <c r="JL19" s="110"/>
      <c r="JM19" s="110"/>
      <c r="JN19" s="110"/>
      <c r="JO19" s="110"/>
      <c r="JP19" s="110"/>
      <c r="JQ19" s="110"/>
      <c r="JR19" s="110"/>
      <c r="JS19" s="110"/>
      <c r="JT19" s="110"/>
      <c r="JU19" s="110"/>
      <c r="JV19" s="110"/>
      <c r="JW19" s="110"/>
      <c r="JX19" s="110"/>
      <c r="JY19" s="110"/>
      <c r="JZ19" s="110"/>
      <c r="KA19" s="110"/>
      <c r="KB19" s="110"/>
      <c r="KC19" s="110"/>
      <c r="KD19" s="110"/>
      <c r="KE19" s="110"/>
      <c r="KF19" s="110"/>
      <c r="KG19" s="110"/>
      <c r="KH19" s="110"/>
      <c r="KI19" s="110"/>
      <c r="KJ19" s="110"/>
      <c r="KK19" s="110"/>
      <c r="KL19" s="110"/>
      <c r="KM19" s="110"/>
      <c r="KN19" s="110"/>
      <c r="KO19" s="110"/>
      <c r="KP19" s="110"/>
      <c r="KQ19" s="110"/>
      <c r="KR19" s="110"/>
      <c r="KS19" s="110"/>
      <c r="KT19" s="110"/>
      <c r="KU19" s="110"/>
      <c r="KV19" s="110"/>
      <c r="KW19" s="110"/>
      <c r="KX19" s="110"/>
      <c r="KY19" s="110"/>
      <c r="KZ19" s="110"/>
      <c r="LA19" s="110"/>
      <c r="LB19" s="110"/>
      <c r="LC19" s="110"/>
      <c r="LD19" s="110"/>
      <c r="LE19" s="110"/>
      <c r="LF19" s="110"/>
      <c r="LG19" s="110"/>
      <c r="LH19" s="110"/>
      <c r="LI19" s="110"/>
      <c r="LJ19" s="110"/>
      <c r="LK19" s="110"/>
      <c r="LL19" s="110"/>
      <c r="LM19" s="110"/>
      <c r="LN19" s="110"/>
      <c r="LO19" s="111"/>
      <c r="LP19" s="109"/>
      <c r="LQ19" s="110"/>
      <c r="LR19" s="110"/>
      <c r="LS19" s="110"/>
      <c r="LT19" s="110"/>
      <c r="LU19" s="110"/>
      <c r="LV19" s="110"/>
      <c r="LW19" s="110"/>
      <c r="LX19" s="110"/>
      <c r="LY19" s="110"/>
      <c r="LZ19" s="110"/>
      <c r="MA19" s="110"/>
      <c r="MB19" s="110"/>
      <c r="MC19" s="110"/>
      <c r="MD19" s="110"/>
      <c r="ME19" s="110"/>
      <c r="MF19" s="110"/>
      <c r="MG19" s="110"/>
      <c r="MH19" s="110"/>
      <c r="MI19" s="110"/>
      <c r="MJ19" s="110"/>
      <c r="MK19" s="110"/>
      <c r="ML19" s="110"/>
      <c r="MM19" s="110"/>
      <c r="MN19" s="110"/>
      <c r="MO19" s="110"/>
      <c r="MP19" s="110"/>
      <c r="MQ19" s="110"/>
      <c r="MR19" s="110"/>
      <c r="MS19" s="110"/>
      <c r="MT19" s="110"/>
      <c r="MU19" s="110"/>
      <c r="MV19" s="110"/>
      <c r="MW19" s="110"/>
      <c r="MX19" s="110"/>
      <c r="MY19" s="110"/>
      <c r="MZ19" s="110"/>
      <c r="NA19" s="110"/>
      <c r="NB19" s="110"/>
      <c r="NC19" s="110"/>
      <c r="ND19" s="110"/>
      <c r="NE19" s="110"/>
      <c r="NF19" s="110"/>
      <c r="NG19" s="110"/>
      <c r="NH19" s="110"/>
      <c r="NI19" s="110"/>
      <c r="NJ19" s="112"/>
      <c r="NK19" s="113"/>
      <c r="NL19" s="114"/>
      <c r="NM19" s="114"/>
      <c r="NN19" s="114"/>
      <c r="NO19" s="114"/>
      <c r="NP19" s="114"/>
      <c r="NQ19" s="115"/>
      <c r="NR19" s="116"/>
      <c r="NS19" s="117"/>
      <c r="NT19" s="117"/>
      <c r="NU19" s="117"/>
      <c r="NV19" s="117"/>
      <c r="NW19" s="117"/>
      <c r="NX19" s="117"/>
      <c r="NY19" s="117"/>
      <c r="NZ19" s="117"/>
      <c r="OA19" s="117"/>
      <c r="OB19" s="117"/>
      <c r="OC19" s="117"/>
      <c r="OD19" s="118"/>
    </row>
    <row r="20" spans="1:394" ht="15.75" x14ac:dyDescent="0.25">
      <c r="A20" s="119">
        <f>'[1]Pielęgniarstwo I st.'!A20</f>
        <v>1</v>
      </c>
      <c r="B20" s="120" t="str">
        <f>'[1]Pielęgniarstwo I st.'!B20</f>
        <v>A</v>
      </c>
      <c r="C20" s="120" t="str">
        <f>'[1]Pielęgniarstwo I st.'!C20</f>
        <v>2025/2026</v>
      </c>
      <c r="D20" s="120">
        <f>'[1]Pielęgniarstwo I st.'!D20</f>
        <v>0</v>
      </c>
      <c r="E20" s="120">
        <f>'[1]Pielęgniarstwo I st.'!E20</f>
        <v>1</v>
      </c>
      <c r="F20" s="120" t="str">
        <f>'[1]Pielęgniarstwo I st.'!F20</f>
        <v>2025/2026</v>
      </c>
      <c r="G20" s="120" t="str">
        <f>'[1]Pielęgniarstwo I st.'!G20</f>
        <v>RPS</v>
      </c>
      <c r="H20" s="120" t="str">
        <f>'[1]Pielęgniarstwo I st.'!H20</f>
        <v>ze standardu</v>
      </c>
      <c r="I20" s="121" t="str">
        <f>'[1]Pielęgniarstwo I st.'!I20</f>
        <v>Anatomia</v>
      </c>
      <c r="J20" s="122">
        <f>'[1]Pielęgniarstwo I st.'!L20</f>
        <v>90</v>
      </c>
      <c r="K20" s="123">
        <f>'[1]Pielęgniarstwo I st.'!M20</f>
        <v>15</v>
      </c>
      <c r="L20" s="124">
        <f>'[1]Pielęgniarstwo I st.'!N20</f>
        <v>75</v>
      </c>
      <c r="M20" s="125">
        <f>'[1]Pielęgniarstwo I st.'!AA20+'[1]Pielęgniarstwo I st.'!AC20+'[1]Pielęgniarstwo I st.'!AX20+'[1]Pielęgniarstwo I st.'!AZ20</f>
        <v>40</v>
      </c>
      <c r="N20" s="126">
        <f>'[1]Pielęgniarstwo I st.'!O20</f>
        <v>55</v>
      </c>
      <c r="O20" s="127">
        <f>'[1]Pielęgniarstwo I st.'!P20</f>
        <v>3</v>
      </c>
      <c r="P20" s="128" t="str">
        <f>'[1]Pielęgniarstwo I st.'!U20</f>
        <v>egz</v>
      </c>
      <c r="Q20" s="129">
        <f t="shared" ref="Q20:Q43" si="0">SUM(T20:GX20)</f>
        <v>1</v>
      </c>
      <c r="R20" s="130">
        <f t="shared" ref="R20:R43" si="1">SUM(GY20:NJ20)</f>
        <v>1</v>
      </c>
      <c r="S20" s="131">
        <f t="shared" ref="S20:S43" si="2">SUM(NK20:NQ20)</f>
        <v>1</v>
      </c>
      <c r="T20" s="132">
        <v>1</v>
      </c>
      <c r="U20" s="133"/>
      <c r="V20" s="133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5"/>
      <c r="AW20" s="132"/>
      <c r="AX20" s="133"/>
      <c r="AY20" s="133"/>
      <c r="AZ20" s="133"/>
      <c r="BA20" s="133"/>
      <c r="BB20" s="133"/>
      <c r="BC20" s="133"/>
      <c r="BD20" s="133"/>
      <c r="BE20" s="133"/>
      <c r="BF20" s="133"/>
      <c r="BG20" s="133"/>
      <c r="BH20" s="133"/>
      <c r="BI20" s="133"/>
      <c r="BJ20" s="133"/>
      <c r="BK20" s="133"/>
      <c r="BL20" s="133"/>
      <c r="BM20" s="133"/>
      <c r="BN20" s="133"/>
      <c r="BO20" s="133"/>
      <c r="BP20" s="133"/>
      <c r="BQ20" s="133"/>
      <c r="BR20" s="133"/>
      <c r="BS20" s="133"/>
      <c r="BT20" s="136"/>
      <c r="BU20" s="134"/>
      <c r="BV20" s="133"/>
      <c r="BW20" s="133"/>
      <c r="BX20" s="133"/>
      <c r="BY20" s="133"/>
      <c r="BZ20" s="133"/>
      <c r="CA20" s="133"/>
      <c r="CB20" s="133"/>
      <c r="CC20" s="133"/>
      <c r="CD20" s="133"/>
      <c r="CE20" s="133"/>
      <c r="CF20" s="133"/>
      <c r="CG20" s="133"/>
      <c r="CH20" s="133"/>
      <c r="CI20" s="133"/>
      <c r="CJ20" s="133"/>
      <c r="CK20" s="133"/>
      <c r="CL20" s="133"/>
      <c r="CM20" s="133"/>
      <c r="CN20" s="133"/>
      <c r="CO20" s="133"/>
      <c r="CP20" s="133"/>
      <c r="CQ20" s="133"/>
      <c r="CR20" s="133"/>
      <c r="CS20" s="133"/>
      <c r="CT20" s="136"/>
      <c r="CU20" s="132"/>
      <c r="CV20" s="134"/>
      <c r="CW20" s="134"/>
      <c r="CX20" s="134"/>
      <c r="CY20" s="134"/>
      <c r="CZ20" s="134"/>
      <c r="DA20" s="134"/>
      <c r="DB20" s="134"/>
      <c r="DC20" s="134"/>
      <c r="DD20" s="134"/>
      <c r="DE20" s="134"/>
      <c r="DF20" s="134"/>
      <c r="DG20" s="134"/>
      <c r="DH20" s="134"/>
      <c r="DI20" s="134"/>
      <c r="DJ20" s="134"/>
      <c r="DK20" s="134"/>
      <c r="DL20" s="134"/>
      <c r="DM20" s="134"/>
      <c r="DN20" s="134"/>
      <c r="DO20" s="134"/>
      <c r="DP20" s="134"/>
      <c r="DQ20" s="134"/>
      <c r="DR20" s="134"/>
      <c r="DS20" s="134"/>
      <c r="DT20" s="134"/>
      <c r="DU20" s="134"/>
      <c r="DV20" s="134"/>
      <c r="DW20" s="134"/>
      <c r="DX20" s="134"/>
      <c r="DY20" s="134"/>
      <c r="DZ20" s="134"/>
      <c r="EA20" s="134"/>
      <c r="EB20" s="134"/>
      <c r="EC20" s="134"/>
      <c r="ED20" s="134"/>
      <c r="EE20" s="134"/>
      <c r="EF20" s="134"/>
      <c r="EG20" s="134"/>
      <c r="EH20" s="134"/>
      <c r="EI20" s="134"/>
      <c r="EJ20" s="134"/>
      <c r="EK20" s="134"/>
      <c r="EL20" s="134"/>
      <c r="EM20" s="134"/>
      <c r="EN20" s="134"/>
      <c r="EO20" s="134"/>
      <c r="EP20" s="134"/>
      <c r="EQ20" s="134"/>
      <c r="ER20" s="134"/>
      <c r="ES20" s="134"/>
      <c r="ET20" s="134"/>
      <c r="EU20" s="134"/>
      <c r="EV20" s="134"/>
      <c r="EW20" s="137"/>
      <c r="EX20" s="132"/>
      <c r="EY20" s="134"/>
      <c r="EZ20" s="134"/>
      <c r="FA20" s="134"/>
      <c r="FB20" s="134"/>
      <c r="FC20" s="134"/>
      <c r="FD20" s="134"/>
      <c r="FE20" s="134"/>
      <c r="FF20" s="134"/>
      <c r="FG20" s="134"/>
      <c r="FH20" s="134"/>
      <c r="FI20" s="134"/>
      <c r="FJ20" s="134"/>
      <c r="FK20" s="134"/>
      <c r="FL20" s="134"/>
      <c r="FM20" s="134"/>
      <c r="FN20" s="134"/>
      <c r="FO20" s="134"/>
      <c r="FP20" s="134"/>
      <c r="FQ20" s="134"/>
      <c r="FR20" s="134"/>
      <c r="FS20" s="134"/>
      <c r="FT20" s="134"/>
      <c r="FU20" s="134"/>
      <c r="FV20" s="134"/>
      <c r="FW20" s="134"/>
      <c r="FX20" s="134"/>
      <c r="FY20" s="134"/>
      <c r="FZ20" s="134"/>
      <c r="GA20" s="134"/>
      <c r="GB20" s="134"/>
      <c r="GC20" s="134"/>
      <c r="GD20" s="134"/>
      <c r="GE20" s="134"/>
      <c r="GF20" s="134"/>
      <c r="GG20" s="134"/>
      <c r="GH20" s="134"/>
      <c r="GI20" s="134"/>
      <c r="GJ20" s="134"/>
      <c r="GK20" s="134"/>
      <c r="GL20" s="134"/>
      <c r="GM20" s="134"/>
      <c r="GN20" s="134"/>
      <c r="GO20" s="134"/>
      <c r="GP20" s="134"/>
      <c r="GQ20" s="134"/>
      <c r="GR20" s="134"/>
      <c r="GS20" s="134"/>
      <c r="GT20" s="134"/>
      <c r="GU20" s="134"/>
      <c r="GV20" s="134"/>
      <c r="GW20" s="134"/>
      <c r="GX20" s="135"/>
      <c r="GY20" s="132">
        <v>1</v>
      </c>
      <c r="GZ20" s="134"/>
      <c r="HA20" s="134"/>
      <c r="HB20" s="134"/>
      <c r="HC20" s="134"/>
      <c r="HD20" s="134"/>
      <c r="HE20" s="134"/>
      <c r="HF20" s="134"/>
      <c r="HG20" s="134"/>
      <c r="HH20" s="134"/>
      <c r="HI20" s="134"/>
      <c r="HJ20" s="134"/>
      <c r="HK20" s="134"/>
      <c r="HL20" s="134"/>
      <c r="HM20" s="134"/>
      <c r="HN20" s="137"/>
      <c r="HO20" s="132"/>
      <c r="HP20" s="134"/>
      <c r="HQ20" s="134"/>
      <c r="HR20" s="134"/>
      <c r="HS20" s="134"/>
      <c r="HT20" s="134"/>
      <c r="HU20" s="134"/>
      <c r="HV20" s="134"/>
      <c r="HW20" s="134"/>
      <c r="HX20" s="134"/>
      <c r="HY20" s="134"/>
      <c r="HZ20" s="134"/>
      <c r="IA20" s="134"/>
      <c r="IB20" s="134"/>
      <c r="IC20" s="134"/>
      <c r="ID20" s="134"/>
      <c r="IE20" s="134"/>
      <c r="IF20" s="134"/>
      <c r="IG20" s="134"/>
      <c r="IH20" s="134"/>
      <c r="II20" s="134"/>
      <c r="IJ20" s="134"/>
      <c r="IK20" s="134"/>
      <c r="IL20" s="134"/>
      <c r="IM20" s="135"/>
      <c r="IN20" s="132"/>
      <c r="IO20" s="134"/>
      <c r="IP20" s="134"/>
      <c r="IQ20" s="134"/>
      <c r="IR20" s="134"/>
      <c r="IS20" s="134"/>
      <c r="IT20" s="134"/>
      <c r="IU20" s="134"/>
      <c r="IV20" s="134"/>
      <c r="IW20" s="134"/>
      <c r="IX20" s="134"/>
      <c r="IY20" s="134"/>
      <c r="IZ20" s="134"/>
      <c r="JA20" s="134"/>
      <c r="JB20" s="134"/>
      <c r="JC20" s="134"/>
      <c r="JD20" s="134"/>
      <c r="JE20" s="134"/>
      <c r="JF20" s="134"/>
      <c r="JG20" s="134"/>
      <c r="JH20" s="137"/>
      <c r="JI20" s="137"/>
      <c r="JJ20" s="137"/>
      <c r="JK20" s="137"/>
      <c r="JL20" s="137"/>
      <c r="JM20" s="137"/>
      <c r="JN20" s="137"/>
      <c r="JO20" s="137"/>
      <c r="JP20" s="137"/>
      <c r="JQ20" s="137"/>
      <c r="JR20" s="137"/>
      <c r="JS20" s="137"/>
      <c r="JT20" s="137"/>
      <c r="JU20" s="137"/>
      <c r="JV20" s="137"/>
      <c r="JW20" s="137"/>
      <c r="JX20" s="137"/>
      <c r="JY20" s="137"/>
      <c r="JZ20" s="137"/>
      <c r="KA20" s="137"/>
      <c r="KB20" s="137"/>
      <c r="KC20" s="137"/>
      <c r="KD20" s="137"/>
      <c r="KE20" s="137"/>
      <c r="KF20" s="137"/>
      <c r="KG20" s="137"/>
      <c r="KH20" s="137"/>
      <c r="KI20" s="137"/>
      <c r="KJ20" s="137"/>
      <c r="KK20" s="137"/>
      <c r="KL20" s="137"/>
      <c r="KM20" s="137"/>
      <c r="KN20" s="137"/>
      <c r="KO20" s="137"/>
      <c r="KP20" s="137"/>
      <c r="KQ20" s="137"/>
      <c r="KR20" s="137"/>
      <c r="KS20" s="137"/>
      <c r="KT20" s="137"/>
      <c r="KU20" s="137"/>
      <c r="KV20" s="137"/>
      <c r="KW20" s="137"/>
      <c r="KX20" s="137"/>
      <c r="KY20" s="137"/>
      <c r="KZ20" s="137"/>
      <c r="LA20" s="137"/>
      <c r="LB20" s="137"/>
      <c r="LC20" s="137"/>
      <c r="LD20" s="137"/>
      <c r="LE20" s="137"/>
      <c r="LF20" s="137"/>
      <c r="LG20" s="137"/>
      <c r="LH20" s="137"/>
      <c r="LI20" s="137"/>
      <c r="LJ20" s="137"/>
      <c r="LK20" s="137"/>
      <c r="LL20" s="137"/>
      <c r="LM20" s="137"/>
      <c r="LN20" s="137"/>
      <c r="LO20" s="135"/>
      <c r="LP20" s="138"/>
      <c r="LQ20" s="139"/>
      <c r="LR20" s="139"/>
      <c r="LS20" s="139"/>
      <c r="LT20" s="139"/>
      <c r="LU20" s="139"/>
      <c r="LV20" s="139"/>
      <c r="LW20" s="139"/>
      <c r="LX20" s="139"/>
      <c r="LY20" s="139"/>
      <c r="LZ20" s="139"/>
      <c r="MA20" s="139"/>
      <c r="MB20" s="140"/>
      <c r="MC20" s="140"/>
      <c r="MD20" s="140"/>
      <c r="ME20" s="140"/>
      <c r="MF20" s="140"/>
      <c r="MG20" s="140"/>
      <c r="MH20" s="140"/>
      <c r="MI20" s="140"/>
      <c r="MJ20" s="140"/>
      <c r="MK20" s="140"/>
      <c r="ML20" s="140"/>
      <c r="MM20" s="140"/>
      <c r="MN20" s="140"/>
      <c r="MO20" s="140"/>
      <c r="MP20" s="140"/>
      <c r="MQ20" s="140"/>
      <c r="MR20" s="140"/>
      <c r="MS20" s="140"/>
      <c r="MT20" s="140"/>
      <c r="MU20" s="140"/>
      <c r="MV20" s="140"/>
      <c r="MW20" s="140"/>
      <c r="MX20" s="140"/>
      <c r="MY20" s="140"/>
      <c r="MZ20" s="140"/>
      <c r="NA20" s="140"/>
      <c r="NB20" s="140"/>
      <c r="NC20" s="140"/>
      <c r="ND20" s="140"/>
      <c r="NE20" s="140"/>
      <c r="NF20" s="140"/>
      <c r="NG20" s="140"/>
      <c r="NH20" s="140"/>
      <c r="NI20" s="140"/>
      <c r="NJ20" s="140"/>
      <c r="NK20" s="132"/>
      <c r="NL20" s="134"/>
      <c r="NM20" s="134"/>
      <c r="NN20" s="134"/>
      <c r="NO20" s="134"/>
      <c r="NP20" s="134"/>
      <c r="NQ20" s="135">
        <v>1</v>
      </c>
    </row>
    <row r="21" spans="1:394" ht="15.75" x14ac:dyDescent="0.25">
      <c r="A21" s="119">
        <f>'[1]Pielęgniarstwo I st.'!A21</f>
        <v>2</v>
      </c>
      <c r="B21" s="120" t="str">
        <f>'[1]Pielęgniarstwo I st.'!B21</f>
        <v>A</v>
      </c>
      <c r="C21" s="120" t="str">
        <f>'[1]Pielęgniarstwo I st.'!C21</f>
        <v>2025/2026</v>
      </c>
      <c r="D21" s="120">
        <f>'[1]Pielęgniarstwo I st.'!D21</f>
        <v>0</v>
      </c>
      <c r="E21" s="120">
        <f>'[1]Pielęgniarstwo I st.'!E21</f>
        <v>1</v>
      </c>
      <c r="F21" s="120" t="str">
        <f>'[1]Pielęgniarstwo I st.'!F21</f>
        <v>2025/2026</v>
      </c>
      <c r="G21" s="120" t="str">
        <f>'[1]Pielęgniarstwo I st.'!G21</f>
        <v>RPS</v>
      </c>
      <c r="H21" s="120" t="str">
        <f>'[1]Pielęgniarstwo I st.'!H21</f>
        <v>ze standardu</v>
      </c>
      <c r="I21" s="121" t="str">
        <f>'[1]Pielęgniarstwo I st.'!I21</f>
        <v>Biochemia i biofizyka</v>
      </c>
      <c r="J21" s="122">
        <f>'[1]Pielęgniarstwo I st.'!L21</f>
        <v>60</v>
      </c>
      <c r="K21" s="123">
        <f>'[1]Pielęgniarstwo I st.'!M21</f>
        <v>10</v>
      </c>
      <c r="L21" s="124">
        <f>'[1]Pielęgniarstwo I st.'!N21</f>
        <v>50</v>
      </c>
      <c r="M21" s="125">
        <f>'[1]Pielęgniarstwo I st.'!AA21+'[1]Pielęgniarstwo I st.'!AC21+'[1]Pielęgniarstwo I st.'!AX21+'[1]Pielęgniarstwo I st.'!AZ21</f>
        <v>25</v>
      </c>
      <c r="N21" s="126">
        <f>'[1]Pielęgniarstwo I st.'!O21</f>
        <v>35</v>
      </c>
      <c r="O21" s="127">
        <f>'[1]Pielęgniarstwo I st.'!P21</f>
        <v>2</v>
      </c>
      <c r="P21" s="128" t="str">
        <f>'[1]Pielęgniarstwo I st.'!U21</f>
        <v>zal</v>
      </c>
      <c r="Q21" s="129">
        <f t="shared" si="0"/>
        <v>4</v>
      </c>
      <c r="R21" s="130">
        <f t="shared" si="1"/>
        <v>3</v>
      </c>
      <c r="S21" s="131">
        <f t="shared" si="2"/>
        <v>2</v>
      </c>
      <c r="T21" s="141"/>
      <c r="U21" s="138"/>
      <c r="V21" s="138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>
        <v>1</v>
      </c>
      <c r="AJ21" s="142">
        <v>1</v>
      </c>
      <c r="AK21" s="142">
        <v>1</v>
      </c>
      <c r="AL21" s="142">
        <v>1</v>
      </c>
      <c r="AM21" s="142"/>
      <c r="AN21" s="142"/>
      <c r="AO21" s="142"/>
      <c r="AP21" s="142"/>
      <c r="AQ21" s="142"/>
      <c r="AR21" s="142"/>
      <c r="AS21" s="142"/>
      <c r="AT21" s="142"/>
      <c r="AU21" s="142"/>
      <c r="AV21" s="143"/>
      <c r="AW21" s="144"/>
      <c r="AX21" s="138"/>
      <c r="AY21" s="138"/>
      <c r="AZ21" s="138"/>
      <c r="BA21" s="138"/>
      <c r="BB21" s="138"/>
      <c r="BC21" s="138"/>
      <c r="BD21" s="138"/>
      <c r="BE21" s="138"/>
      <c r="BF21" s="138"/>
      <c r="BG21" s="138"/>
      <c r="BH21" s="138"/>
      <c r="BI21" s="138"/>
      <c r="BJ21" s="138"/>
      <c r="BK21" s="138"/>
      <c r="BL21" s="138"/>
      <c r="BM21" s="138"/>
      <c r="BN21" s="138"/>
      <c r="BO21" s="138"/>
      <c r="BP21" s="138"/>
      <c r="BQ21" s="138"/>
      <c r="BR21" s="138"/>
      <c r="BS21" s="138"/>
      <c r="BT21" s="145"/>
      <c r="BU21" s="139"/>
      <c r="BV21" s="138"/>
      <c r="BW21" s="138"/>
      <c r="BX21" s="138"/>
      <c r="BY21" s="138"/>
      <c r="BZ21" s="138"/>
      <c r="CA21" s="138"/>
      <c r="CB21" s="138"/>
      <c r="CC21" s="138"/>
      <c r="CD21" s="138"/>
      <c r="CE21" s="138"/>
      <c r="CF21" s="138"/>
      <c r="CG21" s="138"/>
      <c r="CH21" s="138"/>
      <c r="CI21" s="138"/>
      <c r="CJ21" s="138"/>
      <c r="CK21" s="138"/>
      <c r="CL21" s="138"/>
      <c r="CM21" s="138"/>
      <c r="CN21" s="138"/>
      <c r="CO21" s="138"/>
      <c r="CP21" s="138"/>
      <c r="CQ21" s="138"/>
      <c r="CR21" s="138"/>
      <c r="CS21" s="138"/>
      <c r="CT21" s="145"/>
      <c r="CU21" s="144"/>
      <c r="CV21" s="142"/>
      <c r="CW21" s="142"/>
      <c r="CX21" s="142"/>
      <c r="CY21" s="142"/>
      <c r="CZ21" s="142"/>
      <c r="DA21" s="142"/>
      <c r="DB21" s="142"/>
      <c r="DC21" s="142"/>
      <c r="DD21" s="142"/>
      <c r="DE21" s="142"/>
      <c r="DF21" s="142"/>
      <c r="DG21" s="142"/>
      <c r="DH21" s="142"/>
      <c r="DI21" s="142"/>
      <c r="DJ21" s="142"/>
      <c r="DK21" s="142"/>
      <c r="DL21" s="142"/>
      <c r="DM21" s="142"/>
      <c r="DN21" s="142"/>
      <c r="DO21" s="142"/>
      <c r="DP21" s="142"/>
      <c r="DQ21" s="142"/>
      <c r="DR21" s="142"/>
      <c r="DS21" s="142"/>
      <c r="DT21" s="142"/>
      <c r="DU21" s="142"/>
      <c r="DV21" s="142"/>
      <c r="DW21" s="142"/>
      <c r="DX21" s="142"/>
      <c r="DY21" s="142"/>
      <c r="DZ21" s="142"/>
      <c r="EA21" s="142"/>
      <c r="EB21" s="142"/>
      <c r="EC21" s="142"/>
      <c r="ED21" s="142"/>
      <c r="EE21" s="142"/>
      <c r="EF21" s="142"/>
      <c r="EG21" s="142"/>
      <c r="EH21" s="142"/>
      <c r="EI21" s="142"/>
      <c r="EJ21" s="142"/>
      <c r="EK21" s="142"/>
      <c r="EL21" s="142"/>
      <c r="EM21" s="142"/>
      <c r="EN21" s="142"/>
      <c r="EO21" s="142"/>
      <c r="EP21" s="142"/>
      <c r="EQ21" s="142"/>
      <c r="ER21" s="142"/>
      <c r="ES21" s="142"/>
      <c r="ET21" s="142"/>
      <c r="EU21" s="142"/>
      <c r="EV21" s="142"/>
      <c r="EW21" s="146"/>
      <c r="EX21" s="144"/>
      <c r="EY21" s="142"/>
      <c r="EZ21" s="142"/>
      <c r="FA21" s="142"/>
      <c r="FB21" s="142"/>
      <c r="FC21" s="142"/>
      <c r="FD21" s="142"/>
      <c r="FE21" s="142"/>
      <c r="FF21" s="142"/>
      <c r="FG21" s="142"/>
      <c r="FH21" s="142"/>
      <c r="FI21" s="142"/>
      <c r="FJ21" s="142"/>
      <c r="FK21" s="142"/>
      <c r="FL21" s="142"/>
      <c r="FM21" s="142"/>
      <c r="FN21" s="142"/>
      <c r="FO21" s="142"/>
      <c r="FP21" s="142"/>
      <c r="FQ21" s="142"/>
      <c r="FR21" s="142"/>
      <c r="FS21" s="142"/>
      <c r="FT21" s="142"/>
      <c r="FU21" s="142"/>
      <c r="FV21" s="142"/>
      <c r="FW21" s="142"/>
      <c r="FX21" s="142"/>
      <c r="FY21" s="142"/>
      <c r="FZ21" s="142"/>
      <c r="GA21" s="142"/>
      <c r="GB21" s="142"/>
      <c r="GC21" s="142"/>
      <c r="GD21" s="142"/>
      <c r="GE21" s="142"/>
      <c r="GF21" s="142"/>
      <c r="GG21" s="142"/>
      <c r="GH21" s="142"/>
      <c r="GI21" s="142"/>
      <c r="GJ21" s="142"/>
      <c r="GK21" s="142"/>
      <c r="GL21" s="142"/>
      <c r="GM21" s="142"/>
      <c r="GN21" s="142"/>
      <c r="GO21" s="142"/>
      <c r="GP21" s="142"/>
      <c r="GQ21" s="142"/>
      <c r="GR21" s="142"/>
      <c r="GS21" s="142"/>
      <c r="GT21" s="142"/>
      <c r="GU21" s="142"/>
      <c r="GV21" s="142"/>
      <c r="GW21" s="142"/>
      <c r="GX21" s="143"/>
      <c r="GY21" s="144"/>
      <c r="GZ21" s="142"/>
      <c r="HA21" s="142"/>
      <c r="HB21" s="142"/>
      <c r="HC21" s="142"/>
      <c r="HD21" s="142"/>
      <c r="HE21" s="142">
        <v>1</v>
      </c>
      <c r="HF21" s="142">
        <v>1</v>
      </c>
      <c r="HG21" s="142">
        <v>1</v>
      </c>
      <c r="HH21" s="142"/>
      <c r="HI21" s="142"/>
      <c r="HJ21" s="142"/>
      <c r="HK21" s="142"/>
      <c r="HL21" s="142"/>
      <c r="HM21" s="142"/>
      <c r="HN21" s="146"/>
      <c r="HO21" s="144"/>
      <c r="HP21" s="142"/>
      <c r="HQ21" s="142"/>
      <c r="HR21" s="142"/>
      <c r="HS21" s="142"/>
      <c r="HT21" s="142"/>
      <c r="HU21" s="142"/>
      <c r="HV21" s="142"/>
      <c r="HW21" s="142"/>
      <c r="HX21" s="142"/>
      <c r="HY21" s="142"/>
      <c r="HZ21" s="142"/>
      <c r="IA21" s="142"/>
      <c r="IB21" s="142"/>
      <c r="IC21" s="142"/>
      <c r="ID21" s="142"/>
      <c r="IE21" s="142"/>
      <c r="IF21" s="142"/>
      <c r="IG21" s="142"/>
      <c r="IH21" s="142"/>
      <c r="II21" s="142"/>
      <c r="IJ21" s="142"/>
      <c r="IK21" s="142"/>
      <c r="IL21" s="142"/>
      <c r="IM21" s="143"/>
      <c r="IN21" s="144"/>
      <c r="IO21" s="142"/>
      <c r="IP21" s="142"/>
      <c r="IQ21" s="142"/>
      <c r="IR21" s="142"/>
      <c r="IS21" s="142"/>
      <c r="IT21" s="142"/>
      <c r="IU21" s="142"/>
      <c r="IV21" s="142"/>
      <c r="IW21" s="142"/>
      <c r="IX21" s="142"/>
      <c r="IY21" s="142"/>
      <c r="IZ21" s="142"/>
      <c r="JA21" s="142"/>
      <c r="JB21" s="142"/>
      <c r="JC21" s="142"/>
      <c r="JD21" s="142"/>
      <c r="JE21" s="142"/>
      <c r="JF21" s="142"/>
      <c r="JG21" s="142"/>
      <c r="JH21" s="146"/>
      <c r="JI21" s="146"/>
      <c r="JJ21" s="146"/>
      <c r="JK21" s="146"/>
      <c r="JL21" s="146"/>
      <c r="JM21" s="146"/>
      <c r="JN21" s="146"/>
      <c r="JO21" s="146"/>
      <c r="JP21" s="146"/>
      <c r="JQ21" s="146"/>
      <c r="JR21" s="146"/>
      <c r="JS21" s="146"/>
      <c r="JT21" s="146"/>
      <c r="JU21" s="146"/>
      <c r="JV21" s="146"/>
      <c r="JW21" s="146"/>
      <c r="JX21" s="146"/>
      <c r="JY21" s="146"/>
      <c r="JZ21" s="146"/>
      <c r="KA21" s="146"/>
      <c r="KB21" s="146"/>
      <c r="KC21" s="146"/>
      <c r="KD21" s="146"/>
      <c r="KE21" s="146"/>
      <c r="KF21" s="146"/>
      <c r="KG21" s="146"/>
      <c r="KH21" s="146"/>
      <c r="KI21" s="146"/>
      <c r="KJ21" s="146"/>
      <c r="KK21" s="146"/>
      <c r="KL21" s="146"/>
      <c r="KM21" s="146"/>
      <c r="KN21" s="146"/>
      <c r="KO21" s="146"/>
      <c r="KP21" s="146"/>
      <c r="KQ21" s="146"/>
      <c r="KR21" s="146"/>
      <c r="KS21" s="146"/>
      <c r="KT21" s="146"/>
      <c r="KU21" s="146"/>
      <c r="KV21" s="146"/>
      <c r="KW21" s="146"/>
      <c r="KX21" s="146"/>
      <c r="KY21" s="146"/>
      <c r="KZ21" s="146"/>
      <c r="LA21" s="146"/>
      <c r="LB21" s="146"/>
      <c r="LC21" s="146"/>
      <c r="LD21" s="146"/>
      <c r="LE21" s="146"/>
      <c r="LF21" s="146"/>
      <c r="LG21" s="146"/>
      <c r="LH21" s="146"/>
      <c r="LI21" s="146"/>
      <c r="LJ21" s="146"/>
      <c r="LK21" s="146"/>
      <c r="LL21" s="146"/>
      <c r="LM21" s="146"/>
      <c r="LN21" s="146"/>
      <c r="LO21" s="143"/>
      <c r="LP21" s="147"/>
      <c r="LQ21" s="142"/>
      <c r="LR21" s="142"/>
      <c r="LS21" s="142"/>
      <c r="LT21" s="142"/>
      <c r="LU21" s="142"/>
      <c r="LV21" s="142"/>
      <c r="LW21" s="142"/>
      <c r="LX21" s="142"/>
      <c r="LY21" s="142"/>
      <c r="LZ21" s="142"/>
      <c r="MA21" s="142"/>
      <c r="MB21" s="146"/>
      <c r="MC21" s="146"/>
      <c r="MD21" s="146"/>
      <c r="ME21" s="146"/>
      <c r="MF21" s="146"/>
      <c r="MG21" s="146"/>
      <c r="MH21" s="146"/>
      <c r="MI21" s="146"/>
      <c r="MJ21" s="146"/>
      <c r="MK21" s="146"/>
      <c r="ML21" s="146"/>
      <c r="MM21" s="146"/>
      <c r="MN21" s="146"/>
      <c r="MO21" s="146"/>
      <c r="MP21" s="146"/>
      <c r="MQ21" s="146"/>
      <c r="MR21" s="146"/>
      <c r="MS21" s="146"/>
      <c r="MT21" s="146"/>
      <c r="MU21" s="146"/>
      <c r="MV21" s="146"/>
      <c r="MW21" s="146"/>
      <c r="MX21" s="146"/>
      <c r="MY21" s="146"/>
      <c r="MZ21" s="146"/>
      <c r="NA21" s="146"/>
      <c r="NB21" s="146"/>
      <c r="NC21" s="146"/>
      <c r="ND21" s="146"/>
      <c r="NE21" s="146"/>
      <c r="NF21" s="146"/>
      <c r="NG21" s="146"/>
      <c r="NH21" s="146"/>
      <c r="NI21" s="146"/>
      <c r="NJ21" s="146"/>
      <c r="NK21" s="144"/>
      <c r="NL21" s="142"/>
      <c r="NM21" s="142"/>
      <c r="NN21" s="142"/>
      <c r="NO21" s="142"/>
      <c r="NP21" s="142">
        <v>1</v>
      </c>
      <c r="NQ21" s="143">
        <v>1</v>
      </c>
    </row>
    <row r="22" spans="1:394" ht="15.75" x14ac:dyDescent="0.25">
      <c r="A22" s="119">
        <f>'[1]Pielęgniarstwo I st.'!A22</f>
        <v>3</v>
      </c>
      <c r="B22" s="120" t="str">
        <f>'[1]Pielęgniarstwo I st.'!B22</f>
        <v>A</v>
      </c>
      <c r="C22" s="120" t="str">
        <f>'[1]Pielęgniarstwo I st.'!C22</f>
        <v>2025/2026</v>
      </c>
      <c r="D22" s="120">
        <f>'[1]Pielęgniarstwo I st.'!D22</f>
        <v>0</v>
      </c>
      <c r="E22" s="120">
        <f>'[1]Pielęgniarstwo I st.'!E22</f>
        <v>1</v>
      </c>
      <c r="F22" s="120" t="str">
        <f>'[1]Pielęgniarstwo I st.'!F22</f>
        <v>2025/2026</v>
      </c>
      <c r="G22" s="120" t="str">
        <f>'[1]Pielęgniarstwo I st.'!G22</f>
        <v>RPS</v>
      </c>
      <c r="H22" s="120" t="str">
        <f>'[1]Pielęgniarstwo I st.'!H22</f>
        <v>ze standardu</v>
      </c>
      <c r="I22" s="121" t="str">
        <f>'[1]Pielęgniarstwo I st.'!I22</f>
        <v xml:space="preserve">Mikrobiologia i parazytologia </v>
      </c>
      <c r="J22" s="122">
        <f>'[1]Pielęgniarstwo I st.'!L22</f>
        <v>90</v>
      </c>
      <c r="K22" s="123">
        <f>'[1]Pielęgniarstwo I st.'!M22</f>
        <v>15</v>
      </c>
      <c r="L22" s="124">
        <f>'[1]Pielęgniarstwo I st.'!N22</f>
        <v>75</v>
      </c>
      <c r="M22" s="125">
        <f>'[1]Pielęgniarstwo I st.'!AA22+'[1]Pielęgniarstwo I st.'!AC22+'[1]Pielęgniarstwo I st.'!AX22+'[1]Pielęgniarstwo I st.'!AZ22</f>
        <v>40</v>
      </c>
      <c r="N22" s="126">
        <f>'[1]Pielęgniarstwo I st.'!O22</f>
        <v>55</v>
      </c>
      <c r="O22" s="127">
        <f>'[1]Pielęgniarstwo I st.'!P22</f>
        <v>3</v>
      </c>
      <c r="P22" s="128" t="str">
        <f>'[1]Pielęgniarstwo I st.'!U22</f>
        <v>zal</v>
      </c>
      <c r="Q22" s="129">
        <f t="shared" si="0"/>
        <v>2</v>
      </c>
      <c r="R22" s="130">
        <f t="shared" si="1"/>
        <v>2</v>
      </c>
      <c r="S22" s="131">
        <f t="shared" si="2"/>
        <v>2</v>
      </c>
      <c r="T22" s="141"/>
      <c r="U22" s="138"/>
      <c r="V22" s="138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>
        <v>1</v>
      </c>
      <c r="AN22" s="142">
        <v>1</v>
      </c>
      <c r="AO22" s="142"/>
      <c r="AP22" s="142"/>
      <c r="AQ22" s="142"/>
      <c r="AR22" s="142"/>
      <c r="AS22" s="142"/>
      <c r="AT22" s="142"/>
      <c r="AU22" s="142"/>
      <c r="AV22" s="143"/>
      <c r="AW22" s="144"/>
      <c r="AX22" s="138"/>
      <c r="AY22" s="138"/>
      <c r="AZ22" s="138"/>
      <c r="BA22" s="138"/>
      <c r="BB22" s="138"/>
      <c r="BC22" s="138"/>
      <c r="BD22" s="138"/>
      <c r="BE22" s="138"/>
      <c r="BF22" s="138"/>
      <c r="BG22" s="138"/>
      <c r="BH22" s="138"/>
      <c r="BI22" s="138"/>
      <c r="BJ22" s="138"/>
      <c r="BK22" s="138"/>
      <c r="BL22" s="138"/>
      <c r="BM22" s="138"/>
      <c r="BN22" s="138"/>
      <c r="BO22" s="138"/>
      <c r="BP22" s="138"/>
      <c r="BQ22" s="138"/>
      <c r="BR22" s="138"/>
      <c r="BS22" s="138"/>
      <c r="BT22" s="145"/>
      <c r="BU22" s="139"/>
      <c r="BV22" s="138"/>
      <c r="BW22" s="138"/>
      <c r="BX22" s="138"/>
      <c r="BY22" s="138"/>
      <c r="BZ22" s="138"/>
      <c r="CA22" s="138"/>
      <c r="CB22" s="138"/>
      <c r="CC22" s="138"/>
      <c r="CD22" s="138"/>
      <c r="CE22" s="138"/>
      <c r="CF22" s="138"/>
      <c r="CG22" s="138"/>
      <c r="CH22" s="138"/>
      <c r="CI22" s="138"/>
      <c r="CJ22" s="138"/>
      <c r="CK22" s="138"/>
      <c r="CL22" s="138"/>
      <c r="CM22" s="138"/>
      <c r="CN22" s="138"/>
      <c r="CO22" s="138"/>
      <c r="CP22" s="138"/>
      <c r="CQ22" s="138"/>
      <c r="CR22" s="138"/>
      <c r="CS22" s="138"/>
      <c r="CT22" s="145"/>
      <c r="CU22" s="144"/>
      <c r="CV22" s="142"/>
      <c r="CW22" s="142"/>
      <c r="CX22" s="142"/>
      <c r="CY22" s="142"/>
      <c r="CZ22" s="142"/>
      <c r="DA22" s="142"/>
      <c r="DB22" s="142"/>
      <c r="DC22" s="142"/>
      <c r="DD22" s="142"/>
      <c r="DE22" s="142"/>
      <c r="DF22" s="142"/>
      <c r="DG22" s="142"/>
      <c r="DH22" s="142"/>
      <c r="DI22" s="142"/>
      <c r="DJ22" s="142"/>
      <c r="DK22" s="142"/>
      <c r="DL22" s="142"/>
      <c r="DM22" s="142"/>
      <c r="DN22" s="142"/>
      <c r="DO22" s="142"/>
      <c r="DP22" s="142"/>
      <c r="DQ22" s="142"/>
      <c r="DR22" s="142"/>
      <c r="DS22" s="142"/>
      <c r="DT22" s="142"/>
      <c r="DU22" s="142"/>
      <c r="DV22" s="142"/>
      <c r="DW22" s="142"/>
      <c r="DX22" s="142"/>
      <c r="DY22" s="142"/>
      <c r="DZ22" s="142"/>
      <c r="EA22" s="142"/>
      <c r="EB22" s="142"/>
      <c r="EC22" s="142"/>
      <c r="ED22" s="142"/>
      <c r="EE22" s="142"/>
      <c r="EF22" s="142"/>
      <c r="EG22" s="142"/>
      <c r="EH22" s="142"/>
      <c r="EI22" s="142"/>
      <c r="EJ22" s="142"/>
      <c r="EK22" s="142"/>
      <c r="EL22" s="142"/>
      <c r="EM22" s="142"/>
      <c r="EN22" s="142"/>
      <c r="EO22" s="142"/>
      <c r="EP22" s="142"/>
      <c r="EQ22" s="142"/>
      <c r="ER22" s="142"/>
      <c r="ES22" s="142"/>
      <c r="ET22" s="142"/>
      <c r="EU22" s="142"/>
      <c r="EV22" s="142"/>
      <c r="EW22" s="146"/>
      <c r="EX22" s="144"/>
      <c r="EY22" s="142"/>
      <c r="EZ22" s="142"/>
      <c r="FA22" s="142"/>
      <c r="FB22" s="142"/>
      <c r="FC22" s="142"/>
      <c r="FD22" s="142"/>
      <c r="FE22" s="142"/>
      <c r="FF22" s="142"/>
      <c r="FG22" s="142"/>
      <c r="FH22" s="142"/>
      <c r="FI22" s="142"/>
      <c r="FJ22" s="142"/>
      <c r="FK22" s="142"/>
      <c r="FL22" s="142"/>
      <c r="FM22" s="142"/>
      <c r="FN22" s="142"/>
      <c r="FO22" s="142"/>
      <c r="FP22" s="142"/>
      <c r="FQ22" s="142"/>
      <c r="FR22" s="142"/>
      <c r="FS22" s="142"/>
      <c r="FT22" s="142"/>
      <c r="FU22" s="142"/>
      <c r="FV22" s="142"/>
      <c r="FW22" s="142"/>
      <c r="FX22" s="142"/>
      <c r="FY22" s="142"/>
      <c r="FZ22" s="142"/>
      <c r="GA22" s="142"/>
      <c r="GB22" s="142"/>
      <c r="GC22" s="142"/>
      <c r="GD22" s="142"/>
      <c r="GE22" s="142"/>
      <c r="GF22" s="142"/>
      <c r="GG22" s="142"/>
      <c r="GH22" s="142"/>
      <c r="GI22" s="142"/>
      <c r="GJ22" s="142"/>
      <c r="GK22" s="142"/>
      <c r="GL22" s="142"/>
      <c r="GM22" s="142"/>
      <c r="GN22" s="142"/>
      <c r="GO22" s="142"/>
      <c r="GP22" s="142"/>
      <c r="GQ22" s="142"/>
      <c r="GR22" s="142"/>
      <c r="GS22" s="142"/>
      <c r="GT22" s="142"/>
      <c r="GU22" s="142"/>
      <c r="GV22" s="142"/>
      <c r="GW22" s="142"/>
      <c r="GX22" s="143"/>
      <c r="GY22" s="144"/>
      <c r="GZ22" s="142"/>
      <c r="HA22" s="142"/>
      <c r="HB22" s="142"/>
      <c r="HC22" s="142"/>
      <c r="HD22" s="142"/>
      <c r="HE22" s="142"/>
      <c r="HF22" s="142"/>
      <c r="HG22" s="142"/>
      <c r="HH22" s="142">
        <v>1</v>
      </c>
      <c r="HI22" s="142">
        <v>1</v>
      </c>
      <c r="HJ22" s="142"/>
      <c r="HK22" s="142"/>
      <c r="HL22" s="142"/>
      <c r="HM22" s="142"/>
      <c r="HN22" s="146"/>
      <c r="HO22" s="144"/>
      <c r="HP22" s="142"/>
      <c r="HQ22" s="142"/>
      <c r="HR22" s="142"/>
      <c r="HS22" s="142"/>
      <c r="HT22" s="142"/>
      <c r="HU22" s="142"/>
      <c r="HV22" s="142"/>
      <c r="HW22" s="142"/>
      <c r="HX22" s="142"/>
      <c r="HY22" s="142"/>
      <c r="HZ22" s="142"/>
      <c r="IA22" s="142"/>
      <c r="IB22" s="142"/>
      <c r="IC22" s="142"/>
      <c r="ID22" s="142"/>
      <c r="IE22" s="142"/>
      <c r="IF22" s="142"/>
      <c r="IG22" s="142"/>
      <c r="IH22" s="142"/>
      <c r="II22" s="142"/>
      <c r="IJ22" s="142"/>
      <c r="IK22" s="142"/>
      <c r="IL22" s="142"/>
      <c r="IM22" s="143"/>
      <c r="IN22" s="144"/>
      <c r="IO22" s="142"/>
      <c r="IP22" s="142"/>
      <c r="IQ22" s="142"/>
      <c r="IR22" s="142"/>
      <c r="IS22" s="142"/>
      <c r="IT22" s="142"/>
      <c r="IU22" s="142"/>
      <c r="IV22" s="142"/>
      <c r="IW22" s="142"/>
      <c r="IX22" s="142"/>
      <c r="IY22" s="142"/>
      <c r="IZ22" s="142"/>
      <c r="JA22" s="142"/>
      <c r="JB22" s="142"/>
      <c r="JC22" s="142"/>
      <c r="JD22" s="142"/>
      <c r="JE22" s="142"/>
      <c r="JF22" s="142"/>
      <c r="JG22" s="142"/>
      <c r="JH22" s="146"/>
      <c r="JI22" s="146"/>
      <c r="JJ22" s="146"/>
      <c r="JK22" s="146"/>
      <c r="JL22" s="146"/>
      <c r="JM22" s="146"/>
      <c r="JN22" s="146"/>
      <c r="JO22" s="146"/>
      <c r="JP22" s="146"/>
      <c r="JQ22" s="146"/>
      <c r="JR22" s="146"/>
      <c r="JS22" s="146"/>
      <c r="JT22" s="146"/>
      <c r="JU22" s="146"/>
      <c r="JV22" s="146"/>
      <c r="JW22" s="146"/>
      <c r="JX22" s="146"/>
      <c r="JY22" s="146"/>
      <c r="JZ22" s="146"/>
      <c r="KA22" s="146"/>
      <c r="KB22" s="146"/>
      <c r="KC22" s="146"/>
      <c r="KD22" s="146"/>
      <c r="KE22" s="146"/>
      <c r="KF22" s="146"/>
      <c r="KG22" s="146"/>
      <c r="KH22" s="146"/>
      <c r="KI22" s="146"/>
      <c r="KJ22" s="146"/>
      <c r="KK22" s="146"/>
      <c r="KL22" s="146"/>
      <c r="KM22" s="146"/>
      <c r="KN22" s="146"/>
      <c r="KO22" s="146"/>
      <c r="KP22" s="146"/>
      <c r="KQ22" s="146"/>
      <c r="KR22" s="146"/>
      <c r="KS22" s="146"/>
      <c r="KT22" s="146"/>
      <c r="KU22" s="146"/>
      <c r="KV22" s="146"/>
      <c r="KW22" s="146"/>
      <c r="KX22" s="146"/>
      <c r="KY22" s="146"/>
      <c r="KZ22" s="146"/>
      <c r="LA22" s="146"/>
      <c r="LB22" s="146"/>
      <c r="LC22" s="146"/>
      <c r="LD22" s="146"/>
      <c r="LE22" s="146"/>
      <c r="LF22" s="146"/>
      <c r="LG22" s="146"/>
      <c r="LH22" s="146"/>
      <c r="LI22" s="146"/>
      <c r="LJ22" s="146"/>
      <c r="LK22" s="146"/>
      <c r="LL22" s="146"/>
      <c r="LM22" s="146"/>
      <c r="LN22" s="146"/>
      <c r="LO22" s="143"/>
      <c r="LP22" s="147"/>
      <c r="LQ22" s="142"/>
      <c r="LR22" s="142"/>
      <c r="LS22" s="142"/>
      <c r="LT22" s="142"/>
      <c r="LU22" s="142"/>
      <c r="LV22" s="142"/>
      <c r="LW22" s="142"/>
      <c r="LX22" s="142"/>
      <c r="LY22" s="142"/>
      <c r="LZ22" s="142"/>
      <c r="MA22" s="142"/>
      <c r="MB22" s="146"/>
      <c r="MC22" s="146"/>
      <c r="MD22" s="146"/>
      <c r="ME22" s="146"/>
      <c r="MF22" s="146"/>
      <c r="MG22" s="146"/>
      <c r="MH22" s="146"/>
      <c r="MI22" s="146"/>
      <c r="MJ22" s="146"/>
      <c r="MK22" s="146"/>
      <c r="ML22" s="146"/>
      <c r="MM22" s="146"/>
      <c r="MN22" s="146"/>
      <c r="MO22" s="146"/>
      <c r="MP22" s="146"/>
      <c r="MQ22" s="146"/>
      <c r="MR22" s="146"/>
      <c r="MS22" s="146"/>
      <c r="MT22" s="146"/>
      <c r="MU22" s="146"/>
      <c r="MV22" s="146"/>
      <c r="MW22" s="146"/>
      <c r="MX22" s="146"/>
      <c r="MY22" s="146"/>
      <c r="MZ22" s="146"/>
      <c r="NA22" s="146"/>
      <c r="NB22" s="146"/>
      <c r="NC22" s="146"/>
      <c r="ND22" s="146"/>
      <c r="NE22" s="146"/>
      <c r="NF22" s="146"/>
      <c r="NG22" s="146"/>
      <c r="NH22" s="146"/>
      <c r="NI22" s="146"/>
      <c r="NJ22" s="146"/>
      <c r="NK22" s="144"/>
      <c r="NL22" s="142"/>
      <c r="NM22" s="142"/>
      <c r="NN22" s="142"/>
      <c r="NO22" s="142"/>
      <c r="NP22" s="142">
        <v>1</v>
      </c>
      <c r="NQ22" s="143">
        <v>1</v>
      </c>
    </row>
    <row r="23" spans="1:394" ht="15.75" x14ac:dyDescent="0.25">
      <c r="A23" s="119">
        <f>'[1]Pielęgniarstwo I st.'!A23</f>
        <v>4</v>
      </c>
      <c r="B23" s="120" t="str">
        <f>'[1]Pielęgniarstwo I st.'!B23</f>
        <v>A</v>
      </c>
      <c r="C23" s="120" t="str">
        <f>'[1]Pielęgniarstwo I st.'!C23</f>
        <v>2025/2026</v>
      </c>
      <c r="D23" s="120">
        <f>'[1]Pielęgniarstwo I st.'!D23</f>
        <v>0</v>
      </c>
      <c r="E23" s="120">
        <f>'[1]Pielęgniarstwo I st.'!E23</f>
        <v>1</v>
      </c>
      <c r="F23" s="120" t="str">
        <f>'[1]Pielęgniarstwo I st.'!F23</f>
        <v>2025/2026</v>
      </c>
      <c r="G23" s="120" t="str">
        <f>'[1]Pielęgniarstwo I st.'!G23</f>
        <v>RPS</v>
      </c>
      <c r="H23" s="120" t="str">
        <f>'[1]Pielęgniarstwo I st.'!H23</f>
        <v>ze standardu</v>
      </c>
      <c r="I23" s="121" t="str">
        <f>'[1]Pielęgniarstwo I st.'!I23</f>
        <v>Fizjologia</v>
      </c>
      <c r="J23" s="122">
        <f>'[1]Pielęgniarstwo I st.'!L23</f>
        <v>72.5</v>
      </c>
      <c r="K23" s="123">
        <f>'[1]Pielęgniarstwo I st.'!M23</f>
        <v>10</v>
      </c>
      <c r="L23" s="124">
        <f>'[1]Pielęgniarstwo I st.'!N23</f>
        <v>62.5</v>
      </c>
      <c r="M23" s="125">
        <f>'[1]Pielęgniarstwo I st.'!AA23+'[1]Pielęgniarstwo I st.'!AC23+'[1]Pielęgniarstwo I st.'!AX23+'[1]Pielęgniarstwo I st.'!AZ23</f>
        <v>30</v>
      </c>
      <c r="N23" s="126">
        <f>'[1]Pielęgniarstwo I st.'!O23</f>
        <v>40</v>
      </c>
      <c r="O23" s="127">
        <f>'[1]Pielęgniarstwo I st.'!P23</f>
        <v>2.5</v>
      </c>
      <c r="P23" s="128" t="str">
        <f>'[1]Pielęgniarstwo I st.'!U23</f>
        <v>zal</v>
      </c>
      <c r="Q23" s="129">
        <f t="shared" si="0"/>
        <v>5</v>
      </c>
      <c r="R23" s="130">
        <f t="shared" si="1"/>
        <v>2</v>
      </c>
      <c r="S23" s="131">
        <f t="shared" si="2"/>
        <v>1</v>
      </c>
      <c r="T23" s="141"/>
      <c r="U23" s="138">
        <v>1</v>
      </c>
      <c r="V23" s="138">
        <v>1</v>
      </c>
      <c r="W23" s="142">
        <v>1</v>
      </c>
      <c r="X23" s="142">
        <v>1</v>
      </c>
      <c r="Y23" s="142">
        <v>1</v>
      </c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3"/>
      <c r="AW23" s="144"/>
      <c r="AX23" s="138"/>
      <c r="AY23" s="138"/>
      <c r="AZ23" s="138"/>
      <c r="BA23" s="138"/>
      <c r="BB23" s="138"/>
      <c r="BC23" s="138"/>
      <c r="BD23" s="138"/>
      <c r="BE23" s="138"/>
      <c r="BF23" s="138"/>
      <c r="BG23" s="138"/>
      <c r="BH23" s="138"/>
      <c r="BI23" s="138"/>
      <c r="BJ23" s="138"/>
      <c r="BK23" s="138"/>
      <c r="BL23" s="138"/>
      <c r="BM23" s="138"/>
      <c r="BN23" s="138"/>
      <c r="BO23" s="138"/>
      <c r="BP23" s="138"/>
      <c r="BQ23" s="138"/>
      <c r="BR23" s="138"/>
      <c r="BS23" s="138"/>
      <c r="BT23" s="145"/>
      <c r="BU23" s="139"/>
      <c r="BV23" s="138"/>
      <c r="BW23" s="138"/>
      <c r="BX23" s="138"/>
      <c r="BY23" s="138"/>
      <c r="BZ23" s="138"/>
      <c r="CA23" s="138"/>
      <c r="CB23" s="138"/>
      <c r="CC23" s="138"/>
      <c r="CD23" s="138"/>
      <c r="CE23" s="138"/>
      <c r="CF23" s="138"/>
      <c r="CG23" s="138"/>
      <c r="CH23" s="138"/>
      <c r="CI23" s="138"/>
      <c r="CJ23" s="138"/>
      <c r="CK23" s="138"/>
      <c r="CL23" s="138"/>
      <c r="CM23" s="138"/>
      <c r="CN23" s="138"/>
      <c r="CO23" s="138"/>
      <c r="CP23" s="138"/>
      <c r="CQ23" s="138"/>
      <c r="CR23" s="138"/>
      <c r="CS23" s="138"/>
      <c r="CT23" s="145"/>
      <c r="CU23" s="144"/>
      <c r="CV23" s="142"/>
      <c r="CW23" s="142"/>
      <c r="CX23" s="142"/>
      <c r="CY23" s="142"/>
      <c r="CZ23" s="142"/>
      <c r="DA23" s="142"/>
      <c r="DB23" s="142"/>
      <c r="DC23" s="142"/>
      <c r="DD23" s="142"/>
      <c r="DE23" s="142"/>
      <c r="DF23" s="142"/>
      <c r="DG23" s="142"/>
      <c r="DH23" s="142"/>
      <c r="DI23" s="142"/>
      <c r="DJ23" s="142"/>
      <c r="DK23" s="142"/>
      <c r="DL23" s="142"/>
      <c r="DM23" s="142"/>
      <c r="DN23" s="142"/>
      <c r="DO23" s="142"/>
      <c r="DP23" s="142"/>
      <c r="DQ23" s="142"/>
      <c r="DR23" s="142"/>
      <c r="DS23" s="142"/>
      <c r="DT23" s="142"/>
      <c r="DU23" s="142"/>
      <c r="DV23" s="142"/>
      <c r="DW23" s="142"/>
      <c r="DX23" s="142"/>
      <c r="DY23" s="142"/>
      <c r="DZ23" s="142"/>
      <c r="EA23" s="142"/>
      <c r="EB23" s="142"/>
      <c r="EC23" s="142"/>
      <c r="ED23" s="142"/>
      <c r="EE23" s="142"/>
      <c r="EF23" s="142"/>
      <c r="EG23" s="142"/>
      <c r="EH23" s="142"/>
      <c r="EI23" s="142"/>
      <c r="EJ23" s="142"/>
      <c r="EK23" s="142"/>
      <c r="EL23" s="142"/>
      <c r="EM23" s="142"/>
      <c r="EN23" s="142"/>
      <c r="EO23" s="142"/>
      <c r="EP23" s="142"/>
      <c r="EQ23" s="142"/>
      <c r="ER23" s="142"/>
      <c r="ES23" s="142"/>
      <c r="ET23" s="142"/>
      <c r="EU23" s="142"/>
      <c r="EV23" s="142"/>
      <c r="EW23" s="146"/>
      <c r="EX23" s="144"/>
      <c r="EY23" s="142"/>
      <c r="EZ23" s="142"/>
      <c r="FA23" s="142"/>
      <c r="FB23" s="142"/>
      <c r="FC23" s="142"/>
      <c r="FD23" s="142"/>
      <c r="FE23" s="142"/>
      <c r="FF23" s="142"/>
      <c r="FG23" s="142"/>
      <c r="FH23" s="142"/>
      <c r="FI23" s="142"/>
      <c r="FJ23" s="142"/>
      <c r="FK23" s="142"/>
      <c r="FL23" s="142"/>
      <c r="FM23" s="142"/>
      <c r="FN23" s="142"/>
      <c r="FO23" s="142"/>
      <c r="FP23" s="142"/>
      <c r="FQ23" s="142"/>
      <c r="FR23" s="142"/>
      <c r="FS23" s="142"/>
      <c r="FT23" s="142"/>
      <c r="FU23" s="142"/>
      <c r="FV23" s="142"/>
      <c r="FW23" s="142"/>
      <c r="FX23" s="142"/>
      <c r="FY23" s="142"/>
      <c r="FZ23" s="142"/>
      <c r="GA23" s="142"/>
      <c r="GB23" s="142"/>
      <c r="GC23" s="142"/>
      <c r="GD23" s="142"/>
      <c r="GE23" s="142"/>
      <c r="GF23" s="142"/>
      <c r="GG23" s="142"/>
      <c r="GH23" s="142"/>
      <c r="GI23" s="142"/>
      <c r="GJ23" s="142"/>
      <c r="GK23" s="142"/>
      <c r="GL23" s="142"/>
      <c r="GM23" s="142"/>
      <c r="GN23" s="142"/>
      <c r="GO23" s="142"/>
      <c r="GP23" s="142"/>
      <c r="GQ23" s="142"/>
      <c r="GR23" s="142"/>
      <c r="GS23" s="142"/>
      <c r="GT23" s="142"/>
      <c r="GU23" s="142"/>
      <c r="GV23" s="142"/>
      <c r="GW23" s="142"/>
      <c r="GX23" s="143"/>
      <c r="GY23" s="144"/>
      <c r="GZ23" s="142">
        <v>1</v>
      </c>
      <c r="HA23" s="142">
        <v>1</v>
      </c>
      <c r="HB23" s="142"/>
      <c r="HC23" s="142"/>
      <c r="HD23" s="142"/>
      <c r="HE23" s="142"/>
      <c r="HF23" s="142"/>
      <c r="HG23" s="142"/>
      <c r="HH23" s="142"/>
      <c r="HI23" s="142"/>
      <c r="HJ23" s="142"/>
      <c r="HK23" s="142"/>
      <c r="HL23" s="142"/>
      <c r="HM23" s="142"/>
      <c r="HN23" s="146"/>
      <c r="HO23" s="144"/>
      <c r="HP23" s="142"/>
      <c r="HQ23" s="142"/>
      <c r="HR23" s="142"/>
      <c r="HS23" s="142"/>
      <c r="HT23" s="142"/>
      <c r="HU23" s="142"/>
      <c r="HV23" s="142"/>
      <c r="HW23" s="142"/>
      <c r="HX23" s="142"/>
      <c r="HY23" s="142"/>
      <c r="HZ23" s="142"/>
      <c r="IA23" s="142"/>
      <c r="IB23" s="142"/>
      <c r="IC23" s="142"/>
      <c r="ID23" s="142"/>
      <c r="IE23" s="142"/>
      <c r="IF23" s="142"/>
      <c r="IG23" s="142"/>
      <c r="IH23" s="142"/>
      <c r="II23" s="142"/>
      <c r="IJ23" s="142"/>
      <c r="IK23" s="142"/>
      <c r="IL23" s="142"/>
      <c r="IM23" s="143"/>
      <c r="IN23" s="144"/>
      <c r="IO23" s="142"/>
      <c r="IP23" s="142"/>
      <c r="IQ23" s="142"/>
      <c r="IR23" s="142"/>
      <c r="IS23" s="142"/>
      <c r="IT23" s="142"/>
      <c r="IU23" s="142"/>
      <c r="IV23" s="142"/>
      <c r="IW23" s="142"/>
      <c r="IX23" s="142"/>
      <c r="IY23" s="142"/>
      <c r="IZ23" s="142"/>
      <c r="JA23" s="142"/>
      <c r="JB23" s="142"/>
      <c r="JC23" s="142"/>
      <c r="JD23" s="142"/>
      <c r="JE23" s="142"/>
      <c r="JF23" s="142"/>
      <c r="JG23" s="142"/>
      <c r="JH23" s="146"/>
      <c r="JI23" s="146"/>
      <c r="JJ23" s="146"/>
      <c r="JK23" s="146"/>
      <c r="JL23" s="146"/>
      <c r="JM23" s="146"/>
      <c r="JN23" s="146"/>
      <c r="JO23" s="146"/>
      <c r="JP23" s="146"/>
      <c r="JQ23" s="146"/>
      <c r="JR23" s="146"/>
      <c r="JS23" s="146"/>
      <c r="JT23" s="146"/>
      <c r="JU23" s="146"/>
      <c r="JV23" s="146"/>
      <c r="JW23" s="146"/>
      <c r="JX23" s="146"/>
      <c r="JY23" s="146"/>
      <c r="JZ23" s="146"/>
      <c r="KA23" s="146"/>
      <c r="KB23" s="146"/>
      <c r="KC23" s="146"/>
      <c r="KD23" s="146"/>
      <c r="KE23" s="146"/>
      <c r="KF23" s="146"/>
      <c r="KG23" s="146"/>
      <c r="KH23" s="146"/>
      <c r="KI23" s="146"/>
      <c r="KJ23" s="146"/>
      <c r="KK23" s="146"/>
      <c r="KL23" s="146"/>
      <c r="KM23" s="146"/>
      <c r="KN23" s="146"/>
      <c r="KO23" s="146"/>
      <c r="KP23" s="146"/>
      <c r="KQ23" s="146"/>
      <c r="KR23" s="146"/>
      <c r="KS23" s="146"/>
      <c r="KT23" s="146"/>
      <c r="KU23" s="146"/>
      <c r="KV23" s="146"/>
      <c r="KW23" s="146"/>
      <c r="KX23" s="146"/>
      <c r="KY23" s="146"/>
      <c r="KZ23" s="146"/>
      <c r="LA23" s="146"/>
      <c r="LB23" s="146"/>
      <c r="LC23" s="146"/>
      <c r="LD23" s="146"/>
      <c r="LE23" s="146"/>
      <c r="LF23" s="146"/>
      <c r="LG23" s="146"/>
      <c r="LH23" s="146"/>
      <c r="LI23" s="146"/>
      <c r="LJ23" s="146"/>
      <c r="LK23" s="146"/>
      <c r="LL23" s="146"/>
      <c r="LM23" s="146"/>
      <c r="LN23" s="146"/>
      <c r="LO23" s="143"/>
      <c r="LP23" s="147"/>
      <c r="LQ23" s="142"/>
      <c r="LR23" s="142"/>
      <c r="LS23" s="142"/>
      <c r="LT23" s="142"/>
      <c r="LU23" s="142"/>
      <c r="LV23" s="142"/>
      <c r="LW23" s="142"/>
      <c r="LX23" s="142"/>
      <c r="LY23" s="142"/>
      <c r="LZ23" s="142"/>
      <c r="MA23" s="142"/>
      <c r="MB23" s="146"/>
      <c r="MC23" s="146"/>
      <c r="MD23" s="146"/>
      <c r="ME23" s="146"/>
      <c r="MF23" s="146"/>
      <c r="MG23" s="146"/>
      <c r="MH23" s="146"/>
      <c r="MI23" s="146"/>
      <c r="MJ23" s="146"/>
      <c r="MK23" s="146"/>
      <c r="ML23" s="146"/>
      <c r="MM23" s="146"/>
      <c r="MN23" s="146"/>
      <c r="MO23" s="146"/>
      <c r="MP23" s="146"/>
      <c r="MQ23" s="146"/>
      <c r="MR23" s="146"/>
      <c r="MS23" s="146"/>
      <c r="MT23" s="146"/>
      <c r="MU23" s="146"/>
      <c r="MV23" s="146"/>
      <c r="MW23" s="146"/>
      <c r="MX23" s="146"/>
      <c r="MY23" s="146"/>
      <c r="MZ23" s="146"/>
      <c r="NA23" s="146"/>
      <c r="NB23" s="146"/>
      <c r="NC23" s="146"/>
      <c r="ND23" s="146"/>
      <c r="NE23" s="146"/>
      <c r="NF23" s="146"/>
      <c r="NG23" s="146"/>
      <c r="NH23" s="146"/>
      <c r="NI23" s="146"/>
      <c r="NJ23" s="146"/>
      <c r="NK23" s="144"/>
      <c r="NL23" s="142"/>
      <c r="NM23" s="142"/>
      <c r="NN23" s="142"/>
      <c r="NO23" s="142"/>
      <c r="NP23" s="142"/>
      <c r="NQ23" s="143">
        <v>1</v>
      </c>
    </row>
    <row r="24" spans="1:394" ht="15.75" x14ac:dyDescent="0.25">
      <c r="A24" s="119">
        <f>'[1]Pielęgniarstwo I st.'!A24</f>
        <v>5</v>
      </c>
      <c r="B24" s="120" t="str">
        <f>'[1]Pielęgniarstwo I st.'!B24</f>
        <v>A</v>
      </c>
      <c r="C24" s="120" t="str">
        <f>'[1]Pielęgniarstwo I st.'!C24</f>
        <v>2025/2026</v>
      </c>
      <c r="D24" s="120">
        <f>'[1]Pielęgniarstwo I st.'!D24</f>
        <v>0</v>
      </c>
      <c r="E24" s="120">
        <f>'[1]Pielęgniarstwo I st.'!E24</f>
        <v>1</v>
      </c>
      <c r="F24" s="120" t="str">
        <f>'[1]Pielęgniarstwo I st.'!F24</f>
        <v>2025/2026</v>
      </c>
      <c r="G24" s="120" t="str">
        <f>'[1]Pielęgniarstwo I st.'!G24</f>
        <v>RPS</v>
      </c>
      <c r="H24" s="120" t="str">
        <f>'[1]Pielęgniarstwo I st.'!H24</f>
        <v>ze standardu</v>
      </c>
      <c r="I24" s="121" t="str">
        <f>'[1]Pielęgniarstwo I st.'!I24</f>
        <v>Patologia</v>
      </c>
      <c r="J24" s="122">
        <f>'[1]Pielęgniarstwo I st.'!L24</f>
        <v>72.5</v>
      </c>
      <c r="K24" s="123">
        <f>'[1]Pielęgniarstwo I st.'!M24</f>
        <v>10</v>
      </c>
      <c r="L24" s="124">
        <f>'[1]Pielęgniarstwo I st.'!N24</f>
        <v>62.5</v>
      </c>
      <c r="M24" s="125">
        <f>'[1]Pielęgniarstwo I st.'!AA24+'[1]Pielęgniarstwo I st.'!AC24+'[1]Pielęgniarstwo I st.'!AX24+'[1]Pielęgniarstwo I st.'!AZ24</f>
        <v>40</v>
      </c>
      <c r="N24" s="126">
        <f>'[1]Pielęgniarstwo I st.'!O24</f>
        <v>50</v>
      </c>
      <c r="O24" s="127">
        <f>'[1]Pielęgniarstwo I st.'!P24</f>
        <v>2.5</v>
      </c>
      <c r="P24" s="128" t="str">
        <f>'[1]Pielęgniarstwo I st.'!U24</f>
        <v>zal</v>
      </c>
      <c r="Q24" s="129">
        <f t="shared" si="0"/>
        <v>4</v>
      </c>
      <c r="R24" s="130">
        <f t="shared" si="1"/>
        <v>1</v>
      </c>
      <c r="S24" s="131">
        <f t="shared" si="2"/>
        <v>1</v>
      </c>
      <c r="T24" s="141"/>
      <c r="U24" s="138"/>
      <c r="V24" s="138"/>
      <c r="W24" s="142"/>
      <c r="X24" s="142"/>
      <c r="Y24" s="142"/>
      <c r="Z24" s="142">
        <v>1</v>
      </c>
      <c r="AA24" s="142">
        <v>1</v>
      </c>
      <c r="AB24" s="142">
        <v>1</v>
      </c>
      <c r="AC24" s="142">
        <v>1</v>
      </c>
      <c r="AD24" s="142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  <c r="AT24" s="142"/>
      <c r="AU24" s="142"/>
      <c r="AV24" s="143"/>
      <c r="AW24" s="144"/>
      <c r="AX24" s="138"/>
      <c r="AY24" s="138"/>
      <c r="AZ24" s="138"/>
      <c r="BA24" s="138"/>
      <c r="BB24" s="138"/>
      <c r="BC24" s="138"/>
      <c r="BD24" s="138"/>
      <c r="BE24" s="138"/>
      <c r="BF24" s="138"/>
      <c r="BG24" s="138"/>
      <c r="BH24" s="138"/>
      <c r="BI24" s="138"/>
      <c r="BJ24" s="138"/>
      <c r="BK24" s="138"/>
      <c r="BL24" s="138"/>
      <c r="BM24" s="138"/>
      <c r="BN24" s="138"/>
      <c r="BO24" s="138"/>
      <c r="BP24" s="138"/>
      <c r="BQ24" s="138"/>
      <c r="BR24" s="138"/>
      <c r="BS24" s="138"/>
      <c r="BT24" s="145"/>
      <c r="BU24" s="139"/>
      <c r="BV24" s="138"/>
      <c r="BW24" s="138"/>
      <c r="BX24" s="138"/>
      <c r="BY24" s="138"/>
      <c r="BZ24" s="138"/>
      <c r="CA24" s="138"/>
      <c r="CB24" s="138"/>
      <c r="CC24" s="138"/>
      <c r="CD24" s="138"/>
      <c r="CE24" s="138"/>
      <c r="CF24" s="138"/>
      <c r="CG24" s="138"/>
      <c r="CH24" s="138"/>
      <c r="CI24" s="138"/>
      <c r="CJ24" s="138"/>
      <c r="CK24" s="138"/>
      <c r="CL24" s="138"/>
      <c r="CM24" s="138"/>
      <c r="CN24" s="138"/>
      <c r="CO24" s="138"/>
      <c r="CP24" s="138"/>
      <c r="CQ24" s="138"/>
      <c r="CR24" s="138"/>
      <c r="CS24" s="138"/>
      <c r="CT24" s="145"/>
      <c r="CU24" s="144"/>
      <c r="CV24" s="142"/>
      <c r="CW24" s="142"/>
      <c r="CX24" s="142"/>
      <c r="CY24" s="142"/>
      <c r="CZ24" s="142"/>
      <c r="DA24" s="142"/>
      <c r="DB24" s="142"/>
      <c r="DC24" s="142"/>
      <c r="DD24" s="142"/>
      <c r="DE24" s="142"/>
      <c r="DF24" s="142"/>
      <c r="DG24" s="142"/>
      <c r="DH24" s="142"/>
      <c r="DI24" s="142"/>
      <c r="DJ24" s="142"/>
      <c r="DK24" s="142"/>
      <c r="DL24" s="142"/>
      <c r="DM24" s="142"/>
      <c r="DN24" s="142"/>
      <c r="DO24" s="142"/>
      <c r="DP24" s="142"/>
      <c r="DQ24" s="142"/>
      <c r="DR24" s="142"/>
      <c r="DS24" s="142"/>
      <c r="DT24" s="142"/>
      <c r="DU24" s="142"/>
      <c r="DV24" s="142"/>
      <c r="DW24" s="142"/>
      <c r="DX24" s="142"/>
      <c r="DY24" s="142"/>
      <c r="DZ24" s="142"/>
      <c r="EA24" s="142"/>
      <c r="EB24" s="142"/>
      <c r="EC24" s="142"/>
      <c r="ED24" s="142"/>
      <c r="EE24" s="142"/>
      <c r="EF24" s="142"/>
      <c r="EG24" s="142"/>
      <c r="EH24" s="142"/>
      <c r="EI24" s="142"/>
      <c r="EJ24" s="142"/>
      <c r="EK24" s="142"/>
      <c r="EL24" s="142"/>
      <c r="EM24" s="142"/>
      <c r="EN24" s="142"/>
      <c r="EO24" s="142"/>
      <c r="EP24" s="142"/>
      <c r="EQ24" s="142"/>
      <c r="ER24" s="142"/>
      <c r="ES24" s="142"/>
      <c r="ET24" s="142"/>
      <c r="EU24" s="142"/>
      <c r="EV24" s="142"/>
      <c r="EW24" s="146"/>
      <c r="EX24" s="144"/>
      <c r="EY24" s="142"/>
      <c r="EZ24" s="142"/>
      <c r="FA24" s="142"/>
      <c r="FB24" s="142"/>
      <c r="FC24" s="142"/>
      <c r="FD24" s="142"/>
      <c r="FE24" s="142"/>
      <c r="FF24" s="142"/>
      <c r="FG24" s="142"/>
      <c r="FH24" s="142"/>
      <c r="FI24" s="142"/>
      <c r="FJ24" s="142"/>
      <c r="FK24" s="142"/>
      <c r="FL24" s="142"/>
      <c r="FM24" s="142"/>
      <c r="FN24" s="142"/>
      <c r="FO24" s="142"/>
      <c r="FP24" s="142"/>
      <c r="FQ24" s="142"/>
      <c r="FR24" s="142"/>
      <c r="FS24" s="142"/>
      <c r="FT24" s="142"/>
      <c r="FU24" s="142"/>
      <c r="FV24" s="142"/>
      <c r="FW24" s="142"/>
      <c r="FX24" s="142"/>
      <c r="FY24" s="142"/>
      <c r="FZ24" s="142"/>
      <c r="GA24" s="142"/>
      <c r="GB24" s="142"/>
      <c r="GC24" s="142"/>
      <c r="GD24" s="142"/>
      <c r="GE24" s="142"/>
      <c r="GF24" s="142"/>
      <c r="GG24" s="142"/>
      <c r="GH24" s="142"/>
      <c r="GI24" s="142"/>
      <c r="GJ24" s="142"/>
      <c r="GK24" s="142"/>
      <c r="GL24" s="142"/>
      <c r="GM24" s="142"/>
      <c r="GN24" s="142"/>
      <c r="GO24" s="142"/>
      <c r="GP24" s="142"/>
      <c r="GQ24" s="142"/>
      <c r="GR24" s="142"/>
      <c r="GS24" s="142"/>
      <c r="GT24" s="142"/>
      <c r="GU24" s="142"/>
      <c r="GV24" s="142"/>
      <c r="GW24" s="142"/>
      <c r="GX24" s="143"/>
      <c r="GY24" s="144"/>
      <c r="GZ24" s="142"/>
      <c r="HA24" s="142"/>
      <c r="HB24" s="142">
        <v>1</v>
      </c>
      <c r="HC24" s="142"/>
      <c r="HD24" s="142"/>
      <c r="HE24" s="142"/>
      <c r="HF24" s="142"/>
      <c r="HG24" s="142"/>
      <c r="HH24" s="142"/>
      <c r="HI24" s="142"/>
      <c r="HJ24" s="142"/>
      <c r="HK24" s="142"/>
      <c r="HL24" s="142"/>
      <c r="HM24" s="142"/>
      <c r="HN24" s="146"/>
      <c r="HO24" s="144"/>
      <c r="HP24" s="142"/>
      <c r="HQ24" s="142"/>
      <c r="HR24" s="142"/>
      <c r="HS24" s="142"/>
      <c r="HT24" s="142"/>
      <c r="HU24" s="142"/>
      <c r="HV24" s="142"/>
      <c r="HW24" s="142"/>
      <c r="HX24" s="142"/>
      <c r="HY24" s="142"/>
      <c r="HZ24" s="142"/>
      <c r="IA24" s="142"/>
      <c r="IB24" s="142"/>
      <c r="IC24" s="142"/>
      <c r="ID24" s="142"/>
      <c r="IE24" s="142"/>
      <c r="IF24" s="142"/>
      <c r="IG24" s="142"/>
      <c r="IH24" s="142"/>
      <c r="II24" s="142"/>
      <c r="IJ24" s="142"/>
      <c r="IK24" s="142"/>
      <c r="IL24" s="142"/>
      <c r="IM24" s="143"/>
      <c r="IN24" s="144"/>
      <c r="IO24" s="142"/>
      <c r="IP24" s="142"/>
      <c r="IQ24" s="142"/>
      <c r="IR24" s="142"/>
      <c r="IS24" s="142"/>
      <c r="IT24" s="142"/>
      <c r="IU24" s="142"/>
      <c r="IV24" s="142"/>
      <c r="IW24" s="142"/>
      <c r="IX24" s="142"/>
      <c r="IY24" s="142"/>
      <c r="IZ24" s="142"/>
      <c r="JA24" s="142"/>
      <c r="JB24" s="142"/>
      <c r="JC24" s="142"/>
      <c r="JD24" s="142"/>
      <c r="JE24" s="142"/>
      <c r="JF24" s="142"/>
      <c r="JG24" s="142"/>
      <c r="JH24" s="146"/>
      <c r="JI24" s="146"/>
      <c r="JJ24" s="146"/>
      <c r="JK24" s="146"/>
      <c r="JL24" s="146"/>
      <c r="JM24" s="146"/>
      <c r="JN24" s="146"/>
      <c r="JO24" s="146"/>
      <c r="JP24" s="146"/>
      <c r="JQ24" s="146"/>
      <c r="JR24" s="146"/>
      <c r="JS24" s="146"/>
      <c r="JT24" s="146"/>
      <c r="JU24" s="146"/>
      <c r="JV24" s="146"/>
      <c r="JW24" s="146"/>
      <c r="JX24" s="146"/>
      <c r="JY24" s="146"/>
      <c r="JZ24" s="146"/>
      <c r="KA24" s="146"/>
      <c r="KB24" s="146"/>
      <c r="KC24" s="146"/>
      <c r="KD24" s="146"/>
      <c r="KE24" s="146"/>
      <c r="KF24" s="146"/>
      <c r="KG24" s="146"/>
      <c r="KH24" s="146"/>
      <c r="KI24" s="146"/>
      <c r="KJ24" s="146"/>
      <c r="KK24" s="146"/>
      <c r="KL24" s="146"/>
      <c r="KM24" s="146"/>
      <c r="KN24" s="146"/>
      <c r="KO24" s="146"/>
      <c r="KP24" s="146"/>
      <c r="KQ24" s="146"/>
      <c r="KR24" s="146"/>
      <c r="KS24" s="146"/>
      <c r="KT24" s="146"/>
      <c r="KU24" s="146"/>
      <c r="KV24" s="146"/>
      <c r="KW24" s="146"/>
      <c r="KX24" s="146"/>
      <c r="KY24" s="146"/>
      <c r="KZ24" s="146"/>
      <c r="LA24" s="146"/>
      <c r="LB24" s="146"/>
      <c r="LC24" s="146"/>
      <c r="LD24" s="146"/>
      <c r="LE24" s="146"/>
      <c r="LF24" s="146"/>
      <c r="LG24" s="146"/>
      <c r="LH24" s="146"/>
      <c r="LI24" s="146"/>
      <c r="LJ24" s="146"/>
      <c r="LK24" s="146"/>
      <c r="LL24" s="146"/>
      <c r="LM24" s="146"/>
      <c r="LN24" s="146"/>
      <c r="LO24" s="143"/>
      <c r="LP24" s="147"/>
      <c r="LQ24" s="142"/>
      <c r="LR24" s="142"/>
      <c r="LS24" s="142"/>
      <c r="LT24" s="142"/>
      <c r="LU24" s="142"/>
      <c r="LV24" s="142"/>
      <c r="LW24" s="142"/>
      <c r="LX24" s="142"/>
      <c r="LY24" s="142"/>
      <c r="LZ24" s="142"/>
      <c r="MA24" s="142"/>
      <c r="MB24" s="146"/>
      <c r="MC24" s="146"/>
      <c r="MD24" s="146"/>
      <c r="ME24" s="146"/>
      <c r="MF24" s="146"/>
      <c r="MG24" s="146"/>
      <c r="MH24" s="146"/>
      <c r="MI24" s="146"/>
      <c r="MJ24" s="146"/>
      <c r="MK24" s="146"/>
      <c r="ML24" s="146"/>
      <c r="MM24" s="146"/>
      <c r="MN24" s="146"/>
      <c r="MO24" s="146"/>
      <c r="MP24" s="146"/>
      <c r="MQ24" s="146"/>
      <c r="MR24" s="146"/>
      <c r="MS24" s="146"/>
      <c r="MT24" s="146"/>
      <c r="MU24" s="146"/>
      <c r="MV24" s="146"/>
      <c r="MW24" s="146"/>
      <c r="MX24" s="146"/>
      <c r="MY24" s="146"/>
      <c r="MZ24" s="146"/>
      <c r="NA24" s="146"/>
      <c r="NB24" s="146"/>
      <c r="NC24" s="146"/>
      <c r="ND24" s="146"/>
      <c r="NE24" s="146"/>
      <c r="NF24" s="146"/>
      <c r="NG24" s="146"/>
      <c r="NH24" s="146"/>
      <c r="NI24" s="146"/>
      <c r="NJ24" s="146"/>
      <c r="NK24" s="144"/>
      <c r="NL24" s="142"/>
      <c r="NM24" s="142"/>
      <c r="NN24" s="142"/>
      <c r="NO24" s="142"/>
      <c r="NP24" s="142"/>
      <c r="NQ24" s="143">
        <v>1</v>
      </c>
    </row>
    <row r="25" spans="1:394" ht="15.75" x14ac:dyDescent="0.25">
      <c r="A25" s="119">
        <f>'[1]Pielęgniarstwo I st.'!A25</f>
        <v>6</v>
      </c>
      <c r="B25" s="120" t="str">
        <f>'[1]Pielęgniarstwo I st.'!B25</f>
        <v>A</v>
      </c>
      <c r="C25" s="120" t="str">
        <f>'[1]Pielęgniarstwo I st.'!C25</f>
        <v>2025/2026</v>
      </c>
      <c r="D25" s="120">
        <f>'[1]Pielęgniarstwo I st.'!D25</f>
        <v>0</v>
      </c>
      <c r="E25" s="120">
        <f>'[1]Pielęgniarstwo I st.'!E25</f>
        <v>1</v>
      </c>
      <c r="F25" s="120" t="str">
        <f>'[1]Pielęgniarstwo I st.'!F25</f>
        <v>2025/2026</v>
      </c>
      <c r="G25" s="120" t="str">
        <f>'[1]Pielęgniarstwo I st.'!G25</f>
        <v>RPS</v>
      </c>
      <c r="H25" s="120" t="str">
        <f>'[1]Pielęgniarstwo I st.'!H25</f>
        <v>ze standardu</v>
      </c>
      <c r="I25" s="121" t="str">
        <f>'[1]Pielęgniarstwo I st.'!I25</f>
        <v xml:space="preserve">Farmakologia </v>
      </c>
      <c r="J25" s="122">
        <f>'[1]Pielęgniarstwo I st.'!L25</f>
        <v>90</v>
      </c>
      <c r="K25" s="123">
        <f>'[1]Pielęgniarstwo I st.'!M25</f>
        <v>15</v>
      </c>
      <c r="L25" s="124">
        <f>'[1]Pielęgniarstwo I st.'!N25</f>
        <v>75</v>
      </c>
      <c r="M25" s="125">
        <f>'[1]Pielęgniarstwo I st.'!AA25+'[1]Pielęgniarstwo I st.'!AC25+'[1]Pielęgniarstwo I st.'!AX25+'[1]Pielęgniarstwo I st.'!AZ25</f>
        <v>30</v>
      </c>
      <c r="N25" s="126">
        <f>'[1]Pielęgniarstwo I st.'!O25</f>
        <v>50</v>
      </c>
      <c r="O25" s="127">
        <f>'[1]Pielęgniarstwo I st.'!P25</f>
        <v>3</v>
      </c>
      <c r="P25" s="128" t="str">
        <f>'[1]Pielęgniarstwo I st.'!U25</f>
        <v>egz</v>
      </c>
      <c r="Q25" s="129">
        <f t="shared" si="0"/>
        <v>7</v>
      </c>
      <c r="R25" s="130">
        <f t="shared" si="1"/>
        <v>4</v>
      </c>
      <c r="S25" s="131">
        <f t="shared" si="2"/>
        <v>3</v>
      </c>
      <c r="T25" s="141"/>
      <c r="U25" s="138"/>
      <c r="V25" s="138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2"/>
      <c r="AN25" s="142"/>
      <c r="AO25" s="142">
        <v>1</v>
      </c>
      <c r="AP25" s="142">
        <v>1</v>
      </c>
      <c r="AQ25" s="142">
        <v>1</v>
      </c>
      <c r="AR25" s="142">
        <v>1</v>
      </c>
      <c r="AS25" s="142">
        <v>1</v>
      </c>
      <c r="AT25" s="142">
        <v>1</v>
      </c>
      <c r="AU25" s="142">
        <v>1</v>
      </c>
      <c r="AV25" s="143"/>
      <c r="AW25" s="144"/>
      <c r="AX25" s="138"/>
      <c r="AY25" s="138"/>
      <c r="AZ25" s="138"/>
      <c r="BA25" s="138"/>
      <c r="BB25" s="138"/>
      <c r="BC25" s="138"/>
      <c r="BD25" s="138"/>
      <c r="BE25" s="138"/>
      <c r="BF25" s="138"/>
      <c r="BG25" s="138"/>
      <c r="BH25" s="138"/>
      <c r="BI25" s="138"/>
      <c r="BJ25" s="138"/>
      <c r="BK25" s="138"/>
      <c r="BL25" s="138"/>
      <c r="BM25" s="138"/>
      <c r="BN25" s="138"/>
      <c r="BO25" s="138"/>
      <c r="BP25" s="138"/>
      <c r="BQ25" s="138"/>
      <c r="BR25" s="138"/>
      <c r="BS25" s="138"/>
      <c r="BT25" s="145"/>
      <c r="BU25" s="139"/>
      <c r="BV25" s="138"/>
      <c r="BW25" s="138"/>
      <c r="BX25" s="138"/>
      <c r="BY25" s="138"/>
      <c r="BZ25" s="138"/>
      <c r="CA25" s="138"/>
      <c r="CB25" s="138"/>
      <c r="CC25" s="138"/>
      <c r="CD25" s="138"/>
      <c r="CE25" s="138"/>
      <c r="CF25" s="138"/>
      <c r="CG25" s="138"/>
      <c r="CH25" s="138"/>
      <c r="CI25" s="138"/>
      <c r="CJ25" s="138"/>
      <c r="CK25" s="138"/>
      <c r="CL25" s="138"/>
      <c r="CM25" s="138"/>
      <c r="CN25" s="138"/>
      <c r="CO25" s="138"/>
      <c r="CP25" s="138"/>
      <c r="CQ25" s="138"/>
      <c r="CR25" s="138"/>
      <c r="CS25" s="138"/>
      <c r="CT25" s="145"/>
      <c r="CU25" s="144"/>
      <c r="CV25" s="142"/>
      <c r="CW25" s="142"/>
      <c r="CX25" s="142"/>
      <c r="CY25" s="142"/>
      <c r="CZ25" s="142"/>
      <c r="DA25" s="142"/>
      <c r="DB25" s="142"/>
      <c r="DC25" s="142"/>
      <c r="DD25" s="142"/>
      <c r="DE25" s="142"/>
      <c r="DF25" s="142"/>
      <c r="DG25" s="142"/>
      <c r="DH25" s="142"/>
      <c r="DI25" s="142"/>
      <c r="DJ25" s="142"/>
      <c r="DK25" s="142"/>
      <c r="DL25" s="142"/>
      <c r="DM25" s="142"/>
      <c r="DN25" s="142"/>
      <c r="DO25" s="142"/>
      <c r="DP25" s="142"/>
      <c r="DQ25" s="142"/>
      <c r="DR25" s="142"/>
      <c r="DS25" s="142"/>
      <c r="DT25" s="142"/>
      <c r="DU25" s="142"/>
      <c r="DV25" s="142"/>
      <c r="DW25" s="142"/>
      <c r="DX25" s="142"/>
      <c r="DY25" s="142"/>
      <c r="DZ25" s="142"/>
      <c r="EA25" s="142"/>
      <c r="EB25" s="142"/>
      <c r="EC25" s="142"/>
      <c r="ED25" s="142"/>
      <c r="EE25" s="142"/>
      <c r="EF25" s="142"/>
      <c r="EG25" s="142"/>
      <c r="EH25" s="142"/>
      <c r="EI25" s="142"/>
      <c r="EJ25" s="142"/>
      <c r="EK25" s="142"/>
      <c r="EL25" s="142"/>
      <c r="EM25" s="142"/>
      <c r="EN25" s="142"/>
      <c r="EO25" s="142"/>
      <c r="EP25" s="142"/>
      <c r="EQ25" s="142"/>
      <c r="ER25" s="142"/>
      <c r="ES25" s="142"/>
      <c r="ET25" s="142"/>
      <c r="EU25" s="142"/>
      <c r="EV25" s="142"/>
      <c r="EW25" s="146"/>
      <c r="EX25" s="144"/>
      <c r="EY25" s="142"/>
      <c r="EZ25" s="142"/>
      <c r="FA25" s="142"/>
      <c r="FB25" s="142"/>
      <c r="FC25" s="142"/>
      <c r="FD25" s="142"/>
      <c r="FE25" s="142"/>
      <c r="FF25" s="142"/>
      <c r="FG25" s="142"/>
      <c r="FH25" s="142"/>
      <c r="FI25" s="142"/>
      <c r="FJ25" s="142"/>
      <c r="FK25" s="142"/>
      <c r="FL25" s="142"/>
      <c r="FM25" s="142"/>
      <c r="FN25" s="142"/>
      <c r="FO25" s="142"/>
      <c r="FP25" s="142"/>
      <c r="FQ25" s="142"/>
      <c r="FR25" s="142"/>
      <c r="FS25" s="142"/>
      <c r="FT25" s="142"/>
      <c r="FU25" s="142"/>
      <c r="FV25" s="142"/>
      <c r="FW25" s="142"/>
      <c r="FX25" s="142"/>
      <c r="FY25" s="142"/>
      <c r="FZ25" s="142"/>
      <c r="GA25" s="142"/>
      <c r="GB25" s="142"/>
      <c r="GC25" s="142"/>
      <c r="GD25" s="142"/>
      <c r="GE25" s="142"/>
      <c r="GF25" s="142"/>
      <c r="GG25" s="142"/>
      <c r="GH25" s="142"/>
      <c r="GI25" s="142"/>
      <c r="GJ25" s="142"/>
      <c r="GK25" s="142"/>
      <c r="GL25" s="142"/>
      <c r="GM25" s="142"/>
      <c r="GN25" s="142"/>
      <c r="GO25" s="142"/>
      <c r="GP25" s="142"/>
      <c r="GQ25" s="142"/>
      <c r="GR25" s="142"/>
      <c r="GS25" s="142"/>
      <c r="GT25" s="142"/>
      <c r="GU25" s="142"/>
      <c r="GV25" s="142"/>
      <c r="GW25" s="142"/>
      <c r="GX25" s="143"/>
      <c r="GY25" s="144"/>
      <c r="GZ25" s="142"/>
      <c r="HA25" s="142"/>
      <c r="HB25" s="142"/>
      <c r="HC25" s="142"/>
      <c r="HD25" s="142"/>
      <c r="HE25" s="142"/>
      <c r="HF25" s="142"/>
      <c r="HG25" s="142"/>
      <c r="HH25" s="142"/>
      <c r="HI25" s="142"/>
      <c r="HJ25" s="142">
        <v>1</v>
      </c>
      <c r="HK25" s="142">
        <v>1</v>
      </c>
      <c r="HL25" s="142">
        <v>1</v>
      </c>
      <c r="HM25" s="142">
        <v>1</v>
      </c>
      <c r="HN25" s="146"/>
      <c r="HO25" s="144"/>
      <c r="HP25" s="142"/>
      <c r="HQ25" s="142"/>
      <c r="HR25" s="142"/>
      <c r="HS25" s="142"/>
      <c r="HT25" s="142"/>
      <c r="HU25" s="142"/>
      <c r="HV25" s="142"/>
      <c r="HW25" s="142"/>
      <c r="HX25" s="142"/>
      <c r="HY25" s="142"/>
      <c r="HZ25" s="142"/>
      <c r="IA25" s="142"/>
      <c r="IB25" s="142"/>
      <c r="IC25" s="142"/>
      <c r="ID25" s="142"/>
      <c r="IE25" s="142"/>
      <c r="IF25" s="142"/>
      <c r="IG25" s="142"/>
      <c r="IH25" s="142"/>
      <c r="II25" s="142"/>
      <c r="IJ25" s="142"/>
      <c r="IK25" s="142"/>
      <c r="IL25" s="142"/>
      <c r="IM25" s="143"/>
      <c r="IN25" s="144"/>
      <c r="IO25" s="142"/>
      <c r="IP25" s="142"/>
      <c r="IQ25" s="142"/>
      <c r="IR25" s="142"/>
      <c r="IS25" s="142"/>
      <c r="IT25" s="142"/>
      <c r="IU25" s="142"/>
      <c r="IV25" s="142"/>
      <c r="IW25" s="142"/>
      <c r="IX25" s="142"/>
      <c r="IY25" s="142"/>
      <c r="IZ25" s="142"/>
      <c r="JA25" s="142"/>
      <c r="JB25" s="142"/>
      <c r="JC25" s="142"/>
      <c r="JD25" s="142"/>
      <c r="JE25" s="142"/>
      <c r="JF25" s="142"/>
      <c r="JG25" s="142"/>
      <c r="JH25" s="146"/>
      <c r="JI25" s="146"/>
      <c r="JJ25" s="146"/>
      <c r="JK25" s="146"/>
      <c r="JL25" s="146"/>
      <c r="JM25" s="146"/>
      <c r="JN25" s="146"/>
      <c r="JO25" s="146"/>
      <c r="JP25" s="146"/>
      <c r="JQ25" s="146"/>
      <c r="JR25" s="146"/>
      <c r="JS25" s="146"/>
      <c r="JT25" s="146"/>
      <c r="JU25" s="146"/>
      <c r="JV25" s="146"/>
      <c r="JW25" s="146"/>
      <c r="JX25" s="146"/>
      <c r="JY25" s="146"/>
      <c r="JZ25" s="146"/>
      <c r="KA25" s="146"/>
      <c r="KB25" s="146"/>
      <c r="KC25" s="146"/>
      <c r="KD25" s="146"/>
      <c r="KE25" s="146"/>
      <c r="KF25" s="146"/>
      <c r="KG25" s="146"/>
      <c r="KH25" s="146"/>
      <c r="KI25" s="146"/>
      <c r="KJ25" s="146"/>
      <c r="KK25" s="146"/>
      <c r="KL25" s="146"/>
      <c r="KM25" s="146"/>
      <c r="KN25" s="146"/>
      <c r="KO25" s="146"/>
      <c r="KP25" s="146"/>
      <c r="KQ25" s="146"/>
      <c r="KR25" s="146"/>
      <c r="KS25" s="146"/>
      <c r="KT25" s="146"/>
      <c r="KU25" s="146"/>
      <c r="KV25" s="146"/>
      <c r="KW25" s="146"/>
      <c r="KX25" s="146"/>
      <c r="KY25" s="146"/>
      <c r="KZ25" s="146"/>
      <c r="LA25" s="146"/>
      <c r="LB25" s="146"/>
      <c r="LC25" s="146"/>
      <c r="LD25" s="146"/>
      <c r="LE25" s="146"/>
      <c r="LF25" s="146"/>
      <c r="LG25" s="146"/>
      <c r="LH25" s="146"/>
      <c r="LI25" s="146"/>
      <c r="LJ25" s="146"/>
      <c r="LK25" s="146"/>
      <c r="LL25" s="146"/>
      <c r="LM25" s="146"/>
      <c r="LN25" s="146"/>
      <c r="LO25" s="143"/>
      <c r="LP25" s="147"/>
      <c r="LQ25" s="142"/>
      <c r="LR25" s="142"/>
      <c r="LS25" s="142"/>
      <c r="LT25" s="142"/>
      <c r="LU25" s="142"/>
      <c r="LV25" s="142"/>
      <c r="LW25" s="142"/>
      <c r="LX25" s="142"/>
      <c r="LY25" s="142"/>
      <c r="LZ25" s="142"/>
      <c r="MA25" s="142"/>
      <c r="MB25" s="146"/>
      <c r="MC25" s="146"/>
      <c r="MD25" s="146"/>
      <c r="ME25" s="146"/>
      <c r="MF25" s="146"/>
      <c r="MG25" s="146"/>
      <c r="MH25" s="146"/>
      <c r="MI25" s="146"/>
      <c r="MJ25" s="146"/>
      <c r="MK25" s="146"/>
      <c r="ML25" s="146"/>
      <c r="MM25" s="146"/>
      <c r="MN25" s="146"/>
      <c r="MO25" s="146"/>
      <c r="MP25" s="146"/>
      <c r="MQ25" s="146"/>
      <c r="MR25" s="146"/>
      <c r="MS25" s="146"/>
      <c r="MT25" s="146"/>
      <c r="MU25" s="146"/>
      <c r="MV25" s="146"/>
      <c r="MW25" s="146"/>
      <c r="MX25" s="146"/>
      <c r="MY25" s="146"/>
      <c r="MZ25" s="146"/>
      <c r="NA25" s="146"/>
      <c r="NB25" s="146"/>
      <c r="NC25" s="146"/>
      <c r="ND25" s="146"/>
      <c r="NE25" s="146"/>
      <c r="NF25" s="146"/>
      <c r="NG25" s="146"/>
      <c r="NH25" s="146"/>
      <c r="NI25" s="146"/>
      <c r="NJ25" s="146"/>
      <c r="NK25" s="144"/>
      <c r="NL25" s="142"/>
      <c r="NM25" s="142"/>
      <c r="NN25" s="142">
        <v>1</v>
      </c>
      <c r="NO25" s="142"/>
      <c r="NP25" s="142">
        <v>1</v>
      </c>
      <c r="NQ25" s="143">
        <v>1</v>
      </c>
    </row>
    <row r="26" spans="1:394" ht="15.75" x14ac:dyDescent="0.25">
      <c r="A26" s="119">
        <f>'[1]Pielęgniarstwo I st.'!A26</f>
        <v>7</v>
      </c>
      <c r="B26" s="120" t="str">
        <f>'[1]Pielęgniarstwo I st.'!B26</f>
        <v>A</v>
      </c>
      <c r="C26" s="120" t="str">
        <f>'[1]Pielęgniarstwo I st.'!C26</f>
        <v>2025/2026</v>
      </c>
      <c r="D26" s="120">
        <f>'[1]Pielęgniarstwo I st.'!D26</f>
        <v>0</v>
      </c>
      <c r="E26" s="120">
        <f>'[1]Pielęgniarstwo I st.'!E26</f>
        <v>1</v>
      </c>
      <c r="F26" s="120" t="str">
        <f>'[1]Pielęgniarstwo I st.'!F26</f>
        <v>2025/2026</v>
      </c>
      <c r="G26" s="120" t="str">
        <f>'[1]Pielęgniarstwo I st.'!G26</f>
        <v>RPS</v>
      </c>
      <c r="H26" s="120" t="str">
        <f>'[1]Pielęgniarstwo I st.'!H26</f>
        <v>ze standardu</v>
      </c>
      <c r="I26" s="121" t="str">
        <f>'[1]Pielęgniarstwo I st.'!I26</f>
        <v xml:space="preserve">Genetyka </v>
      </c>
      <c r="J26" s="122">
        <f>'[1]Pielęgniarstwo I st.'!L26</f>
        <v>90</v>
      </c>
      <c r="K26" s="123">
        <f>'[1]Pielęgniarstwo I st.'!M26</f>
        <v>15</v>
      </c>
      <c r="L26" s="124">
        <f>'[1]Pielęgniarstwo I st.'!N26</f>
        <v>75</v>
      </c>
      <c r="M26" s="125">
        <f>'[1]Pielęgniarstwo I st.'!AA26+'[1]Pielęgniarstwo I st.'!AC26+'[1]Pielęgniarstwo I st.'!AX26+'[1]Pielęgniarstwo I st.'!AZ26</f>
        <v>40</v>
      </c>
      <c r="N26" s="126">
        <f>'[1]Pielęgniarstwo I st.'!O26</f>
        <v>50</v>
      </c>
      <c r="O26" s="127">
        <f>'[1]Pielęgniarstwo I st.'!P26</f>
        <v>3</v>
      </c>
      <c r="P26" s="128" t="str">
        <f>'[1]Pielęgniarstwo I st.'!U26</f>
        <v>zal</v>
      </c>
      <c r="Q26" s="129">
        <f t="shared" si="0"/>
        <v>5</v>
      </c>
      <c r="R26" s="130">
        <f t="shared" si="1"/>
        <v>2</v>
      </c>
      <c r="S26" s="131">
        <f t="shared" si="2"/>
        <v>1</v>
      </c>
      <c r="T26" s="141"/>
      <c r="U26" s="138"/>
      <c r="V26" s="138"/>
      <c r="W26" s="142"/>
      <c r="X26" s="142"/>
      <c r="Y26" s="142"/>
      <c r="Z26" s="142"/>
      <c r="AA26" s="142"/>
      <c r="AB26" s="142"/>
      <c r="AC26" s="142"/>
      <c r="AD26" s="142">
        <v>1</v>
      </c>
      <c r="AE26" s="142">
        <v>1</v>
      </c>
      <c r="AF26" s="142">
        <v>1</v>
      </c>
      <c r="AG26" s="142">
        <v>1</v>
      </c>
      <c r="AH26" s="142">
        <v>1</v>
      </c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42"/>
      <c r="AV26" s="143"/>
      <c r="AW26" s="144"/>
      <c r="AX26" s="138"/>
      <c r="AY26" s="138"/>
      <c r="AZ26" s="138"/>
      <c r="BA26" s="138"/>
      <c r="BB26" s="138"/>
      <c r="BC26" s="138"/>
      <c r="BD26" s="138"/>
      <c r="BE26" s="138"/>
      <c r="BF26" s="138"/>
      <c r="BG26" s="138"/>
      <c r="BH26" s="138"/>
      <c r="BI26" s="138"/>
      <c r="BJ26" s="138"/>
      <c r="BK26" s="138"/>
      <c r="BL26" s="138"/>
      <c r="BM26" s="138"/>
      <c r="BN26" s="138"/>
      <c r="BO26" s="138"/>
      <c r="BP26" s="138"/>
      <c r="BQ26" s="138"/>
      <c r="BR26" s="138"/>
      <c r="BS26" s="138"/>
      <c r="BT26" s="145"/>
      <c r="BU26" s="139"/>
      <c r="BV26" s="138"/>
      <c r="BW26" s="138"/>
      <c r="BX26" s="138"/>
      <c r="BY26" s="138"/>
      <c r="BZ26" s="138"/>
      <c r="CA26" s="138"/>
      <c r="CB26" s="138"/>
      <c r="CC26" s="138"/>
      <c r="CD26" s="138"/>
      <c r="CE26" s="138"/>
      <c r="CF26" s="138"/>
      <c r="CG26" s="138"/>
      <c r="CH26" s="138"/>
      <c r="CI26" s="138"/>
      <c r="CJ26" s="138"/>
      <c r="CK26" s="138"/>
      <c r="CL26" s="138"/>
      <c r="CM26" s="138"/>
      <c r="CN26" s="138"/>
      <c r="CO26" s="138"/>
      <c r="CP26" s="138"/>
      <c r="CQ26" s="138"/>
      <c r="CR26" s="138"/>
      <c r="CS26" s="138"/>
      <c r="CT26" s="145"/>
      <c r="CU26" s="144"/>
      <c r="CV26" s="142"/>
      <c r="CW26" s="142"/>
      <c r="CX26" s="142"/>
      <c r="CY26" s="142"/>
      <c r="CZ26" s="142"/>
      <c r="DA26" s="142"/>
      <c r="DB26" s="142"/>
      <c r="DC26" s="142"/>
      <c r="DD26" s="142"/>
      <c r="DE26" s="142"/>
      <c r="DF26" s="142"/>
      <c r="DG26" s="142"/>
      <c r="DH26" s="142"/>
      <c r="DI26" s="142"/>
      <c r="DJ26" s="142"/>
      <c r="DK26" s="142"/>
      <c r="DL26" s="142"/>
      <c r="DM26" s="142"/>
      <c r="DN26" s="142"/>
      <c r="DO26" s="142"/>
      <c r="DP26" s="142"/>
      <c r="DQ26" s="142"/>
      <c r="DR26" s="142"/>
      <c r="DS26" s="142"/>
      <c r="DT26" s="142"/>
      <c r="DU26" s="142"/>
      <c r="DV26" s="142"/>
      <c r="DW26" s="142"/>
      <c r="DX26" s="142"/>
      <c r="DY26" s="142"/>
      <c r="DZ26" s="142"/>
      <c r="EA26" s="142"/>
      <c r="EB26" s="142"/>
      <c r="EC26" s="142"/>
      <c r="ED26" s="142"/>
      <c r="EE26" s="142"/>
      <c r="EF26" s="142"/>
      <c r="EG26" s="142"/>
      <c r="EH26" s="142"/>
      <c r="EI26" s="142"/>
      <c r="EJ26" s="142"/>
      <c r="EK26" s="142"/>
      <c r="EL26" s="142"/>
      <c r="EM26" s="142"/>
      <c r="EN26" s="142"/>
      <c r="EO26" s="142"/>
      <c r="EP26" s="142"/>
      <c r="EQ26" s="142"/>
      <c r="ER26" s="142"/>
      <c r="ES26" s="142"/>
      <c r="ET26" s="142"/>
      <c r="EU26" s="142"/>
      <c r="EV26" s="142"/>
      <c r="EW26" s="146"/>
      <c r="EX26" s="144"/>
      <c r="EY26" s="142"/>
      <c r="EZ26" s="142"/>
      <c r="FA26" s="142"/>
      <c r="FB26" s="142"/>
      <c r="FC26" s="142"/>
      <c r="FD26" s="142"/>
      <c r="FE26" s="142"/>
      <c r="FF26" s="142"/>
      <c r="FG26" s="142"/>
      <c r="FH26" s="142"/>
      <c r="FI26" s="142"/>
      <c r="FJ26" s="142"/>
      <c r="FK26" s="142"/>
      <c r="FL26" s="142"/>
      <c r="FM26" s="142"/>
      <c r="FN26" s="142"/>
      <c r="FO26" s="142"/>
      <c r="FP26" s="142"/>
      <c r="FQ26" s="142"/>
      <c r="FR26" s="142"/>
      <c r="FS26" s="142"/>
      <c r="FT26" s="142"/>
      <c r="FU26" s="142"/>
      <c r="FV26" s="142"/>
      <c r="FW26" s="142"/>
      <c r="FX26" s="142"/>
      <c r="FY26" s="142"/>
      <c r="FZ26" s="142"/>
      <c r="GA26" s="142"/>
      <c r="GB26" s="142"/>
      <c r="GC26" s="142"/>
      <c r="GD26" s="142"/>
      <c r="GE26" s="142"/>
      <c r="GF26" s="142"/>
      <c r="GG26" s="142"/>
      <c r="GH26" s="142"/>
      <c r="GI26" s="142"/>
      <c r="GJ26" s="142"/>
      <c r="GK26" s="142"/>
      <c r="GL26" s="142"/>
      <c r="GM26" s="142"/>
      <c r="GN26" s="142"/>
      <c r="GO26" s="142"/>
      <c r="GP26" s="142"/>
      <c r="GQ26" s="142"/>
      <c r="GR26" s="142"/>
      <c r="GS26" s="142"/>
      <c r="GT26" s="142"/>
      <c r="GU26" s="142"/>
      <c r="GV26" s="142"/>
      <c r="GW26" s="142"/>
      <c r="GX26" s="143"/>
      <c r="GY26" s="144"/>
      <c r="GZ26" s="142"/>
      <c r="HA26" s="142"/>
      <c r="HB26" s="142"/>
      <c r="HC26" s="142">
        <v>1</v>
      </c>
      <c r="HD26" s="142">
        <v>1</v>
      </c>
      <c r="HE26" s="142"/>
      <c r="HF26" s="142"/>
      <c r="HG26" s="142"/>
      <c r="HH26" s="142"/>
      <c r="HI26" s="142"/>
      <c r="HJ26" s="142"/>
      <c r="HK26" s="142"/>
      <c r="HL26" s="142"/>
      <c r="HM26" s="142"/>
      <c r="HN26" s="146"/>
      <c r="HO26" s="144"/>
      <c r="HP26" s="142"/>
      <c r="HQ26" s="142"/>
      <c r="HR26" s="142"/>
      <c r="HS26" s="142"/>
      <c r="HT26" s="142"/>
      <c r="HU26" s="142"/>
      <c r="HV26" s="142"/>
      <c r="HW26" s="142"/>
      <c r="HX26" s="142"/>
      <c r="HY26" s="142"/>
      <c r="HZ26" s="142"/>
      <c r="IA26" s="142"/>
      <c r="IB26" s="142"/>
      <c r="IC26" s="142"/>
      <c r="ID26" s="142"/>
      <c r="IE26" s="142"/>
      <c r="IF26" s="142"/>
      <c r="IG26" s="142"/>
      <c r="IH26" s="142"/>
      <c r="II26" s="142"/>
      <c r="IJ26" s="142"/>
      <c r="IK26" s="142"/>
      <c r="IL26" s="142"/>
      <c r="IM26" s="143"/>
      <c r="IN26" s="144"/>
      <c r="IO26" s="142"/>
      <c r="IP26" s="142"/>
      <c r="IQ26" s="142"/>
      <c r="IR26" s="142"/>
      <c r="IS26" s="142"/>
      <c r="IT26" s="142"/>
      <c r="IU26" s="142"/>
      <c r="IV26" s="142"/>
      <c r="IW26" s="142"/>
      <c r="IX26" s="142"/>
      <c r="IY26" s="142"/>
      <c r="IZ26" s="142"/>
      <c r="JA26" s="142"/>
      <c r="JB26" s="142"/>
      <c r="JC26" s="142"/>
      <c r="JD26" s="142"/>
      <c r="JE26" s="142"/>
      <c r="JF26" s="142"/>
      <c r="JG26" s="142"/>
      <c r="JH26" s="146"/>
      <c r="JI26" s="146"/>
      <c r="JJ26" s="146"/>
      <c r="JK26" s="146"/>
      <c r="JL26" s="146"/>
      <c r="JM26" s="146"/>
      <c r="JN26" s="146"/>
      <c r="JO26" s="146"/>
      <c r="JP26" s="146"/>
      <c r="JQ26" s="146"/>
      <c r="JR26" s="146"/>
      <c r="JS26" s="146"/>
      <c r="JT26" s="146"/>
      <c r="JU26" s="146"/>
      <c r="JV26" s="146"/>
      <c r="JW26" s="146"/>
      <c r="JX26" s="146"/>
      <c r="JY26" s="146"/>
      <c r="JZ26" s="146"/>
      <c r="KA26" s="146"/>
      <c r="KB26" s="146"/>
      <c r="KC26" s="146"/>
      <c r="KD26" s="146"/>
      <c r="KE26" s="146"/>
      <c r="KF26" s="146"/>
      <c r="KG26" s="146"/>
      <c r="KH26" s="146"/>
      <c r="KI26" s="146"/>
      <c r="KJ26" s="146"/>
      <c r="KK26" s="146"/>
      <c r="KL26" s="146"/>
      <c r="KM26" s="146"/>
      <c r="KN26" s="146"/>
      <c r="KO26" s="146"/>
      <c r="KP26" s="146"/>
      <c r="KQ26" s="146"/>
      <c r="KR26" s="146"/>
      <c r="KS26" s="146"/>
      <c r="KT26" s="146"/>
      <c r="KU26" s="146"/>
      <c r="KV26" s="146"/>
      <c r="KW26" s="146"/>
      <c r="KX26" s="146"/>
      <c r="KY26" s="146"/>
      <c r="KZ26" s="146"/>
      <c r="LA26" s="146"/>
      <c r="LB26" s="146"/>
      <c r="LC26" s="146"/>
      <c r="LD26" s="146"/>
      <c r="LE26" s="146"/>
      <c r="LF26" s="146"/>
      <c r="LG26" s="146"/>
      <c r="LH26" s="146"/>
      <c r="LI26" s="146"/>
      <c r="LJ26" s="146"/>
      <c r="LK26" s="146"/>
      <c r="LL26" s="146"/>
      <c r="LM26" s="146"/>
      <c r="LN26" s="146"/>
      <c r="LO26" s="143"/>
      <c r="LP26" s="147"/>
      <c r="LQ26" s="142"/>
      <c r="LR26" s="142"/>
      <c r="LS26" s="142"/>
      <c r="LT26" s="142"/>
      <c r="LU26" s="142"/>
      <c r="LV26" s="142"/>
      <c r="LW26" s="142"/>
      <c r="LX26" s="142"/>
      <c r="LY26" s="142"/>
      <c r="LZ26" s="142"/>
      <c r="MA26" s="142"/>
      <c r="MB26" s="146"/>
      <c r="MC26" s="146"/>
      <c r="MD26" s="146"/>
      <c r="ME26" s="146"/>
      <c r="MF26" s="146"/>
      <c r="MG26" s="146"/>
      <c r="MH26" s="146"/>
      <c r="MI26" s="146"/>
      <c r="MJ26" s="146"/>
      <c r="MK26" s="146"/>
      <c r="ML26" s="146"/>
      <c r="MM26" s="146"/>
      <c r="MN26" s="146"/>
      <c r="MO26" s="146"/>
      <c r="MP26" s="146"/>
      <c r="MQ26" s="146"/>
      <c r="MR26" s="146"/>
      <c r="MS26" s="146"/>
      <c r="MT26" s="146"/>
      <c r="MU26" s="146"/>
      <c r="MV26" s="146"/>
      <c r="MW26" s="146"/>
      <c r="MX26" s="146"/>
      <c r="MY26" s="146"/>
      <c r="MZ26" s="146"/>
      <c r="NA26" s="146"/>
      <c r="NB26" s="146"/>
      <c r="NC26" s="146"/>
      <c r="ND26" s="146"/>
      <c r="NE26" s="146"/>
      <c r="NF26" s="146"/>
      <c r="NG26" s="146"/>
      <c r="NH26" s="146"/>
      <c r="NI26" s="146"/>
      <c r="NJ26" s="146"/>
      <c r="NK26" s="144"/>
      <c r="NL26" s="142"/>
      <c r="NM26" s="142"/>
      <c r="NN26" s="142"/>
      <c r="NO26" s="142"/>
      <c r="NP26" s="142"/>
      <c r="NQ26" s="143">
        <v>1</v>
      </c>
    </row>
    <row r="27" spans="1:394" ht="15.75" x14ac:dyDescent="0.25">
      <c r="A27" s="119">
        <f>'[1]Pielęgniarstwo I st.'!A27</f>
        <v>8</v>
      </c>
      <c r="B27" s="120" t="str">
        <f>'[1]Pielęgniarstwo I st.'!B27</f>
        <v>A</v>
      </c>
      <c r="C27" s="120" t="str">
        <f>'[1]Pielęgniarstwo I st.'!C27</f>
        <v>2025/2026</v>
      </c>
      <c r="D27" s="120">
        <f>'[1]Pielęgniarstwo I st.'!D27</f>
        <v>0</v>
      </c>
      <c r="E27" s="120">
        <f>'[1]Pielęgniarstwo I st.'!E27</f>
        <v>1</v>
      </c>
      <c r="F27" s="120" t="str">
        <f>'[1]Pielęgniarstwo I st.'!F27</f>
        <v>2025/2026</v>
      </c>
      <c r="G27" s="120" t="str">
        <f>'[1]Pielęgniarstwo I st.'!G27</f>
        <v>RPS</v>
      </c>
      <c r="H27" s="120" t="str">
        <f>'[1]Pielęgniarstwo I st.'!H27</f>
        <v>ze standardu</v>
      </c>
      <c r="I27" s="121" t="str">
        <f>'[1]Pielęgniarstwo I st.'!I27</f>
        <v>Radiologia</v>
      </c>
      <c r="J27" s="122">
        <f>'[1]Pielęgniarstwo I st.'!L27</f>
        <v>30</v>
      </c>
      <c r="K27" s="123">
        <f>'[1]Pielęgniarstwo I st.'!M27</f>
        <v>5</v>
      </c>
      <c r="L27" s="124">
        <f>'[1]Pielęgniarstwo I st.'!N27</f>
        <v>25</v>
      </c>
      <c r="M27" s="125">
        <f>'[1]Pielęgniarstwo I st.'!AA27+'[1]Pielęgniarstwo I st.'!AC27+'[1]Pielęgniarstwo I st.'!AX27+'[1]Pielęgniarstwo I st.'!AZ27</f>
        <v>10</v>
      </c>
      <c r="N27" s="126">
        <f>'[1]Pielęgniarstwo I st.'!O27</f>
        <v>15</v>
      </c>
      <c r="O27" s="127">
        <f>'[1]Pielęgniarstwo I st.'!P27</f>
        <v>1</v>
      </c>
      <c r="P27" s="128" t="str">
        <f>'[1]Pielęgniarstwo I st.'!U27</f>
        <v>zal</v>
      </c>
      <c r="Q27" s="129">
        <f t="shared" si="0"/>
        <v>1</v>
      </c>
      <c r="R27" s="130">
        <f t="shared" si="1"/>
        <v>1</v>
      </c>
      <c r="S27" s="131">
        <f t="shared" si="2"/>
        <v>4</v>
      </c>
      <c r="T27" s="141"/>
      <c r="U27" s="138"/>
      <c r="V27" s="138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  <c r="AN27" s="142"/>
      <c r="AO27" s="142"/>
      <c r="AP27" s="142"/>
      <c r="AQ27" s="142"/>
      <c r="AR27" s="142"/>
      <c r="AS27" s="142"/>
      <c r="AT27" s="142"/>
      <c r="AU27" s="142"/>
      <c r="AV27" s="143">
        <v>1</v>
      </c>
      <c r="AW27" s="144"/>
      <c r="AX27" s="138"/>
      <c r="AY27" s="138"/>
      <c r="AZ27" s="138"/>
      <c r="BA27" s="138"/>
      <c r="BB27" s="138"/>
      <c r="BC27" s="138"/>
      <c r="BD27" s="138"/>
      <c r="BE27" s="138"/>
      <c r="BF27" s="138"/>
      <c r="BG27" s="138"/>
      <c r="BH27" s="138"/>
      <c r="BI27" s="138"/>
      <c r="BJ27" s="138"/>
      <c r="BK27" s="138"/>
      <c r="BL27" s="138"/>
      <c r="BM27" s="138"/>
      <c r="BN27" s="138"/>
      <c r="BO27" s="138"/>
      <c r="BP27" s="138"/>
      <c r="BQ27" s="138"/>
      <c r="BR27" s="138"/>
      <c r="BS27" s="138"/>
      <c r="BT27" s="145"/>
      <c r="BU27" s="139"/>
      <c r="BV27" s="138"/>
      <c r="BW27" s="138"/>
      <c r="BX27" s="138"/>
      <c r="BY27" s="138"/>
      <c r="BZ27" s="138"/>
      <c r="CA27" s="138"/>
      <c r="CB27" s="138"/>
      <c r="CC27" s="138"/>
      <c r="CD27" s="138"/>
      <c r="CE27" s="138"/>
      <c r="CF27" s="138"/>
      <c r="CG27" s="138"/>
      <c r="CH27" s="138"/>
      <c r="CI27" s="138"/>
      <c r="CJ27" s="138"/>
      <c r="CK27" s="138"/>
      <c r="CL27" s="138"/>
      <c r="CM27" s="138"/>
      <c r="CN27" s="138"/>
      <c r="CO27" s="138"/>
      <c r="CP27" s="138"/>
      <c r="CQ27" s="138"/>
      <c r="CR27" s="138"/>
      <c r="CS27" s="138"/>
      <c r="CT27" s="145"/>
      <c r="CU27" s="144"/>
      <c r="CV27" s="142"/>
      <c r="CW27" s="142"/>
      <c r="CX27" s="142"/>
      <c r="CY27" s="142"/>
      <c r="CZ27" s="142"/>
      <c r="DA27" s="142"/>
      <c r="DB27" s="142"/>
      <c r="DC27" s="142"/>
      <c r="DD27" s="142"/>
      <c r="DE27" s="142"/>
      <c r="DF27" s="142"/>
      <c r="DG27" s="142"/>
      <c r="DH27" s="142"/>
      <c r="DI27" s="142"/>
      <c r="DJ27" s="142"/>
      <c r="DK27" s="142"/>
      <c r="DL27" s="142"/>
      <c r="DM27" s="142"/>
      <c r="DN27" s="142"/>
      <c r="DO27" s="142"/>
      <c r="DP27" s="142"/>
      <c r="DQ27" s="142"/>
      <c r="DR27" s="142"/>
      <c r="DS27" s="142"/>
      <c r="DT27" s="142"/>
      <c r="DU27" s="142"/>
      <c r="DV27" s="142"/>
      <c r="DW27" s="142"/>
      <c r="DX27" s="142"/>
      <c r="DY27" s="142"/>
      <c r="DZ27" s="142"/>
      <c r="EA27" s="142"/>
      <c r="EB27" s="142"/>
      <c r="EC27" s="142"/>
      <c r="ED27" s="142"/>
      <c r="EE27" s="142"/>
      <c r="EF27" s="142"/>
      <c r="EG27" s="142"/>
      <c r="EH27" s="142"/>
      <c r="EI27" s="142"/>
      <c r="EJ27" s="142"/>
      <c r="EK27" s="142"/>
      <c r="EL27" s="142"/>
      <c r="EM27" s="142"/>
      <c r="EN27" s="142"/>
      <c r="EO27" s="142"/>
      <c r="EP27" s="142"/>
      <c r="EQ27" s="142"/>
      <c r="ER27" s="142"/>
      <c r="ES27" s="142"/>
      <c r="ET27" s="142"/>
      <c r="EU27" s="142"/>
      <c r="EV27" s="142"/>
      <c r="EW27" s="146"/>
      <c r="EX27" s="144"/>
      <c r="EY27" s="142"/>
      <c r="EZ27" s="142"/>
      <c r="FA27" s="142"/>
      <c r="FB27" s="142"/>
      <c r="FC27" s="142"/>
      <c r="FD27" s="142"/>
      <c r="FE27" s="142"/>
      <c r="FF27" s="142"/>
      <c r="FG27" s="142"/>
      <c r="FH27" s="142"/>
      <c r="FI27" s="142"/>
      <c r="FJ27" s="142"/>
      <c r="FK27" s="142"/>
      <c r="FL27" s="142"/>
      <c r="FM27" s="142"/>
      <c r="FN27" s="142"/>
      <c r="FO27" s="142"/>
      <c r="FP27" s="142"/>
      <c r="FQ27" s="142"/>
      <c r="FR27" s="142"/>
      <c r="FS27" s="142"/>
      <c r="FT27" s="142"/>
      <c r="FU27" s="142"/>
      <c r="FV27" s="142"/>
      <c r="FW27" s="142"/>
      <c r="FX27" s="142"/>
      <c r="FY27" s="142"/>
      <c r="FZ27" s="142"/>
      <c r="GA27" s="142"/>
      <c r="GB27" s="142"/>
      <c r="GC27" s="142"/>
      <c r="GD27" s="142"/>
      <c r="GE27" s="142"/>
      <c r="GF27" s="142"/>
      <c r="GG27" s="142"/>
      <c r="GH27" s="142"/>
      <c r="GI27" s="142"/>
      <c r="GJ27" s="142"/>
      <c r="GK27" s="142"/>
      <c r="GL27" s="142"/>
      <c r="GM27" s="142"/>
      <c r="GN27" s="142"/>
      <c r="GO27" s="142"/>
      <c r="GP27" s="142"/>
      <c r="GQ27" s="142"/>
      <c r="GR27" s="142"/>
      <c r="GS27" s="142"/>
      <c r="GT27" s="142"/>
      <c r="GU27" s="142"/>
      <c r="GV27" s="142"/>
      <c r="GW27" s="142"/>
      <c r="GX27" s="143"/>
      <c r="GY27" s="144"/>
      <c r="GZ27" s="142"/>
      <c r="HA27" s="142"/>
      <c r="HB27" s="142"/>
      <c r="HC27" s="142"/>
      <c r="HD27" s="142"/>
      <c r="HE27" s="142"/>
      <c r="HF27" s="142"/>
      <c r="HG27" s="142"/>
      <c r="HH27" s="142"/>
      <c r="HI27" s="142"/>
      <c r="HJ27" s="142"/>
      <c r="HK27" s="142"/>
      <c r="HL27" s="142"/>
      <c r="HM27" s="142"/>
      <c r="HN27" s="146">
        <v>1</v>
      </c>
      <c r="HO27" s="144"/>
      <c r="HP27" s="142"/>
      <c r="HQ27" s="142"/>
      <c r="HR27" s="142"/>
      <c r="HS27" s="142"/>
      <c r="HT27" s="142"/>
      <c r="HU27" s="142"/>
      <c r="HV27" s="142"/>
      <c r="HW27" s="142"/>
      <c r="HX27" s="142"/>
      <c r="HY27" s="142"/>
      <c r="HZ27" s="142"/>
      <c r="IA27" s="142"/>
      <c r="IB27" s="142"/>
      <c r="IC27" s="142"/>
      <c r="ID27" s="142"/>
      <c r="IE27" s="142"/>
      <c r="IF27" s="142"/>
      <c r="IG27" s="142"/>
      <c r="IH27" s="142"/>
      <c r="II27" s="142"/>
      <c r="IJ27" s="142"/>
      <c r="IK27" s="142"/>
      <c r="IL27" s="142"/>
      <c r="IM27" s="143"/>
      <c r="IN27" s="144"/>
      <c r="IO27" s="142"/>
      <c r="IP27" s="142"/>
      <c r="IQ27" s="142"/>
      <c r="IR27" s="142"/>
      <c r="IS27" s="142"/>
      <c r="IT27" s="142"/>
      <c r="IU27" s="142"/>
      <c r="IV27" s="142"/>
      <c r="IW27" s="142"/>
      <c r="IX27" s="142"/>
      <c r="IY27" s="142"/>
      <c r="IZ27" s="142"/>
      <c r="JA27" s="142"/>
      <c r="JB27" s="142"/>
      <c r="JC27" s="142"/>
      <c r="JD27" s="142"/>
      <c r="JE27" s="142"/>
      <c r="JF27" s="142"/>
      <c r="JG27" s="142"/>
      <c r="JH27" s="146"/>
      <c r="JI27" s="146"/>
      <c r="JJ27" s="146"/>
      <c r="JK27" s="146"/>
      <c r="JL27" s="146"/>
      <c r="JM27" s="146"/>
      <c r="JN27" s="146"/>
      <c r="JO27" s="146"/>
      <c r="JP27" s="146"/>
      <c r="JQ27" s="146"/>
      <c r="JR27" s="146"/>
      <c r="JS27" s="146"/>
      <c r="JT27" s="146"/>
      <c r="JU27" s="146"/>
      <c r="JV27" s="146"/>
      <c r="JW27" s="146"/>
      <c r="JX27" s="146"/>
      <c r="JY27" s="146"/>
      <c r="JZ27" s="146"/>
      <c r="KA27" s="146"/>
      <c r="KB27" s="146"/>
      <c r="KC27" s="146"/>
      <c r="KD27" s="146"/>
      <c r="KE27" s="146"/>
      <c r="KF27" s="146"/>
      <c r="KG27" s="146"/>
      <c r="KH27" s="146"/>
      <c r="KI27" s="146"/>
      <c r="KJ27" s="146"/>
      <c r="KK27" s="146"/>
      <c r="KL27" s="146"/>
      <c r="KM27" s="146"/>
      <c r="KN27" s="146"/>
      <c r="KO27" s="146"/>
      <c r="KP27" s="146"/>
      <c r="KQ27" s="146"/>
      <c r="KR27" s="146"/>
      <c r="KS27" s="146"/>
      <c r="KT27" s="146"/>
      <c r="KU27" s="146"/>
      <c r="KV27" s="146"/>
      <c r="KW27" s="146"/>
      <c r="KX27" s="146"/>
      <c r="KY27" s="146"/>
      <c r="KZ27" s="146"/>
      <c r="LA27" s="146"/>
      <c r="LB27" s="146"/>
      <c r="LC27" s="146"/>
      <c r="LD27" s="146"/>
      <c r="LE27" s="146"/>
      <c r="LF27" s="146"/>
      <c r="LG27" s="146"/>
      <c r="LH27" s="146"/>
      <c r="LI27" s="146"/>
      <c r="LJ27" s="146"/>
      <c r="LK27" s="146"/>
      <c r="LL27" s="146"/>
      <c r="LM27" s="146"/>
      <c r="LN27" s="146"/>
      <c r="LO27" s="143"/>
      <c r="LP27" s="147"/>
      <c r="LQ27" s="142"/>
      <c r="LR27" s="142"/>
      <c r="LS27" s="142"/>
      <c r="LT27" s="142"/>
      <c r="LU27" s="142"/>
      <c r="LV27" s="142"/>
      <c r="LW27" s="142"/>
      <c r="LX27" s="142"/>
      <c r="LY27" s="142"/>
      <c r="LZ27" s="142"/>
      <c r="MA27" s="142"/>
      <c r="MB27" s="146"/>
      <c r="MC27" s="146"/>
      <c r="MD27" s="146"/>
      <c r="ME27" s="146"/>
      <c r="MF27" s="146"/>
      <c r="MG27" s="146"/>
      <c r="MH27" s="146"/>
      <c r="MI27" s="146"/>
      <c r="MJ27" s="146"/>
      <c r="MK27" s="146"/>
      <c r="ML27" s="146"/>
      <c r="MM27" s="146"/>
      <c r="MN27" s="146"/>
      <c r="MO27" s="146"/>
      <c r="MP27" s="146"/>
      <c r="MQ27" s="146"/>
      <c r="MR27" s="146"/>
      <c r="MS27" s="146"/>
      <c r="MT27" s="146"/>
      <c r="MU27" s="146"/>
      <c r="MV27" s="146"/>
      <c r="MW27" s="146"/>
      <c r="MX27" s="146"/>
      <c r="MY27" s="146"/>
      <c r="MZ27" s="146"/>
      <c r="NA27" s="146"/>
      <c r="NB27" s="146"/>
      <c r="NC27" s="146"/>
      <c r="ND27" s="146"/>
      <c r="NE27" s="146"/>
      <c r="NF27" s="146"/>
      <c r="NG27" s="146"/>
      <c r="NH27" s="146"/>
      <c r="NI27" s="146"/>
      <c r="NJ27" s="146"/>
      <c r="NK27" s="144"/>
      <c r="NL27" s="142">
        <v>1</v>
      </c>
      <c r="NM27" s="142">
        <v>1</v>
      </c>
      <c r="NN27" s="142">
        <v>1</v>
      </c>
      <c r="NO27" s="142"/>
      <c r="NP27" s="142"/>
      <c r="NQ27" s="143">
        <v>1</v>
      </c>
    </row>
    <row r="28" spans="1:394" ht="15.75" x14ac:dyDescent="0.25">
      <c r="A28" s="119">
        <f>'[1]Pielęgniarstwo I st.'!A28</f>
        <v>9</v>
      </c>
      <c r="B28" s="120" t="str">
        <f>'[1]Pielęgniarstwo I st.'!B28</f>
        <v>B</v>
      </c>
      <c r="C28" s="120" t="str">
        <f>'[1]Pielęgniarstwo I st.'!C28</f>
        <v>2025/2026</v>
      </c>
      <c r="D28" s="120">
        <f>'[1]Pielęgniarstwo I st.'!D28</f>
        <v>0</v>
      </c>
      <c r="E28" s="120">
        <f>'[1]Pielęgniarstwo I st.'!E28</f>
        <v>1</v>
      </c>
      <c r="F28" s="120" t="str">
        <f>'[1]Pielęgniarstwo I st.'!F28</f>
        <v>2025/2026</v>
      </c>
      <c r="G28" s="120" t="str">
        <f>'[1]Pielęgniarstwo I st.'!G28</f>
        <v>RPS</v>
      </c>
      <c r="H28" s="120" t="str">
        <f>'[1]Pielęgniarstwo I st.'!H28</f>
        <v>ze standardu</v>
      </c>
      <c r="I28" s="121" t="str">
        <f>'[1]Pielęgniarstwo I st.'!I28</f>
        <v>Prawo medyczne</v>
      </c>
      <c r="J28" s="122">
        <f>'[1]Pielęgniarstwo I st.'!L28</f>
        <v>45</v>
      </c>
      <c r="K28" s="123">
        <f>'[1]Pielęgniarstwo I st.'!M28</f>
        <v>5</v>
      </c>
      <c r="L28" s="124">
        <f>'[1]Pielęgniarstwo I st.'!N28</f>
        <v>40</v>
      </c>
      <c r="M28" s="125">
        <f>'[1]Pielęgniarstwo I st.'!AA28+'[1]Pielęgniarstwo I st.'!AC28+'[1]Pielęgniarstwo I st.'!AX28+'[1]Pielęgniarstwo I st.'!AZ28</f>
        <v>10</v>
      </c>
      <c r="N28" s="126">
        <f>'[1]Pielęgniarstwo I st.'!O28</f>
        <v>25</v>
      </c>
      <c r="O28" s="127">
        <f>'[1]Pielęgniarstwo I st.'!P28</f>
        <v>1.5</v>
      </c>
      <c r="P28" s="128" t="str">
        <f>'[1]Pielęgniarstwo I st.'!U28</f>
        <v>zal</v>
      </c>
      <c r="Q28" s="129">
        <f t="shared" si="0"/>
        <v>5</v>
      </c>
      <c r="R28" s="130">
        <f t="shared" si="1"/>
        <v>1</v>
      </c>
      <c r="S28" s="131">
        <f t="shared" si="2"/>
        <v>1</v>
      </c>
      <c r="T28" s="141"/>
      <c r="U28" s="138"/>
      <c r="V28" s="138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  <c r="AJ28" s="142"/>
      <c r="AK28" s="142"/>
      <c r="AL28" s="142"/>
      <c r="AM28" s="142"/>
      <c r="AN28" s="142"/>
      <c r="AO28" s="142"/>
      <c r="AP28" s="142"/>
      <c r="AQ28" s="142"/>
      <c r="AR28" s="142"/>
      <c r="AS28" s="142"/>
      <c r="AT28" s="142"/>
      <c r="AU28" s="142"/>
      <c r="AV28" s="143"/>
      <c r="AW28" s="144"/>
      <c r="AX28" s="138"/>
      <c r="AY28" s="138"/>
      <c r="AZ28" s="138"/>
      <c r="BA28" s="138"/>
      <c r="BB28" s="138"/>
      <c r="BC28" s="138"/>
      <c r="BD28" s="138"/>
      <c r="BE28" s="138"/>
      <c r="BF28" s="138"/>
      <c r="BG28" s="138"/>
      <c r="BH28" s="138"/>
      <c r="BI28" s="138"/>
      <c r="BJ28" s="138"/>
      <c r="BK28" s="138"/>
      <c r="BL28" s="138"/>
      <c r="BM28" s="138"/>
      <c r="BN28" s="138"/>
      <c r="BO28" s="138"/>
      <c r="BP28" s="138"/>
      <c r="BQ28" s="138"/>
      <c r="BR28" s="138">
        <v>1</v>
      </c>
      <c r="BS28" s="138">
        <v>1</v>
      </c>
      <c r="BT28" s="145">
        <v>1</v>
      </c>
      <c r="BU28" s="139">
        <v>1</v>
      </c>
      <c r="BV28" s="138">
        <v>1</v>
      </c>
      <c r="BW28" s="138"/>
      <c r="BX28" s="138"/>
      <c r="BY28" s="138"/>
      <c r="BZ28" s="138"/>
      <c r="CA28" s="138"/>
      <c r="CB28" s="138"/>
      <c r="CC28" s="138"/>
      <c r="CD28" s="138"/>
      <c r="CE28" s="138"/>
      <c r="CF28" s="138"/>
      <c r="CG28" s="138"/>
      <c r="CH28" s="138"/>
      <c r="CI28" s="138"/>
      <c r="CJ28" s="138"/>
      <c r="CK28" s="138"/>
      <c r="CL28" s="138"/>
      <c r="CM28" s="138"/>
      <c r="CN28" s="138"/>
      <c r="CO28" s="138"/>
      <c r="CP28" s="138"/>
      <c r="CQ28" s="138"/>
      <c r="CR28" s="138"/>
      <c r="CS28" s="138"/>
      <c r="CT28" s="145"/>
      <c r="CU28" s="144"/>
      <c r="CV28" s="142"/>
      <c r="CW28" s="142"/>
      <c r="CX28" s="142"/>
      <c r="CY28" s="142"/>
      <c r="CZ28" s="142"/>
      <c r="DA28" s="142"/>
      <c r="DB28" s="142"/>
      <c r="DC28" s="142"/>
      <c r="DD28" s="142"/>
      <c r="DE28" s="142"/>
      <c r="DF28" s="142"/>
      <c r="DG28" s="142"/>
      <c r="DH28" s="142"/>
      <c r="DI28" s="142"/>
      <c r="DJ28" s="142"/>
      <c r="DK28" s="142"/>
      <c r="DL28" s="142"/>
      <c r="DM28" s="142"/>
      <c r="DN28" s="142"/>
      <c r="DO28" s="142"/>
      <c r="DP28" s="142"/>
      <c r="DQ28" s="142"/>
      <c r="DR28" s="142"/>
      <c r="DS28" s="142"/>
      <c r="DT28" s="142"/>
      <c r="DU28" s="142"/>
      <c r="DV28" s="142"/>
      <c r="DW28" s="142"/>
      <c r="DX28" s="142"/>
      <c r="DY28" s="142"/>
      <c r="DZ28" s="142"/>
      <c r="EA28" s="142"/>
      <c r="EB28" s="142"/>
      <c r="EC28" s="142"/>
      <c r="ED28" s="142"/>
      <c r="EE28" s="142"/>
      <c r="EF28" s="142"/>
      <c r="EG28" s="142"/>
      <c r="EH28" s="142"/>
      <c r="EI28" s="142"/>
      <c r="EJ28" s="142"/>
      <c r="EK28" s="142"/>
      <c r="EL28" s="142"/>
      <c r="EM28" s="142"/>
      <c r="EN28" s="142"/>
      <c r="EO28" s="142"/>
      <c r="EP28" s="142"/>
      <c r="EQ28" s="142"/>
      <c r="ER28" s="142"/>
      <c r="ES28" s="142"/>
      <c r="ET28" s="142"/>
      <c r="EU28" s="142"/>
      <c r="EV28" s="142"/>
      <c r="EW28" s="146"/>
      <c r="EX28" s="144"/>
      <c r="EY28" s="142"/>
      <c r="EZ28" s="142"/>
      <c r="FA28" s="142"/>
      <c r="FB28" s="142"/>
      <c r="FC28" s="142"/>
      <c r="FD28" s="142"/>
      <c r="FE28" s="142"/>
      <c r="FF28" s="142"/>
      <c r="FG28" s="142"/>
      <c r="FH28" s="142"/>
      <c r="FI28" s="142"/>
      <c r="FJ28" s="142"/>
      <c r="FK28" s="142"/>
      <c r="FL28" s="142"/>
      <c r="FM28" s="142"/>
      <c r="FN28" s="142"/>
      <c r="FO28" s="142"/>
      <c r="FP28" s="142"/>
      <c r="FQ28" s="142"/>
      <c r="FR28" s="142"/>
      <c r="FS28" s="142"/>
      <c r="FT28" s="142"/>
      <c r="FU28" s="142"/>
      <c r="FV28" s="142"/>
      <c r="FW28" s="142"/>
      <c r="FX28" s="142"/>
      <c r="FY28" s="142"/>
      <c r="FZ28" s="142"/>
      <c r="GA28" s="142"/>
      <c r="GB28" s="142"/>
      <c r="GC28" s="142"/>
      <c r="GD28" s="142"/>
      <c r="GE28" s="142"/>
      <c r="GF28" s="142"/>
      <c r="GG28" s="142"/>
      <c r="GH28" s="142"/>
      <c r="GI28" s="142"/>
      <c r="GJ28" s="142"/>
      <c r="GK28" s="142"/>
      <c r="GL28" s="142"/>
      <c r="GM28" s="142"/>
      <c r="GN28" s="142"/>
      <c r="GO28" s="142"/>
      <c r="GP28" s="142"/>
      <c r="GQ28" s="142"/>
      <c r="GR28" s="142"/>
      <c r="GS28" s="142"/>
      <c r="GT28" s="142"/>
      <c r="GU28" s="142"/>
      <c r="GV28" s="142"/>
      <c r="GW28" s="142"/>
      <c r="GX28" s="143"/>
      <c r="GY28" s="144"/>
      <c r="GZ28" s="142"/>
      <c r="HA28" s="142"/>
      <c r="HB28" s="142"/>
      <c r="HC28" s="142"/>
      <c r="HD28" s="142"/>
      <c r="HE28" s="142"/>
      <c r="HF28" s="142"/>
      <c r="HG28" s="142"/>
      <c r="HH28" s="142"/>
      <c r="HI28" s="142"/>
      <c r="HJ28" s="142"/>
      <c r="HK28" s="142"/>
      <c r="HL28" s="142"/>
      <c r="HM28" s="142"/>
      <c r="HN28" s="146"/>
      <c r="HO28" s="144"/>
      <c r="HP28" s="142"/>
      <c r="HQ28" s="142"/>
      <c r="HR28" s="142"/>
      <c r="HS28" s="142"/>
      <c r="HT28" s="142"/>
      <c r="HU28" s="142"/>
      <c r="HV28" s="142"/>
      <c r="HW28" s="142"/>
      <c r="HX28" s="142"/>
      <c r="HY28" s="142"/>
      <c r="HZ28" s="142"/>
      <c r="IA28" s="142"/>
      <c r="IB28" s="142">
        <v>1</v>
      </c>
      <c r="IC28" s="142"/>
      <c r="ID28" s="142"/>
      <c r="IE28" s="142"/>
      <c r="IF28" s="142"/>
      <c r="IG28" s="142"/>
      <c r="IH28" s="142"/>
      <c r="II28" s="142"/>
      <c r="IJ28" s="142"/>
      <c r="IK28" s="142"/>
      <c r="IL28" s="142"/>
      <c r="IM28" s="143"/>
      <c r="IN28" s="144"/>
      <c r="IO28" s="142"/>
      <c r="IP28" s="142"/>
      <c r="IQ28" s="142"/>
      <c r="IR28" s="142"/>
      <c r="IS28" s="142"/>
      <c r="IT28" s="142"/>
      <c r="IU28" s="142"/>
      <c r="IV28" s="142"/>
      <c r="IW28" s="142"/>
      <c r="IX28" s="142"/>
      <c r="IY28" s="142"/>
      <c r="IZ28" s="142"/>
      <c r="JA28" s="142"/>
      <c r="JB28" s="142"/>
      <c r="JC28" s="142"/>
      <c r="JD28" s="142"/>
      <c r="JE28" s="142"/>
      <c r="JF28" s="142"/>
      <c r="JG28" s="142"/>
      <c r="JH28" s="146"/>
      <c r="JI28" s="146"/>
      <c r="JJ28" s="146"/>
      <c r="JK28" s="146"/>
      <c r="JL28" s="146"/>
      <c r="JM28" s="146"/>
      <c r="JN28" s="146"/>
      <c r="JO28" s="146"/>
      <c r="JP28" s="146"/>
      <c r="JQ28" s="146"/>
      <c r="JR28" s="146"/>
      <c r="JS28" s="146"/>
      <c r="JT28" s="146"/>
      <c r="JU28" s="146"/>
      <c r="JV28" s="146"/>
      <c r="JW28" s="146"/>
      <c r="JX28" s="146"/>
      <c r="JY28" s="146"/>
      <c r="JZ28" s="146"/>
      <c r="KA28" s="146"/>
      <c r="KB28" s="146"/>
      <c r="KC28" s="146"/>
      <c r="KD28" s="146"/>
      <c r="KE28" s="146"/>
      <c r="KF28" s="146"/>
      <c r="KG28" s="146"/>
      <c r="KH28" s="146"/>
      <c r="KI28" s="146"/>
      <c r="KJ28" s="146"/>
      <c r="KK28" s="146"/>
      <c r="KL28" s="146"/>
      <c r="KM28" s="146"/>
      <c r="KN28" s="146"/>
      <c r="KO28" s="146"/>
      <c r="KP28" s="146"/>
      <c r="KQ28" s="146"/>
      <c r="KR28" s="146"/>
      <c r="KS28" s="146"/>
      <c r="KT28" s="146"/>
      <c r="KU28" s="146"/>
      <c r="KV28" s="146"/>
      <c r="KW28" s="146"/>
      <c r="KX28" s="146"/>
      <c r="KY28" s="146"/>
      <c r="KZ28" s="146"/>
      <c r="LA28" s="146"/>
      <c r="LB28" s="146"/>
      <c r="LC28" s="146"/>
      <c r="LD28" s="146"/>
      <c r="LE28" s="146"/>
      <c r="LF28" s="146"/>
      <c r="LG28" s="146"/>
      <c r="LH28" s="146"/>
      <c r="LI28" s="146"/>
      <c r="LJ28" s="146"/>
      <c r="LK28" s="146"/>
      <c r="LL28" s="146"/>
      <c r="LM28" s="146"/>
      <c r="LN28" s="146"/>
      <c r="LO28" s="143"/>
      <c r="LP28" s="147"/>
      <c r="LQ28" s="142"/>
      <c r="LR28" s="142"/>
      <c r="LS28" s="142"/>
      <c r="LT28" s="142"/>
      <c r="LU28" s="142"/>
      <c r="LV28" s="142"/>
      <c r="LW28" s="142"/>
      <c r="LX28" s="142"/>
      <c r="LY28" s="142"/>
      <c r="LZ28" s="142"/>
      <c r="MA28" s="142"/>
      <c r="MB28" s="146"/>
      <c r="MC28" s="146"/>
      <c r="MD28" s="146"/>
      <c r="ME28" s="146"/>
      <c r="MF28" s="146"/>
      <c r="MG28" s="146"/>
      <c r="MH28" s="146"/>
      <c r="MI28" s="146"/>
      <c r="MJ28" s="146"/>
      <c r="MK28" s="146"/>
      <c r="ML28" s="146"/>
      <c r="MM28" s="146"/>
      <c r="MN28" s="146"/>
      <c r="MO28" s="146"/>
      <c r="MP28" s="146"/>
      <c r="MQ28" s="146"/>
      <c r="MR28" s="146"/>
      <c r="MS28" s="146"/>
      <c r="MT28" s="146"/>
      <c r="MU28" s="146"/>
      <c r="MV28" s="146"/>
      <c r="MW28" s="146"/>
      <c r="MX28" s="146"/>
      <c r="MY28" s="146"/>
      <c r="MZ28" s="146"/>
      <c r="NA28" s="146"/>
      <c r="NB28" s="146"/>
      <c r="NC28" s="146"/>
      <c r="ND28" s="146"/>
      <c r="NE28" s="146"/>
      <c r="NF28" s="146"/>
      <c r="NG28" s="146"/>
      <c r="NH28" s="146"/>
      <c r="NI28" s="146"/>
      <c r="NJ28" s="146"/>
      <c r="NK28" s="144"/>
      <c r="NL28" s="142">
        <v>1</v>
      </c>
      <c r="NM28" s="142"/>
      <c r="NN28" s="142"/>
      <c r="NO28" s="142"/>
      <c r="NP28" s="142"/>
      <c r="NQ28" s="143"/>
    </row>
    <row r="29" spans="1:394" ht="15.75" x14ac:dyDescent="0.25">
      <c r="A29" s="119">
        <f>'[1]Pielęgniarstwo I st.'!A29</f>
        <v>10</v>
      </c>
      <c r="B29" s="120" t="str">
        <f>'[1]Pielęgniarstwo I st.'!B29</f>
        <v>B</v>
      </c>
      <c r="C29" s="120" t="str">
        <f>'[1]Pielęgniarstwo I st.'!C29</f>
        <v>2025/2026</v>
      </c>
      <c r="D29" s="120">
        <f>'[1]Pielęgniarstwo I st.'!D29</f>
        <v>0</v>
      </c>
      <c r="E29" s="120">
        <f>'[1]Pielęgniarstwo I st.'!E29</f>
        <v>1</v>
      </c>
      <c r="F29" s="120" t="str">
        <f>'[1]Pielęgniarstwo I st.'!F29</f>
        <v>2025/2026</v>
      </c>
      <c r="G29" s="120" t="str">
        <f>'[1]Pielęgniarstwo I st.'!G29</f>
        <v>RPS</v>
      </c>
      <c r="H29" s="120" t="str">
        <f>'[1]Pielęgniarstwo I st.'!H29</f>
        <v>ze standardu</v>
      </c>
      <c r="I29" s="121" t="str">
        <f>'[1]Pielęgniarstwo I st.'!I29</f>
        <v xml:space="preserve">Psychologia </v>
      </c>
      <c r="J29" s="122">
        <f>'[1]Pielęgniarstwo I st.'!L29</f>
        <v>45</v>
      </c>
      <c r="K29" s="123">
        <f>'[1]Pielęgniarstwo I st.'!M29</f>
        <v>5</v>
      </c>
      <c r="L29" s="124">
        <f>'[1]Pielęgniarstwo I st.'!N29</f>
        <v>40</v>
      </c>
      <c r="M29" s="125">
        <f>'[1]Pielęgniarstwo I st.'!AA29+'[1]Pielęgniarstwo I st.'!AC29+'[1]Pielęgniarstwo I st.'!AX29+'[1]Pielęgniarstwo I st.'!AZ29</f>
        <v>15</v>
      </c>
      <c r="N29" s="126">
        <f>'[1]Pielęgniarstwo I st.'!O29</f>
        <v>25</v>
      </c>
      <c r="O29" s="127">
        <f>'[1]Pielęgniarstwo I st.'!P29</f>
        <v>1.5</v>
      </c>
      <c r="P29" s="128" t="str">
        <f>'[1]Pielęgniarstwo I st.'!U29</f>
        <v>zal</v>
      </c>
      <c r="Q29" s="129">
        <f t="shared" si="0"/>
        <v>11</v>
      </c>
      <c r="R29" s="130">
        <f t="shared" si="1"/>
        <v>9</v>
      </c>
      <c r="S29" s="131">
        <f t="shared" si="2"/>
        <v>3</v>
      </c>
      <c r="T29" s="141"/>
      <c r="U29" s="138"/>
      <c r="V29" s="138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2"/>
      <c r="AN29" s="142"/>
      <c r="AO29" s="142"/>
      <c r="AP29" s="142"/>
      <c r="AQ29" s="142"/>
      <c r="AR29" s="142"/>
      <c r="AS29" s="142"/>
      <c r="AT29" s="142"/>
      <c r="AU29" s="142"/>
      <c r="AV29" s="143"/>
      <c r="AW29" s="144">
        <v>1</v>
      </c>
      <c r="AX29" s="138">
        <v>1</v>
      </c>
      <c r="AY29" s="138">
        <v>1</v>
      </c>
      <c r="AZ29" s="138">
        <v>1</v>
      </c>
      <c r="BA29" s="138">
        <v>1</v>
      </c>
      <c r="BB29" s="138">
        <v>1</v>
      </c>
      <c r="BC29" s="138">
        <v>1</v>
      </c>
      <c r="BD29" s="138">
        <v>1</v>
      </c>
      <c r="BE29" s="138">
        <v>1</v>
      </c>
      <c r="BF29" s="138">
        <v>1</v>
      </c>
      <c r="BG29" s="138">
        <v>1</v>
      </c>
      <c r="BH29" s="138"/>
      <c r="BI29" s="138"/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45"/>
      <c r="BU29" s="139"/>
      <c r="BV29" s="138"/>
      <c r="BW29" s="138"/>
      <c r="BX29" s="138"/>
      <c r="BY29" s="138"/>
      <c r="BZ29" s="138"/>
      <c r="CA29" s="138"/>
      <c r="CB29" s="138"/>
      <c r="CC29" s="138"/>
      <c r="CD29" s="138"/>
      <c r="CE29" s="138"/>
      <c r="CF29" s="138"/>
      <c r="CG29" s="138"/>
      <c r="CH29" s="138"/>
      <c r="CI29" s="138"/>
      <c r="CJ29" s="138"/>
      <c r="CK29" s="138"/>
      <c r="CL29" s="138"/>
      <c r="CM29" s="138"/>
      <c r="CN29" s="138"/>
      <c r="CO29" s="138"/>
      <c r="CP29" s="138"/>
      <c r="CQ29" s="138"/>
      <c r="CR29" s="138"/>
      <c r="CS29" s="138"/>
      <c r="CT29" s="145"/>
      <c r="CU29" s="144"/>
      <c r="CV29" s="142"/>
      <c r="CW29" s="142"/>
      <c r="CX29" s="142"/>
      <c r="CY29" s="142"/>
      <c r="CZ29" s="142"/>
      <c r="DA29" s="142"/>
      <c r="DB29" s="142"/>
      <c r="DC29" s="142"/>
      <c r="DD29" s="142"/>
      <c r="DE29" s="142"/>
      <c r="DF29" s="142"/>
      <c r="DG29" s="142"/>
      <c r="DH29" s="142"/>
      <c r="DI29" s="142"/>
      <c r="DJ29" s="142"/>
      <c r="DK29" s="142"/>
      <c r="DL29" s="142"/>
      <c r="DM29" s="142"/>
      <c r="DN29" s="142"/>
      <c r="DO29" s="142"/>
      <c r="DP29" s="142"/>
      <c r="DQ29" s="142"/>
      <c r="DR29" s="142"/>
      <c r="DS29" s="142"/>
      <c r="DT29" s="142"/>
      <c r="DU29" s="142"/>
      <c r="DV29" s="142"/>
      <c r="DW29" s="142"/>
      <c r="DX29" s="142"/>
      <c r="DY29" s="142"/>
      <c r="DZ29" s="142"/>
      <c r="EA29" s="142"/>
      <c r="EB29" s="142"/>
      <c r="EC29" s="142"/>
      <c r="ED29" s="142"/>
      <c r="EE29" s="142"/>
      <c r="EF29" s="142"/>
      <c r="EG29" s="142"/>
      <c r="EH29" s="142"/>
      <c r="EI29" s="142"/>
      <c r="EJ29" s="142"/>
      <c r="EK29" s="142"/>
      <c r="EL29" s="142"/>
      <c r="EM29" s="142"/>
      <c r="EN29" s="142"/>
      <c r="EO29" s="142"/>
      <c r="EP29" s="142"/>
      <c r="EQ29" s="142"/>
      <c r="ER29" s="142"/>
      <c r="ES29" s="142"/>
      <c r="ET29" s="142"/>
      <c r="EU29" s="142"/>
      <c r="EV29" s="142"/>
      <c r="EW29" s="146"/>
      <c r="EX29" s="144"/>
      <c r="EY29" s="142"/>
      <c r="EZ29" s="142"/>
      <c r="FA29" s="142"/>
      <c r="FB29" s="142"/>
      <c r="FC29" s="142"/>
      <c r="FD29" s="142"/>
      <c r="FE29" s="142"/>
      <c r="FF29" s="142"/>
      <c r="FG29" s="142"/>
      <c r="FH29" s="142"/>
      <c r="FI29" s="142"/>
      <c r="FJ29" s="142"/>
      <c r="FK29" s="142"/>
      <c r="FL29" s="142"/>
      <c r="FM29" s="142"/>
      <c r="FN29" s="142"/>
      <c r="FO29" s="142"/>
      <c r="FP29" s="142"/>
      <c r="FQ29" s="142"/>
      <c r="FR29" s="142"/>
      <c r="FS29" s="142"/>
      <c r="FT29" s="142"/>
      <c r="FU29" s="142"/>
      <c r="FV29" s="142"/>
      <c r="FW29" s="142"/>
      <c r="FX29" s="142"/>
      <c r="FY29" s="142"/>
      <c r="FZ29" s="142"/>
      <c r="GA29" s="142"/>
      <c r="GB29" s="142"/>
      <c r="GC29" s="142"/>
      <c r="GD29" s="142"/>
      <c r="GE29" s="142"/>
      <c r="GF29" s="142"/>
      <c r="GG29" s="142"/>
      <c r="GH29" s="142"/>
      <c r="GI29" s="142"/>
      <c r="GJ29" s="142"/>
      <c r="GK29" s="142"/>
      <c r="GL29" s="142"/>
      <c r="GM29" s="142"/>
      <c r="GN29" s="142"/>
      <c r="GO29" s="142"/>
      <c r="GP29" s="142"/>
      <c r="GQ29" s="142"/>
      <c r="GR29" s="142"/>
      <c r="GS29" s="142"/>
      <c r="GT29" s="142"/>
      <c r="GU29" s="142"/>
      <c r="GV29" s="142"/>
      <c r="GW29" s="142"/>
      <c r="GX29" s="143"/>
      <c r="GY29" s="144"/>
      <c r="GZ29" s="142"/>
      <c r="HA29" s="142"/>
      <c r="HB29" s="142"/>
      <c r="HC29" s="142"/>
      <c r="HD29" s="142"/>
      <c r="HE29" s="142"/>
      <c r="HF29" s="142"/>
      <c r="HG29" s="142"/>
      <c r="HH29" s="142"/>
      <c r="HI29" s="142"/>
      <c r="HJ29" s="142"/>
      <c r="HK29" s="142"/>
      <c r="HL29" s="142"/>
      <c r="HM29" s="142"/>
      <c r="HN29" s="146"/>
      <c r="HO29" s="144">
        <v>1</v>
      </c>
      <c r="HP29" s="142">
        <v>1</v>
      </c>
      <c r="HQ29" s="142">
        <v>1</v>
      </c>
      <c r="HR29" s="142">
        <v>1</v>
      </c>
      <c r="HS29" s="142">
        <v>1</v>
      </c>
      <c r="HT29" s="142">
        <v>1</v>
      </c>
      <c r="HU29" s="142">
        <v>1</v>
      </c>
      <c r="HV29" s="142">
        <v>1</v>
      </c>
      <c r="HW29" s="142">
        <v>1</v>
      </c>
      <c r="HX29" s="142"/>
      <c r="HY29" s="142"/>
      <c r="HZ29" s="142"/>
      <c r="IA29" s="142"/>
      <c r="IB29" s="142"/>
      <c r="IC29" s="142"/>
      <c r="ID29" s="142"/>
      <c r="IE29" s="142"/>
      <c r="IF29" s="142"/>
      <c r="IG29" s="142"/>
      <c r="IH29" s="142"/>
      <c r="II29" s="142"/>
      <c r="IJ29" s="142"/>
      <c r="IK29" s="142"/>
      <c r="IL29" s="142"/>
      <c r="IM29" s="143"/>
      <c r="IN29" s="144"/>
      <c r="IO29" s="142"/>
      <c r="IP29" s="142"/>
      <c r="IQ29" s="142"/>
      <c r="IR29" s="142"/>
      <c r="IS29" s="142"/>
      <c r="IT29" s="142"/>
      <c r="IU29" s="142"/>
      <c r="IV29" s="142"/>
      <c r="IW29" s="142"/>
      <c r="IX29" s="142"/>
      <c r="IY29" s="142"/>
      <c r="IZ29" s="142"/>
      <c r="JA29" s="142"/>
      <c r="JB29" s="142"/>
      <c r="JC29" s="142"/>
      <c r="JD29" s="142"/>
      <c r="JE29" s="142"/>
      <c r="JF29" s="142"/>
      <c r="JG29" s="142"/>
      <c r="JH29" s="146"/>
      <c r="JI29" s="146"/>
      <c r="JJ29" s="146"/>
      <c r="JK29" s="146"/>
      <c r="JL29" s="146"/>
      <c r="JM29" s="146"/>
      <c r="JN29" s="146"/>
      <c r="JO29" s="146"/>
      <c r="JP29" s="146"/>
      <c r="JQ29" s="146"/>
      <c r="JR29" s="146"/>
      <c r="JS29" s="146"/>
      <c r="JT29" s="146"/>
      <c r="JU29" s="146"/>
      <c r="JV29" s="146"/>
      <c r="JW29" s="146"/>
      <c r="JX29" s="146"/>
      <c r="JY29" s="146"/>
      <c r="JZ29" s="146"/>
      <c r="KA29" s="146"/>
      <c r="KB29" s="146"/>
      <c r="KC29" s="146"/>
      <c r="KD29" s="146"/>
      <c r="KE29" s="146"/>
      <c r="KF29" s="146"/>
      <c r="KG29" s="146"/>
      <c r="KH29" s="146"/>
      <c r="KI29" s="146"/>
      <c r="KJ29" s="146"/>
      <c r="KK29" s="146"/>
      <c r="KL29" s="146"/>
      <c r="KM29" s="146"/>
      <c r="KN29" s="146"/>
      <c r="KO29" s="146"/>
      <c r="KP29" s="146"/>
      <c r="KQ29" s="146"/>
      <c r="KR29" s="146"/>
      <c r="KS29" s="146"/>
      <c r="KT29" s="146"/>
      <c r="KU29" s="146"/>
      <c r="KV29" s="146"/>
      <c r="KW29" s="146"/>
      <c r="KX29" s="146"/>
      <c r="KY29" s="146"/>
      <c r="KZ29" s="146"/>
      <c r="LA29" s="146"/>
      <c r="LB29" s="146"/>
      <c r="LC29" s="146"/>
      <c r="LD29" s="146"/>
      <c r="LE29" s="146"/>
      <c r="LF29" s="146"/>
      <c r="LG29" s="146"/>
      <c r="LH29" s="146"/>
      <c r="LI29" s="146"/>
      <c r="LJ29" s="146"/>
      <c r="LK29" s="146"/>
      <c r="LL29" s="146"/>
      <c r="LM29" s="146"/>
      <c r="LN29" s="146"/>
      <c r="LO29" s="143"/>
      <c r="LP29" s="147"/>
      <c r="LQ29" s="142"/>
      <c r="LR29" s="142"/>
      <c r="LS29" s="142"/>
      <c r="LT29" s="142"/>
      <c r="LU29" s="142"/>
      <c r="LV29" s="142"/>
      <c r="LW29" s="142"/>
      <c r="LX29" s="142"/>
      <c r="LY29" s="142"/>
      <c r="LZ29" s="142"/>
      <c r="MA29" s="142"/>
      <c r="MB29" s="146"/>
      <c r="MC29" s="146"/>
      <c r="MD29" s="146"/>
      <c r="ME29" s="146"/>
      <c r="MF29" s="146"/>
      <c r="MG29" s="146"/>
      <c r="MH29" s="146"/>
      <c r="MI29" s="146"/>
      <c r="MJ29" s="146"/>
      <c r="MK29" s="146"/>
      <c r="ML29" s="146"/>
      <c r="MM29" s="146"/>
      <c r="MN29" s="146"/>
      <c r="MO29" s="146"/>
      <c r="MP29" s="146"/>
      <c r="MQ29" s="146"/>
      <c r="MR29" s="146"/>
      <c r="MS29" s="146"/>
      <c r="MT29" s="146"/>
      <c r="MU29" s="146"/>
      <c r="MV29" s="146"/>
      <c r="MW29" s="146"/>
      <c r="MX29" s="146"/>
      <c r="MY29" s="146"/>
      <c r="MZ29" s="146"/>
      <c r="NA29" s="146"/>
      <c r="NB29" s="146"/>
      <c r="NC29" s="146"/>
      <c r="ND29" s="146"/>
      <c r="NE29" s="146"/>
      <c r="NF29" s="146"/>
      <c r="NG29" s="146"/>
      <c r="NH29" s="146"/>
      <c r="NI29" s="146"/>
      <c r="NJ29" s="146"/>
      <c r="NK29" s="144">
        <v>1</v>
      </c>
      <c r="NL29" s="142">
        <v>1</v>
      </c>
      <c r="NM29" s="142"/>
      <c r="NN29" s="142"/>
      <c r="NO29" s="142">
        <v>1</v>
      </c>
      <c r="NP29" s="142"/>
      <c r="NQ29" s="143"/>
    </row>
    <row r="30" spans="1:394" ht="15.75" x14ac:dyDescent="0.25">
      <c r="A30" s="119">
        <f>'[1]Pielęgniarstwo I st.'!A30</f>
        <v>11</v>
      </c>
      <c r="B30" s="120" t="str">
        <f>'[1]Pielęgniarstwo I st.'!B30</f>
        <v>B</v>
      </c>
      <c r="C30" s="120" t="str">
        <f>'[1]Pielęgniarstwo I st.'!C30</f>
        <v>2025/2026</v>
      </c>
      <c r="D30" s="120">
        <f>'[1]Pielęgniarstwo I st.'!D30</f>
        <v>0</v>
      </c>
      <c r="E30" s="120">
        <f>'[1]Pielęgniarstwo I st.'!E30</f>
        <v>1</v>
      </c>
      <c r="F30" s="120" t="str">
        <f>'[1]Pielęgniarstwo I st.'!F30</f>
        <v>2025/2026</v>
      </c>
      <c r="G30" s="120" t="str">
        <f>'[1]Pielęgniarstwo I st.'!G30</f>
        <v>RPS</v>
      </c>
      <c r="H30" s="120" t="str">
        <f>'[1]Pielęgniarstwo I st.'!H30</f>
        <v>ze standardu</v>
      </c>
      <c r="I30" s="121" t="str">
        <f>'[1]Pielęgniarstwo I st.'!I30</f>
        <v xml:space="preserve">Socjologia </v>
      </c>
      <c r="J30" s="122">
        <f>'[1]Pielęgniarstwo I st.'!L30</f>
        <v>30</v>
      </c>
      <c r="K30" s="123">
        <f>'[1]Pielęgniarstwo I st.'!M30</f>
        <v>5</v>
      </c>
      <c r="L30" s="124">
        <f>'[1]Pielęgniarstwo I st.'!N30</f>
        <v>25</v>
      </c>
      <c r="M30" s="125">
        <f>'[1]Pielęgniarstwo I st.'!AA30+'[1]Pielęgniarstwo I st.'!AC30+'[1]Pielęgniarstwo I st.'!AX30+'[1]Pielęgniarstwo I st.'!AZ30</f>
        <v>10</v>
      </c>
      <c r="N30" s="126">
        <f>'[1]Pielęgniarstwo I st.'!O30</f>
        <v>15</v>
      </c>
      <c r="O30" s="127">
        <f>'[1]Pielęgniarstwo I st.'!P30</f>
        <v>1</v>
      </c>
      <c r="P30" s="128" t="str">
        <f>'[1]Pielęgniarstwo I st.'!U30</f>
        <v>zal</v>
      </c>
      <c r="Q30" s="129">
        <f t="shared" si="0"/>
        <v>7</v>
      </c>
      <c r="R30" s="130">
        <f t="shared" si="1"/>
        <v>2</v>
      </c>
      <c r="S30" s="131">
        <f t="shared" si="2"/>
        <v>2</v>
      </c>
      <c r="T30" s="141"/>
      <c r="U30" s="138"/>
      <c r="V30" s="138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J30" s="142"/>
      <c r="AK30" s="142"/>
      <c r="AL30" s="142"/>
      <c r="AM30" s="142"/>
      <c r="AN30" s="142"/>
      <c r="AO30" s="142"/>
      <c r="AP30" s="142"/>
      <c r="AQ30" s="142"/>
      <c r="AR30" s="142"/>
      <c r="AS30" s="142"/>
      <c r="AT30" s="142"/>
      <c r="AU30" s="142"/>
      <c r="AV30" s="143"/>
      <c r="AW30" s="144"/>
      <c r="AX30" s="138"/>
      <c r="AY30" s="138"/>
      <c r="AZ30" s="138"/>
      <c r="BA30" s="138"/>
      <c r="BB30" s="138"/>
      <c r="BC30" s="138"/>
      <c r="BD30" s="138"/>
      <c r="BE30" s="138"/>
      <c r="BF30" s="138"/>
      <c r="BG30" s="138"/>
      <c r="BH30" s="138">
        <v>1</v>
      </c>
      <c r="BI30" s="138">
        <v>1</v>
      </c>
      <c r="BJ30" s="138">
        <v>1</v>
      </c>
      <c r="BK30" s="138">
        <v>1</v>
      </c>
      <c r="BL30" s="138">
        <v>1</v>
      </c>
      <c r="BM30" s="138">
        <v>1</v>
      </c>
      <c r="BN30" s="138">
        <v>1</v>
      </c>
      <c r="BO30" s="138"/>
      <c r="BP30" s="138"/>
      <c r="BQ30" s="138"/>
      <c r="BR30" s="138"/>
      <c r="BS30" s="138"/>
      <c r="BT30" s="145"/>
      <c r="BU30" s="139"/>
      <c r="BV30" s="138"/>
      <c r="BW30" s="138"/>
      <c r="BX30" s="138"/>
      <c r="BY30" s="138"/>
      <c r="BZ30" s="138"/>
      <c r="CA30" s="138"/>
      <c r="CB30" s="138"/>
      <c r="CC30" s="138"/>
      <c r="CD30" s="138"/>
      <c r="CE30" s="138"/>
      <c r="CF30" s="138"/>
      <c r="CG30" s="138"/>
      <c r="CH30" s="138"/>
      <c r="CI30" s="138"/>
      <c r="CJ30" s="138"/>
      <c r="CK30" s="138"/>
      <c r="CL30" s="138"/>
      <c r="CM30" s="138"/>
      <c r="CN30" s="138"/>
      <c r="CO30" s="138"/>
      <c r="CP30" s="138"/>
      <c r="CQ30" s="138"/>
      <c r="CR30" s="138"/>
      <c r="CS30" s="138"/>
      <c r="CT30" s="145"/>
      <c r="CU30" s="144"/>
      <c r="CV30" s="142"/>
      <c r="CW30" s="142"/>
      <c r="CX30" s="142"/>
      <c r="CY30" s="142"/>
      <c r="CZ30" s="142"/>
      <c r="DA30" s="142"/>
      <c r="DB30" s="142"/>
      <c r="DC30" s="142"/>
      <c r="DD30" s="142"/>
      <c r="DE30" s="142"/>
      <c r="DF30" s="142"/>
      <c r="DG30" s="142"/>
      <c r="DH30" s="142"/>
      <c r="DI30" s="142"/>
      <c r="DJ30" s="142"/>
      <c r="DK30" s="142"/>
      <c r="DL30" s="142"/>
      <c r="DM30" s="142"/>
      <c r="DN30" s="142"/>
      <c r="DO30" s="142"/>
      <c r="DP30" s="142"/>
      <c r="DQ30" s="142"/>
      <c r="DR30" s="142"/>
      <c r="DS30" s="142"/>
      <c r="DT30" s="142"/>
      <c r="DU30" s="142"/>
      <c r="DV30" s="142"/>
      <c r="DW30" s="142"/>
      <c r="DX30" s="142"/>
      <c r="DY30" s="142"/>
      <c r="DZ30" s="142"/>
      <c r="EA30" s="142"/>
      <c r="EB30" s="142"/>
      <c r="EC30" s="142"/>
      <c r="ED30" s="142"/>
      <c r="EE30" s="142"/>
      <c r="EF30" s="142"/>
      <c r="EG30" s="142"/>
      <c r="EH30" s="142"/>
      <c r="EI30" s="142"/>
      <c r="EJ30" s="142"/>
      <c r="EK30" s="142"/>
      <c r="EL30" s="142"/>
      <c r="EM30" s="142"/>
      <c r="EN30" s="142"/>
      <c r="EO30" s="142"/>
      <c r="EP30" s="142"/>
      <c r="EQ30" s="142"/>
      <c r="ER30" s="142"/>
      <c r="ES30" s="142"/>
      <c r="ET30" s="142"/>
      <c r="EU30" s="142"/>
      <c r="EV30" s="142"/>
      <c r="EW30" s="146"/>
      <c r="EX30" s="144"/>
      <c r="EY30" s="142"/>
      <c r="EZ30" s="142"/>
      <c r="FA30" s="142"/>
      <c r="FB30" s="142"/>
      <c r="FC30" s="142"/>
      <c r="FD30" s="142"/>
      <c r="FE30" s="142"/>
      <c r="FF30" s="142"/>
      <c r="FG30" s="142"/>
      <c r="FH30" s="142"/>
      <c r="FI30" s="142"/>
      <c r="FJ30" s="142"/>
      <c r="FK30" s="142"/>
      <c r="FL30" s="142"/>
      <c r="FM30" s="142"/>
      <c r="FN30" s="142"/>
      <c r="FO30" s="142"/>
      <c r="FP30" s="142"/>
      <c r="FQ30" s="142"/>
      <c r="FR30" s="142"/>
      <c r="FS30" s="142"/>
      <c r="FT30" s="142"/>
      <c r="FU30" s="142"/>
      <c r="FV30" s="142"/>
      <c r="FW30" s="142"/>
      <c r="FX30" s="142"/>
      <c r="FY30" s="142"/>
      <c r="FZ30" s="142"/>
      <c r="GA30" s="142"/>
      <c r="GB30" s="142"/>
      <c r="GC30" s="142"/>
      <c r="GD30" s="142"/>
      <c r="GE30" s="142"/>
      <c r="GF30" s="142"/>
      <c r="GG30" s="142"/>
      <c r="GH30" s="142"/>
      <c r="GI30" s="142"/>
      <c r="GJ30" s="142"/>
      <c r="GK30" s="142"/>
      <c r="GL30" s="142"/>
      <c r="GM30" s="142"/>
      <c r="GN30" s="142"/>
      <c r="GO30" s="142"/>
      <c r="GP30" s="142"/>
      <c r="GQ30" s="142"/>
      <c r="GR30" s="142"/>
      <c r="GS30" s="142"/>
      <c r="GT30" s="142"/>
      <c r="GU30" s="142"/>
      <c r="GV30" s="142"/>
      <c r="GW30" s="142"/>
      <c r="GX30" s="143"/>
      <c r="GY30" s="144"/>
      <c r="GZ30" s="142"/>
      <c r="HA30" s="142"/>
      <c r="HB30" s="142"/>
      <c r="HC30" s="142"/>
      <c r="HD30" s="142"/>
      <c r="HE30" s="142"/>
      <c r="HF30" s="142"/>
      <c r="HG30" s="142"/>
      <c r="HH30" s="142"/>
      <c r="HI30" s="142"/>
      <c r="HJ30" s="142"/>
      <c r="HK30" s="142"/>
      <c r="HL30" s="142"/>
      <c r="HM30" s="142"/>
      <c r="HN30" s="146"/>
      <c r="HO30" s="144"/>
      <c r="HP30" s="142"/>
      <c r="HQ30" s="142"/>
      <c r="HR30" s="142"/>
      <c r="HS30" s="142"/>
      <c r="HT30" s="142"/>
      <c r="HU30" s="142"/>
      <c r="HV30" s="142"/>
      <c r="HW30" s="142"/>
      <c r="HX30" s="142">
        <v>1</v>
      </c>
      <c r="HY30" s="142">
        <v>1</v>
      </c>
      <c r="HZ30" s="142"/>
      <c r="IA30" s="142"/>
      <c r="IB30" s="142"/>
      <c r="IC30" s="142"/>
      <c r="ID30" s="142"/>
      <c r="IE30" s="142"/>
      <c r="IF30" s="142"/>
      <c r="IG30" s="142"/>
      <c r="IH30" s="142"/>
      <c r="II30" s="142"/>
      <c r="IJ30" s="142"/>
      <c r="IK30" s="142"/>
      <c r="IL30" s="142"/>
      <c r="IM30" s="143"/>
      <c r="IN30" s="144"/>
      <c r="IO30" s="142"/>
      <c r="IP30" s="142"/>
      <c r="IQ30" s="142"/>
      <c r="IR30" s="142"/>
      <c r="IS30" s="142"/>
      <c r="IT30" s="142"/>
      <c r="IU30" s="142"/>
      <c r="IV30" s="142"/>
      <c r="IW30" s="142"/>
      <c r="IX30" s="142"/>
      <c r="IY30" s="142"/>
      <c r="IZ30" s="142"/>
      <c r="JA30" s="142"/>
      <c r="JB30" s="142"/>
      <c r="JC30" s="142"/>
      <c r="JD30" s="142"/>
      <c r="JE30" s="142"/>
      <c r="JF30" s="142"/>
      <c r="JG30" s="142"/>
      <c r="JH30" s="146"/>
      <c r="JI30" s="146"/>
      <c r="JJ30" s="146"/>
      <c r="JK30" s="146"/>
      <c r="JL30" s="146"/>
      <c r="JM30" s="146"/>
      <c r="JN30" s="146"/>
      <c r="JO30" s="146"/>
      <c r="JP30" s="146"/>
      <c r="JQ30" s="146"/>
      <c r="JR30" s="146"/>
      <c r="JS30" s="146"/>
      <c r="JT30" s="146"/>
      <c r="JU30" s="146"/>
      <c r="JV30" s="146"/>
      <c r="JW30" s="146"/>
      <c r="JX30" s="146"/>
      <c r="JY30" s="146"/>
      <c r="JZ30" s="146"/>
      <c r="KA30" s="146"/>
      <c r="KB30" s="146"/>
      <c r="KC30" s="146"/>
      <c r="KD30" s="146"/>
      <c r="KE30" s="146"/>
      <c r="KF30" s="146"/>
      <c r="KG30" s="146"/>
      <c r="KH30" s="146"/>
      <c r="KI30" s="146"/>
      <c r="KJ30" s="146"/>
      <c r="KK30" s="146"/>
      <c r="KL30" s="146"/>
      <c r="KM30" s="146"/>
      <c r="KN30" s="146"/>
      <c r="KO30" s="146"/>
      <c r="KP30" s="146"/>
      <c r="KQ30" s="146"/>
      <c r="KR30" s="146"/>
      <c r="KS30" s="146"/>
      <c r="KT30" s="146"/>
      <c r="KU30" s="146"/>
      <c r="KV30" s="146"/>
      <c r="KW30" s="146"/>
      <c r="KX30" s="146"/>
      <c r="KY30" s="146"/>
      <c r="KZ30" s="146"/>
      <c r="LA30" s="146"/>
      <c r="LB30" s="146"/>
      <c r="LC30" s="146"/>
      <c r="LD30" s="146"/>
      <c r="LE30" s="146"/>
      <c r="LF30" s="146"/>
      <c r="LG30" s="146"/>
      <c r="LH30" s="146"/>
      <c r="LI30" s="146"/>
      <c r="LJ30" s="146"/>
      <c r="LK30" s="146"/>
      <c r="LL30" s="146"/>
      <c r="LM30" s="146"/>
      <c r="LN30" s="146"/>
      <c r="LO30" s="143"/>
      <c r="LP30" s="147"/>
      <c r="LQ30" s="142"/>
      <c r="LR30" s="142"/>
      <c r="LS30" s="142"/>
      <c r="LT30" s="142"/>
      <c r="LU30" s="142"/>
      <c r="LV30" s="142"/>
      <c r="LW30" s="142"/>
      <c r="LX30" s="142"/>
      <c r="LY30" s="142"/>
      <c r="LZ30" s="142"/>
      <c r="MA30" s="142"/>
      <c r="MB30" s="146"/>
      <c r="MC30" s="146"/>
      <c r="MD30" s="146"/>
      <c r="ME30" s="146"/>
      <c r="MF30" s="146"/>
      <c r="MG30" s="146"/>
      <c r="MH30" s="146"/>
      <c r="MI30" s="146"/>
      <c r="MJ30" s="146"/>
      <c r="MK30" s="146"/>
      <c r="ML30" s="146"/>
      <c r="MM30" s="146"/>
      <c r="MN30" s="146"/>
      <c r="MO30" s="146"/>
      <c r="MP30" s="146"/>
      <c r="MQ30" s="146"/>
      <c r="MR30" s="146"/>
      <c r="MS30" s="146"/>
      <c r="MT30" s="146"/>
      <c r="MU30" s="146"/>
      <c r="MV30" s="146"/>
      <c r="MW30" s="146"/>
      <c r="MX30" s="146"/>
      <c r="MY30" s="146"/>
      <c r="MZ30" s="146"/>
      <c r="NA30" s="146"/>
      <c r="NB30" s="146"/>
      <c r="NC30" s="146"/>
      <c r="ND30" s="146"/>
      <c r="NE30" s="146"/>
      <c r="NF30" s="146"/>
      <c r="NG30" s="146"/>
      <c r="NH30" s="146"/>
      <c r="NI30" s="146"/>
      <c r="NJ30" s="146"/>
      <c r="NK30" s="144">
        <v>1</v>
      </c>
      <c r="NL30" s="142"/>
      <c r="NM30" s="142"/>
      <c r="NN30" s="142"/>
      <c r="NO30" s="142"/>
      <c r="NP30" s="142"/>
      <c r="NQ30" s="143">
        <v>1</v>
      </c>
    </row>
    <row r="31" spans="1:394" ht="15.75" x14ac:dyDescent="0.25">
      <c r="A31" s="119">
        <f>'[1]Pielęgniarstwo I st.'!A31</f>
        <v>12</v>
      </c>
      <c r="B31" s="120" t="str">
        <f>'[1]Pielęgniarstwo I st.'!B31</f>
        <v>B</v>
      </c>
      <c r="C31" s="120" t="str">
        <f>'[1]Pielęgniarstwo I st.'!C31</f>
        <v>2025/2026</v>
      </c>
      <c r="D31" s="120">
        <f>'[1]Pielęgniarstwo I st.'!D31</f>
        <v>0</v>
      </c>
      <c r="E31" s="120">
        <f>'[1]Pielęgniarstwo I st.'!E31</f>
        <v>1</v>
      </c>
      <c r="F31" s="120" t="str">
        <f>'[1]Pielęgniarstwo I st.'!F31</f>
        <v>2025/2026</v>
      </c>
      <c r="G31" s="120" t="str">
        <f>'[1]Pielęgniarstwo I st.'!G31</f>
        <v>RPS</v>
      </c>
      <c r="H31" s="120" t="str">
        <f>'[1]Pielęgniarstwo I st.'!H31</f>
        <v>ze standardu</v>
      </c>
      <c r="I31" s="121" t="str">
        <f>'[1]Pielęgniarstwo I st.'!I31</f>
        <v>Pedagogika</v>
      </c>
      <c r="J31" s="122">
        <f>'[1]Pielęgniarstwo I st.'!L31</f>
        <v>30</v>
      </c>
      <c r="K31" s="123">
        <f>'[1]Pielęgniarstwo I st.'!M31</f>
        <v>5</v>
      </c>
      <c r="L31" s="124">
        <f>'[1]Pielęgniarstwo I st.'!N31</f>
        <v>25</v>
      </c>
      <c r="M31" s="125">
        <f>'[1]Pielęgniarstwo I st.'!AA31+'[1]Pielęgniarstwo I st.'!AC31+'[1]Pielęgniarstwo I st.'!AX31+'[1]Pielęgniarstwo I st.'!AZ31</f>
        <v>10</v>
      </c>
      <c r="N31" s="126">
        <f>'[1]Pielęgniarstwo I st.'!O31</f>
        <v>15</v>
      </c>
      <c r="O31" s="127">
        <f>'[1]Pielęgniarstwo I st.'!P31</f>
        <v>1</v>
      </c>
      <c r="P31" s="128" t="str">
        <f>'[1]Pielęgniarstwo I st.'!U31</f>
        <v>zal</v>
      </c>
      <c r="Q31" s="129">
        <f t="shared" si="0"/>
        <v>3</v>
      </c>
      <c r="R31" s="130">
        <f t="shared" si="1"/>
        <v>2</v>
      </c>
      <c r="S31" s="131">
        <f t="shared" si="2"/>
        <v>2</v>
      </c>
      <c r="T31" s="141"/>
      <c r="U31" s="138"/>
      <c r="V31" s="138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  <c r="AN31" s="142"/>
      <c r="AO31" s="142"/>
      <c r="AP31" s="142"/>
      <c r="AQ31" s="142"/>
      <c r="AR31" s="142"/>
      <c r="AS31" s="142"/>
      <c r="AT31" s="142"/>
      <c r="AU31" s="142"/>
      <c r="AV31" s="143"/>
      <c r="AW31" s="144"/>
      <c r="AX31" s="138"/>
      <c r="AY31" s="138"/>
      <c r="AZ31" s="138"/>
      <c r="BA31" s="138"/>
      <c r="BB31" s="138"/>
      <c r="BC31" s="138"/>
      <c r="BD31" s="138"/>
      <c r="BE31" s="138"/>
      <c r="BF31" s="138"/>
      <c r="BG31" s="138"/>
      <c r="BH31" s="138"/>
      <c r="BI31" s="138"/>
      <c r="BJ31" s="138"/>
      <c r="BK31" s="138"/>
      <c r="BL31" s="138"/>
      <c r="BM31" s="138"/>
      <c r="BN31" s="138"/>
      <c r="BO31" s="138">
        <v>1</v>
      </c>
      <c r="BP31" s="138">
        <v>1</v>
      </c>
      <c r="BQ31" s="138">
        <v>1</v>
      </c>
      <c r="BR31" s="138"/>
      <c r="BS31" s="138"/>
      <c r="BT31" s="145"/>
      <c r="BU31" s="139"/>
      <c r="BV31" s="138"/>
      <c r="BW31" s="138"/>
      <c r="BX31" s="138"/>
      <c r="BY31" s="138"/>
      <c r="BZ31" s="138"/>
      <c r="CA31" s="138"/>
      <c r="CB31" s="138"/>
      <c r="CC31" s="138"/>
      <c r="CD31" s="138"/>
      <c r="CE31" s="138"/>
      <c r="CF31" s="138"/>
      <c r="CG31" s="138"/>
      <c r="CH31" s="138"/>
      <c r="CI31" s="138"/>
      <c r="CJ31" s="138"/>
      <c r="CK31" s="138"/>
      <c r="CL31" s="138"/>
      <c r="CM31" s="138"/>
      <c r="CN31" s="138"/>
      <c r="CO31" s="138"/>
      <c r="CP31" s="138"/>
      <c r="CQ31" s="138"/>
      <c r="CR31" s="138"/>
      <c r="CS31" s="138"/>
      <c r="CT31" s="145"/>
      <c r="CU31" s="144"/>
      <c r="CV31" s="142"/>
      <c r="CW31" s="142"/>
      <c r="CX31" s="142"/>
      <c r="CY31" s="142"/>
      <c r="CZ31" s="142"/>
      <c r="DA31" s="142"/>
      <c r="DB31" s="142"/>
      <c r="DC31" s="142"/>
      <c r="DD31" s="142"/>
      <c r="DE31" s="142"/>
      <c r="DF31" s="142"/>
      <c r="DG31" s="142"/>
      <c r="DH31" s="142"/>
      <c r="DI31" s="142"/>
      <c r="DJ31" s="142"/>
      <c r="DK31" s="142"/>
      <c r="DL31" s="142"/>
      <c r="DM31" s="142"/>
      <c r="DN31" s="142"/>
      <c r="DO31" s="142"/>
      <c r="DP31" s="142"/>
      <c r="DQ31" s="142"/>
      <c r="DR31" s="142"/>
      <c r="DS31" s="142"/>
      <c r="DT31" s="142"/>
      <c r="DU31" s="142"/>
      <c r="DV31" s="142"/>
      <c r="DW31" s="142"/>
      <c r="DX31" s="142"/>
      <c r="DY31" s="142"/>
      <c r="DZ31" s="142"/>
      <c r="EA31" s="142"/>
      <c r="EB31" s="142"/>
      <c r="EC31" s="142"/>
      <c r="ED31" s="142"/>
      <c r="EE31" s="142"/>
      <c r="EF31" s="142"/>
      <c r="EG31" s="142"/>
      <c r="EH31" s="142"/>
      <c r="EI31" s="142"/>
      <c r="EJ31" s="142"/>
      <c r="EK31" s="142"/>
      <c r="EL31" s="142"/>
      <c r="EM31" s="142"/>
      <c r="EN31" s="142"/>
      <c r="EO31" s="142"/>
      <c r="EP31" s="142"/>
      <c r="EQ31" s="142"/>
      <c r="ER31" s="142"/>
      <c r="ES31" s="142"/>
      <c r="ET31" s="142"/>
      <c r="EU31" s="142"/>
      <c r="EV31" s="142"/>
      <c r="EW31" s="146"/>
      <c r="EX31" s="144"/>
      <c r="EY31" s="142"/>
      <c r="EZ31" s="142"/>
      <c r="FA31" s="142"/>
      <c r="FB31" s="142"/>
      <c r="FC31" s="142"/>
      <c r="FD31" s="142"/>
      <c r="FE31" s="142"/>
      <c r="FF31" s="142"/>
      <c r="FG31" s="142"/>
      <c r="FH31" s="142"/>
      <c r="FI31" s="142"/>
      <c r="FJ31" s="142"/>
      <c r="FK31" s="142"/>
      <c r="FL31" s="142"/>
      <c r="FM31" s="142"/>
      <c r="FN31" s="142"/>
      <c r="FO31" s="142"/>
      <c r="FP31" s="142"/>
      <c r="FQ31" s="142"/>
      <c r="FR31" s="142"/>
      <c r="FS31" s="142"/>
      <c r="FT31" s="142"/>
      <c r="FU31" s="142"/>
      <c r="FV31" s="142"/>
      <c r="FW31" s="142"/>
      <c r="FX31" s="142"/>
      <c r="FY31" s="142"/>
      <c r="FZ31" s="142"/>
      <c r="GA31" s="142"/>
      <c r="GB31" s="142"/>
      <c r="GC31" s="142"/>
      <c r="GD31" s="142"/>
      <c r="GE31" s="142"/>
      <c r="GF31" s="142"/>
      <c r="GG31" s="142"/>
      <c r="GH31" s="142"/>
      <c r="GI31" s="142"/>
      <c r="GJ31" s="142"/>
      <c r="GK31" s="142"/>
      <c r="GL31" s="142"/>
      <c r="GM31" s="142"/>
      <c r="GN31" s="142"/>
      <c r="GO31" s="142"/>
      <c r="GP31" s="142"/>
      <c r="GQ31" s="142"/>
      <c r="GR31" s="142"/>
      <c r="GS31" s="142"/>
      <c r="GT31" s="142"/>
      <c r="GU31" s="142"/>
      <c r="GV31" s="142"/>
      <c r="GW31" s="142"/>
      <c r="GX31" s="143"/>
      <c r="GY31" s="144"/>
      <c r="GZ31" s="142"/>
      <c r="HA31" s="142"/>
      <c r="HB31" s="142"/>
      <c r="HC31" s="142"/>
      <c r="HD31" s="142"/>
      <c r="HE31" s="142"/>
      <c r="HF31" s="142"/>
      <c r="HG31" s="142"/>
      <c r="HH31" s="142"/>
      <c r="HI31" s="142"/>
      <c r="HJ31" s="142"/>
      <c r="HK31" s="142"/>
      <c r="HL31" s="142"/>
      <c r="HM31" s="142"/>
      <c r="HN31" s="146"/>
      <c r="HO31" s="144"/>
      <c r="HP31" s="142"/>
      <c r="HQ31" s="142"/>
      <c r="HR31" s="142"/>
      <c r="HS31" s="142"/>
      <c r="HT31" s="142"/>
      <c r="HU31" s="142"/>
      <c r="HV31" s="142"/>
      <c r="HW31" s="142"/>
      <c r="HX31" s="142"/>
      <c r="HY31" s="142"/>
      <c r="HZ31" s="142">
        <v>1</v>
      </c>
      <c r="IA31" s="142">
        <v>1</v>
      </c>
      <c r="IB31" s="142"/>
      <c r="IC31" s="142"/>
      <c r="ID31" s="142"/>
      <c r="IE31" s="142"/>
      <c r="IF31" s="142"/>
      <c r="IG31" s="142"/>
      <c r="IH31" s="142"/>
      <c r="II31" s="142"/>
      <c r="IJ31" s="142"/>
      <c r="IK31" s="142"/>
      <c r="IL31" s="142"/>
      <c r="IM31" s="143"/>
      <c r="IN31" s="144"/>
      <c r="IO31" s="142"/>
      <c r="IP31" s="142"/>
      <c r="IQ31" s="142"/>
      <c r="IR31" s="142"/>
      <c r="IS31" s="142"/>
      <c r="IT31" s="142"/>
      <c r="IU31" s="142"/>
      <c r="IV31" s="142"/>
      <c r="IW31" s="142"/>
      <c r="IX31" s="142"/>
      <c r="IY31" s="142"/>
      <c r="IZ31" s="142"/>
      <c r="JA31" s="142"/>
      <c r="JB31" s="142"/>
      <c r="JC31" s="142"/>
      <c r="JD31" s="142"/>
      <c r="JE31" s="142"/>
      <c r="JF31" s="142"/>
      <c r="JG31" s="142"/>
      <c r="JH31" s="146"/>
      <c r="JI31" s="146"/>
      <c r="JJ31" s="146"/>
      <c r="JK31" s="146"/>
      <c r="JL31" s="146"/>
      <c r="JM31" s="146"/>
      <c r="JN31" s="146"/>
      <c r="JO31" s="146"/>
      <c r="JP31" s="146"/>
      <c r="JQ31" s="146"/>
      <c r="JR31" s="146"/>
      <c r="JS31" s="146"/>
      <c r="JT31" s="146"/>
      <c r="JU31" s="146"/>
      <c r="JV31" s="146"/>
      <c r="JW31" s="146"/>
      <c r="JX31" s="146"/>
      <c r="JY31" s="146"/>
      <c r="JZ31" s="146"/>
      <c r="KA31" s="146"/>
      <c r="KB31" s="146"/>
      <c r="KC31" s="146"/>
      <c r="KD31" s="146"/>
      <c r="KE31" s="146"/>
      <c r="KF31" s="146"/>
      <c r="KG31" s="146"/>
      <c r="KH31" s="146"/>
      <c r="KI31" s="146"/>
      <c r="KJ31" s="146"/>
      <c r="KK31" s="146"/>
      <c r="KL31" s="146"/>
      <c r="KM31" s="146"/>
      <c r="KN31" s="146"/>
      <c r="KO31" s="146"/>
      <c r="KP31" s="146"/>
      <c r="KQ31" s="146"/>
      <c r="KR31" s="146"/>
      <c r="KS31" s="146"/>
      <c r="KT31" s="146"/>
      <c r="KU31" s="146"/>
      <c r="KV31" s="146"/>
      <c r="KW31" s="146"/>
      <c r="KX31" s="146"/>
      <c r="KY31" s="146"/>
      <c r="KZ31" s="146"/>
      <c r="LA31" s="146"/>
      <c r="LB31" s="146"/>
      <c r="LC31" s="146"/>
      <c r="LD31" s="146"/>
      <c r="LE31" s="146"/>
      <c r="LF31" s="146"/>
      <c r="LG31" s="146"/>
      <c r="LH31" s="146"/>
      <c r="LI31" s="146"/>
      <c r="LJ31" s="146"/>
      <c r="LK31" s="146"/>
      <c r="LL31" s="146"/>
      <c r="LM31" s="146"/>
      <c r="LN31" s="146"/>
      <c r="LO31" s="143"/>
      <c r="LP31" s="147"/>
      <c r="LQ31" s="142"/>
      <c r="LR31" s="142"/>
      <c r="LS31" s="142"/>
      <c r="LT31" s="142"/>
      <c r="LU31" s="142"/>
      <c r="LV31" s="142"/>
      <c r="LW31" s="142"/>
      <c r="LX31" s="142"/>
      <c r="LY31" s="142"/>
      <c r="LZ31" s="142"/>
      <c r="MA31" s="142"/>
      <c r="MB31" s="146"/>
      <c r="MC31" s="146"/>
      <c r="MD31" s="146"/>
      <c r="ME31" s="146"/>
      <c r="MF31" s="146"/>
      <c r="MG31" s="146"/>
      <c r="MH31" s="146"/>
      <c r="MI31" s="146"/>
      <c r="MJ31" s="146"/>
      <c r="MK31" s="146"/>
      <c r="ML31" s="146"/>
      <c r="MM31" s="146"/>
      <c r="MN31" s="146"/>
      <c r="MO31" s="146"/>
      <c r="MP31" s="146"/>
      <c r="MQ31" s="146"/>
      <c r="MR31" s="146"/>
      <c r="MS31" s="146"/>
      <c r="MT31" s="146"/>
      <c r="MU31" s="146"/>
      <c r="MV31" s="146"/>
      <c r="MW31" s="146"/>
      <c r="MX31" s="146"/>
      <c r="MY31" s="146"/>
      <c r="MZ31" s="146"/>
      <c r="NA31" s="146"/>
      <c r="NB31" s="146"/>
      <c r="NC31" s="146"/>
      <c r="ND31" s="146"/>
      <c r="NE31" s="146"/>
      <c r="NF31" s="146"/>
      <c r="NG31" s="146"/>
      <c r="NH31" s="146"/>
      <c r="NI31" s="146"/>
      <c r="NJ31" s="146"/>
      <c r="NK31" s="144"/>
      <c r="NL31" s="142">
        <v>1</v>
      </c>
      <c r="NM31" s="142"/>
      <c r="NN31" s="142"/>
      <c r="NO31" s="142"/>
      <c r="NP31" s="142"/>
      <c r="NQ31" s="143">
        <v>1</v>
      </c>
    </row>
    <row r="32" spans="1:394" ht="15.75" x14ac:dyDescent="0.25">
      <c r="A32" s="119">
        <f>'[1]Pielęgniarstwo I st.'!A32</f>
        <v>13</v>
      </c>
      <c r="B32" s="120" t="str">
        <f>'[1]Pielęgniarstwo I st.'!B32</f>
        <v>B</v>
      </c>
      <c r="C32" s="120" t="str">
        <f>'[1]Pielęgniarstwo I st.'!C32</f>
        <v>2025/2026</v>
      </c>
      <c r="D32" s="120">
        <f>'[1]Pielęgniarstwo I st.'!D32</f>
        <v>0</v>
      </c>
      <c r="E32" s="120">
        <f>'[1]Pielęgniarstwo I st.'!E32</f>
        <v>1</v>
      </c>
      <c r="F32" s="120" t="str">
        <f>'[1]Pielęgniarstwo I st.'!F32</f>
        <v>2025/2026</v>
      </c>
      <c r="G32" s="120" t="str">
        <f>'[1]Pielęgniarstwo I st.'!G32</f>
        <v>RPS</v>
      </c>
      <c r="H32" s="120" t="str">
        <f>'[1]Pielęgniarstwo I st.'!H32</f>
        <v>ze standardu</v>
      </c>
      <c r="I32" s="121" t="str">
        <f>'[1]Pielęgniarstwo I st.'!I32</f>
        <v>Zdrowie publiczne</v>
      </c>
      <c r="J32" s="122">
        <f>'[1]Pielęgniarstwo I st.'!L32</f>
        <v>45</v>
      </c>
      <c r="K32" s="123">
        <f>'[1]Pielęgniarstwo I st.'!M32</f>
        <v>5</v>
      </c>
      <c r="L32" s="124">
        <f>'[1]Pielęgniarstwo I st.'!N32</f>
        <v>40</v>
      </c>
      <c r="M32" s="125">
        <f>'[1]Pielęgniarstwo I st.'!AA32+'[1]Pielęgniarstwo I st.'!AC32+'[1]Pielęgniarstwo I st.'!AX32+'[1]Pielęgniarstwo I st.'!AZ32</f>
        <v>10</v>
      </c>
      <c r="N32" s="126">
        <f>'[1]Pielęgniarstwo I st.'!O32</f>
        <v>20</v>
      </c>
      <c r="O32" s="127">
        <f>'[1]Pielęgniarstwo I st.'!P32</f>
        <v>1.5</v>
      </c>
      <c r="P32" s="128" t="str">
        <f>'[1]Pielęgniarstwo I st.'!U32</f>
        <v>zal</v>
      </c>
      <c r="Q32" s="129">
        <f t="shared" si="0"/>
        <v>7</v>
      </c>
      <c r="R32" s="130">
        <f t="shared" si="1"/>
        <v>3</v>
      </c>
      <c r="S32" s="131">
        <f t="shared" si="2"/>
        <v>2</v>
      </c>
      <c r="T32" s="141"/>
      <c r="U32" s="138"/>
      <c r="V32" s="138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2"/>
      <c r="AL32" s="142"/>
      <c r="AM32" s="142"/>
      <c r="AN32" s="142"/>
      <c r="AO32" s="142"/>
      <c r="AP32" s="142"/>
      <c r="AQ32" s="142"/>
      <c r="AR32" s="142"/>
      <c r="AS32" s="142"/>
      <c r="AT32" s="142"/>
      <c r="AU32" s="142"/>
      <c r="AV32" s="143"/>
      <c r="AW32" s="144"/>
      <c r="AX32" s="138"/>
      <c r="AY32" s="138"/>
      <c r="AZ32" s="138"/>
      <c r="BA32" s="138"/>
      <c r="BB32" s="138"/>
      <c r="BC32" s="138"/>
      <c r="BD32" s="138"/>
      <c r="BE32" s="138"/>
      <c r="BF32" s="138"/>
      <c r="BG32" s="138"/>
      <c r="BH32" s="138"/>
      <c r="BI32" s="138"/>
      <c r="BJ32" s="138"/>
      <c r="BK32" s="138"/>
      <c r="BL32" s="138"/>
      <c r="BM32" s="138"/>
      <c r="BN32" s="138"/>
      <c r="BO32" s="138"/>
      <c r="BP32" s="138"/>
      <c r="BQ32" s="138"/>
      <c r="BR32" s="138"/>
      <c r="BS32" s="138"/>
      <c r="BT32" s="145"/>
      <c r="BU32" s="139"/>
      <c r="BV32" s="138"/>
      <c r="BW32" s="138">
        <v>1</v>
      </c>
      <c r="BX32" s="138">
        <v>1</v>
      </c>
      <c r="BY32" s="138">
        <v>1</v>
      </c>
      <c r="BZ32" s="138">
        <v>1</v>
      </c>
      <c r="CA32" s="138">
        <v>1</v>
      </c>
      <c r="CB32" s="138">
        <v>1</v>
      </c>
      <c r="CC32" s="138">
        <v>1</v>
      </c>
      <c r="CD32" s="138"/>
      <c r="CE32" s="138"/>
      <c r="CF32" s="138"/>
      <c r="CG32" s="138"/>
      <c r="CH32" s="138"/>
      <c r="CI32" s="138"/>
      <c r="CJ32" s="138"/>
      <c r="CK32" s="138"/>
      <c r="CL32" s="138"/>
      <c r="CM32" s="138"/>
      <c r="CN32" s="138"/>
      <c r="CO32" s="138"/>
      <c r="CP32" s="138"/>
      <c r="CQ32" s="138"/>
      <c r="CR32" s="138"/>
      <c r="CS32" s="138"/>
      <c r="CT32" s="145"/>
      <c r="CU32" s="144"/>
      <c r="CV32" s="142"/>
      <c r="CW32" s="142"/>
      <c r="CX32" s="142"/>
      <c r="CY32" s="142"/>
      <c r="CZ32" s="142"/>
      <c r="DA32" s="142"/>
      <c r="DB32" s="142"/>
      <c r="DC32" s="142"/>
      <c r="DD32" s="142"/>
      <c r="DE32" s="142"/>
      <c r="DF32" s="142"/>
      <c r="DG32" s="142"/>
      <c r="DH32" s="142"/>
      <c r="DI32" s="142"/>
      <c r="DJ32" s="142"/>
      <c r="DK32" s="142"/>
      <c r="DL32" s="142"/>
      <c r="DM32" s="142"/>
      <c r="DN32" s="142"/>
      <c r="DO32" s="142"/>
      <c r="DP32" s="142"/>
      <c r="DQ32" s="142"/>
      <c r="DR32" s="142"/>
      <c r="DS32" s="142"/>
      <c r="DT32" s="142"/>
      <c r="DU32" s="142"/>
      <c r="DV32" s="142"/>
      <c r="DW32" s="142"/>
      <c r="DX32" s="142"/>
      <c r="DY32" s="142"/>
      <c r="DZ32" s="142"/>
      <c r="EA32" s="142"/>
      <c r="EB32" s="142"/>
      <c r="EC32" s="142"/>
      <c r="ED32" s="142"/>
      <c r="EE32" s="142"/>
      <c r="EF32" s="142"/>
      <c r="EG32" s="142"/>
      <c r="EH32" s="142"/>
      <c r="EI32" s="142"/>
      <c r="EJ32" s="142"/>
      <c r="EK32" s="142"/>
      <c r="EL32" s="142"/>
      <c r="EM32" s="142"/>
      <c r="EN32" s="142"/>
      <c r="EO32" s="142"/>
      <c r="EP32" s="142"/>
      <c r="EQ32" s="142"/>
      <c r="ER32" s="142"/>
      <c r="ES32" s="142"/>
      <c r="ET32" s="142"/>
      <c r="EU32" s="142"/>
      <c r="EV32" s="142"/>
      <c r="EW32" s="146"/>
      <c r="EX32" s="144"/>
      <c r="EY32" s="142"/>
      <c r="EZ32" s="142"/>
      <c r="FA32" s="142"/>
      <c r="FB32" s="142"/>
      <c r="FC32" s="142"/>
      <c r="FD32" s="142"/>
      <c r="FE32" s="142"/>
      <c r="FF32" s="142"/>
      <c r="FG32" s="142"/>
      <c r="FH32" s="142"/>
      <c r="FI32" s="142"/>
      <c r="FJ32" s="142"/>
      <c r="FK32" s="142"/>
      <c r="FL32" s="142"/>
      <c r="FM32" s="142"/>
      <c r="FN32" s="142"/>
      <c r="FO32" s="142"/>
      <c r="FP32" s="142"/>
      <c r="FQ32" s="142"/>
      <c r="FR32" s="142"/>
      <c r="FS32" s="142"/>
      <c r="FT32" s="142"/>
      <c r="FU32" s="142"/>
      <c r="FV32" s="142"/>
      <c r="FW32" s="142"/>
      <c r="FX32" s="142"/>
      <c r="FY32" s="142"/>
      <c r="FZ32" s="142"/>
      <c r="GA32" s="142"/>
      <c r="GB32" s="142"/>
      <c r="GC32" s="142"/>
      <c r="GD32" s="142"/>
      <c r="GE32" s="142"/>
      <c r="GF32" s="142"/>
      <c r="GG32" s="142"/>
      <c r="GH32" s="142"/>
      <c r="GI32" s="142"/>
      <c r="GJ32" s="142"/>
      <c r="GK32" s="142"/>
      <c r="GL32" s="142"/>
      <c r="GM32" s="142"/>
      <c r="GN32" s="142"/>
      <c r="GO32" s="142"/>
      <c r="GP32" s="142"/>
      <c r="GQ32" s="142"/>
      <c r="GR32" s="142"/>
      <c r="GS32" s="142"/>
      <c r="GT32" s="142"/>
      <c r="GU32" s="142"/>
      <c r="GV32" s="142"/>
      <c r="GW32" s="142"/>
      <c r="GX32" s="143"/>
      <c r="GY32" s="144"/>
      <c r="GZ32" s="142"/>
      <c r="HA32" s="142"/>
      <c r="HB32" s="142"/>
      <c r="HC32" s="142"/>
      <c r="HD32" s="142"/>
      <c r="HE32" s="142"/>
      <c r="HF32" s="142"/>
      <c r="HG32" s="142"/>
      <c r="HH32" s="142"/>
      <c r="HI32" s="142"/>
      <c r="HJ32" s="142"/>
      <c r="HK32" s="142"/>
      <c r="HL32" s="142"/>
      <c r="HM32" s="142"/>
      <c r="HN32" s="146"/>
      <c r="HO32" s="144"/>
      <c r="HP32" s="142"/>
      <c r="HQ32" s="142"/>
      <c r="HR32" s="142"/>
      <c r="HS32" s="142"/>
      <c r="HT32" s="142"/>
      <c r="HU32" s="142"/>
      <c r="HV32" s="142"/>
      <c r="HW32" s="142"/>
      <c r="HX32" s="142"/>
      <c r="HY32" s="142"/>
      <c r="HZ32" s="142"/>
      <c r="IA32" s="142"/>
      <c r="IB32" s="142"/>
      <c r="IC32" s="142">
        <v>1</v>
      </c>
      <c r="ID32" s="142">
        <v>1</v>
      </c>
      <c r="IE32" s="142">
        <v>1</v>
      </c>
      <c r="IF32" s="142"/>
      <c r="IG32" s="142"/>
      <c r="IH32" s="142"/>
      <c r="II32" s="142"/>
      <c r="IJ32" s="142"/>
      <c r="IK32" s="142"/>
      <c r="IL32" s="142"/>
      <c r="IM32" s="143"/>
      <c r="IN32" s="144"/>
      <c r="IO32" s="142"/>
      <c r="IP32" s="142"/>
      <c r="IQ32" s="142"/>
      <c r="IR32" s="142"/>
      <c r="IS32" s="142"/>
      <c r="IT32" s="142"/>
      <c r="IU32" s="142"/>
      <c r="IV32" s="142"/>
      <c r="IW32" s="142"/>
      <c r="IX32" s="142"/>
      <c r="IY32" s="142"/>
      <c r="IZ32" s="142"/>
      <c r="JA32" s="142"/>
      <c r="JB32" s="142"/>
      <c r="JC32" s="142"/>
      <c r="JD32" s="142"/>
      <c r="JE32" s="142"/>
      <c r="JF32" s="142"/>
      <c r="JG32" s="142"/>
      <c r="JH32" s="146"/>
      <c r="JI32" s="146"/>
      <c r="JJ32" s="146"/>
      <c r="JK32" s="146"/>
      <c r="JL32" s="146"/>
      <c r="JM32" s="146"/>
      <c r="JN32" s="146"/>
      <c r="JO32" s="146"/>
      <c r="JP32" s="146"/>
      <c r="JQ32" s="146"/>
      <c r="JR32" s="146"/>
      <c r="JS32" s="146"/>
      <c r="JT32" s="146"/>
      <c r="JU32" s="146"/>
      <c r="JV32" s="146"/>
      <c r="JW32" s="146"/>
      <c r="JX32" s="146"/>
      <c r="JY32" s="146"/>
      <c r="JZ32" s="146"/>
      <c r="KA32" s="146"/>
      <c r="KB32" s="146"/>
      <c r="KC32" s="146"/>
      <c r="KD32" s="146"/>
      <c r="KE32" s="146"/>
      <c r="KF32" s="146"/>
      <c r="KG32" s="146"/>
      <c r="KH32" s="146"/>
      <c r="KI32" s="146"/>
      <c r="KJ32" s="146"/>
      <c r="KK32" s="146"/>
      <c r="KL32" s="146"/>
      <c r="KM32" s="146"/>
      <c r="KN32" s="146"/>
      <c r="KO32" s="146"/>
      <c r="KP32" s="146"/>
      <c r="KQ32" s="146"/>
      <c r="KR32" s="146"/>
      <c r="KS32" s="146"/>
      <c r="KT32" s="146"/>
      <c r="KU32" s="146"/>
      <c r="KV32" s="146"/>
      <c r="KW32" s="146"/>
      <c r="KX32" s="146"/>
      <c r="KY32" s="146"/>
      <c r="KZ32" s="146"/>
      <c r="LA32" s="146"/>
      <c r="LB32" s="146"/>
      <c r="LC32" s="146"/>
      <c r="LD32" s="146"/>
      <c r="LE32" s="146"/>
      <c r="LF32" s="146"/>
      <c r="LG32" s="146"/>
      <c r="LH32" s="146"/>
      <c r="LI32" s="146"/>
      <c r="LJ32" s="146"/>
      <c r="LK32" s="146"/>
      <c r="LL32" s="146"/>
      <c r="LM32" s="146"/>
      <c r="LN32" s="146"/>
      <c r="LO32" s="143"/>
      <c r="LP32" s="147"/>
      <c r="LQ32" s="142"/>
      <c r="LR32" s="142"/>
      <c r="LS32" s="142"/>
      <c r="LT32" s="142"/>
      <c r="LU32" s="142"/>
      <c r="LV32" s="142"/>
      <c r="LW32" s="142"/>
      <c r="LX32" s="142"/>
      <c r="LY32" s="142"/>
      <c r="LZ32" s="142"/>
      <c r="MA32" s="142"/>
      <c r="MB32" s="146"/>
      <c r="MC32" s="146"/>
      <c r="MD32" s="146"/>
      <c r="ME32" s="146"/>
      <c r="MF32" s="146"/>
      <c r="MG32" s="146"/>
      <c r="MH32" s="146"/>
      <c r="MI32" s="146"/>
      <c r="MJ32" s="146"/>
      <c r="MK32" s="146"/>
      <c r="ML32" s="146"/>
      <c r="MM32" s="146"/>
      <c r="MN32" s="146"/>
      <c r="MO32" s="146"/>
      <c r="MP32" s="146"/>
      <c r="MQ32" s="146"/>
      <c r="MR32" s="146"/>
      <c r="MS32" s="146"/>
      <c r="MT32" s="146"/>
      <c r="MU32" s="146"/>
      <c r="MV32" s="146"/>
      <c r="MW32" s="146"/>
      <c r="MX32" s="146"/>
      <c r="MY32" s="146"/>
      <c r="MZ32" s="146"/>
      <c r="NA32" s="146"/>
      <c r="NB32" s="146"/>
      <c r="NC32" s="146"/>
      <c r="ND32" s="146"/>
      <c r="NE32" s="146"/>
      <c r="NF32" s="146"/>
      <c r="NG32" s="146"/>
      <c r="NH32" s="146"/>
      <c r="NI32" s="146"/>
      <c r="NJ32" s="146"/>
      <c r="NK32" s="144"/>
      <c r="NL32" s="142"/>
      <c r="NM32" s="142"/>
      <c r="NN32" s="142"/>
      <c r="NO32" s="142">
        <v>1</v>
      </c>
      <c r="NP32" s="142">
        <v>1</v>
      </c>
      <c r="NQ32" s="143"/>
    </row>
    <row r="33" spans="1:381" ht="15.75" x14ac:dyDescent="0.25">
      <c r="A33" s="119">
        <f>'[1]Pielęgniarstwo I st.'!A33</f>
        <v>14</v>
      </c>
      <c r="B33" s="120" t="str">
        <f>'[1]Pielęgniarstwo I st.'!B33</f>
        <v>B</v>
      </c>
      <c r="C33" s="120" t="str">
        <f>'[1]Pielęgniarstwo I st.'!C33</f>
        <v>2025/2026</v>
      </c>
      <c r="D33" s="120">
        <f>'[1]Pielęgniarstwo I st.'!D33</f>
        <v>0</v>
      </c>
      <c r="E33" s="120">
        <f>'[1]Pielęgniarstwo I st.'!E33</f>
        <v>1</v>
      </c>
      <c r="F33" s="120" t="str">
        <f>'[1]Pielęgniarstwo I st.'!F33</f>
        <v>2025/2026</v>
      </c>
      <c r="G33" s="120" t="str">
        <f>'[1]Pielęgniarstwo I st.'!G33</f>
        <v>RPS</v>
      </c>
      <c r="H33" s="120" t="str">
        <f>'[1]Pielęgniarstwo I st.'!H33</f>
        <v>ze standardu</v>
      </c>
      <c r="I33" s="121" t="str">
        <f>'[1]Pielęgniarstwo I st.'!I33</f>
        <v xml:space="preserve">Etyka zawodu pielęgniarki </v>
      </c>
      <c r="J33" s="122">
        <f>'[1]Pielęgniarstwo I st.'!L33</f>
        <v>45</v>
      </c>
      <c r="K33" s="123">
        <f>'[1]Pielęgniarstwo I st.'!M33</f>
        <v>5</v>
      </c>
      <c r="L33" s="124">
        <f>'[1]Pielęgniarstwo I st.'!N33</f>
        <v>40</v>
      </c>
      <c r="M33" s="125">
        <f>'[1]Pielęgniarstwo I st.'!AA33+'[1]Pielęgniarstwo I st.'!AC33+'[1]Pielęgniarstwo I st.'!AX33+'[1]Pielęgniarstwo I st.'!AZ33</f>
        <v>10</v>
      </c>
      <c r="N33" s="126">
        <f>'[1]Pielęgniarstwo I st.'!O33</f>
        <v>20</v>
      </c>
      <c r="O33" s="127">
        <f>'[1]Pielęgniarstwo I st.'!P33</f>
        <v>1.5</v>
      </c>
      <c r="P33" s="128" t="str">
        <f>'[1]Pielęgniarstwo I st.'!U33</f>
        <v>zal</v>
      </c>
      <c r="Q33" s="129">
        <f t="shared" si="0"/>
        <v>5</v>
      </c>
      <c r="R33" s="130">
        <f t="shared" si="1"/>
        <v>2</v>
      </c>
      <c r="S33" s="131">
        <f t="shared" si="2"/>
        <v>3</v>
      </c>
      <c r="T33" s="141"/>
      <c r="U33" s="138"/>
      <c r="V33" s="138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  <c r="AN33" s="142"/>
      <c r="AO33" s="142"/>
      <c r="AP33" s="142"/>
      <c r="AQ33" s="142"/>
      <c r="AR33" s="142"/>
      <c r="AS33" s="142"/>
      <c r="AT33" s="142"/>
      <c r="AU33" s="142"/>
      <c r="AV33" s="143"/>
      <c r="AW33" s="144"/>
      <c r="AX33" s="138"/>
      <c r="AY33" s="138"/>
      <c r="AZ33" s="138"/>
      <c r="BA33" s="138"/>
      <c r="BB33" s="138"/>
      <c r="BC33" s="138"/>
      <c r="BD33" s="138"/>
      <c r="BE33" s="138"/>
      <c r="BF33" s="138"/>
      <c r="BG33" s="138"/>
      <c r="BH33" s="138"/>
      <c r="BI33" s="138"/>
      <c r="BJ33" s="138"/>
      <c r="BK33" s="138"/>
      <c r="BL33" s="138"/>
      <c r="BM33" s="138"/>
      <c r="BN33" s="138"/>
      <c r="BO33" s="138"/>
      <c r="BP33" s="138"/>
      <c r="BQ33" s="138"/>
      <c r="BR33" s="138"/>
      <c r="BS33" s="138"/>
      <c r="BT33" s="145"/>
      <c r="BU33" s="139"/>
      <c r="BV33" s="138"/>
      <c r="BW33" s="138"/>
      <c r="BX33" s="138"/>
      <c r="BY33" s="138"/>
      <c r="BZ33" s="138"/>
      <c r="CA33" s="138"/>
      <c r="CB33" s="138"/>
      <c r="CC33" s="138"/>
      <c r="CD33" s="138">
        <v>1</v>
      </c>
      <c r="CE33" s="138">
        <v>1</v>
      </c>
      <c r="CF33" s="138">
        <v>1</v>
      </c>
      <c r="CG33" s="138">
        <v>1</v>
      </c>
      <c r="CH33" s="138">
        <v>1</v>
      </c>
      <c r="CI33" s="138"/>
      <c r="CJ33" s="138"/>
      <c r="CK33" s="138"/>
      <c r="CL33" s="138"/>
      <c r="CM33" s="138"/>
      <c r="CN33" s="138"/>
      <c r="CO33" s="138"/>
      <c r="CP33" s="138"/>
      <c r="CQ33" s="138"/>
      <c r="CR33" s="138"/>
      <c r="CS33" s="138"/>
      <c r="CT33" s="145"/>
      <c r="CU33" s="144"/>
      <c r="CV33" s="142"/>
      <c r="CW33" s="142"/>
      <c r="CX33" s="142"/>
      <c r="CY33" s="142"/>
      <c r="CZ33" s="142"/>
      <c r="DA33" s="142"/>
      <c r="DB33" s="142"/>
      <c r="DC33" s="142"/>
      <c r="DD33" s="142"/>
      <c r="DE33" s="142"/>
      <c r="DF33" s="142"/>
      <c r="DG33" s="142"/>
      <c r="DH33" s="142"/>
      <c r="DI33" s="142"/>
      <c r="DJ33" s="142"/>
      <c r="DK33" s="142"/>
      <c r="DL33" s="142"/>
      <c r="DM33" s="142"/>
      <c r="DN33" s="142"/>
      <c r="DO33" s="142"/>
      <c r="DP33" s="142"/>
      <c r="DQ33" s="142"/>
      <c r="DR33" s="142"/>
      <c r="DS33" s="142"/>
      <c r="DT33" s="142"/>
      <c r="DU33" s="142"/>
      <c r="DV33" s="142"/>
      <c r="DW33" s="142"/>
      <c r="DX33" s="142"/>
      <c r="DY33" s="142"/>
      <c r="DZ33" s="142"/>
      <c r="EA33" s="142"/>
      <c r="EB33" s="142"/>
      <c r="EC33" s="142"/>
      <c r="ED33" s="142"/>
      <c r="EE33" s="142"/>
      <c r="EF33" s="142"/>
      <c r="EG33" s="142"/>
      <c r="EH33" s="142"/>
      <c r="EI33" s="142"/>
      <c r="EJ33" s="142"/>
      <c r="EK33" s="142"/>
      <c r="EL33" s="142"/>
      <c r="EM33" s="142"/>
      <c r="EN33" s="142"/>
      <c r="EO33" s="142"/>
      <c r="EP33" s="142"/>
      <c r="EQ33" s="142"/>
      <c r="ER33" s="142"/>
      <c r="ES33" s="142"/>
      <c r="ET33" s="142"/>
      <c r="EU33" s="142"/>
      <c r="EV33" s="142"/>
      <c r="EW33" s="146"/>
      <c r="EX33" s="144"/>
      <c r="EY33" s="142"/>
      <c r="EZ33" s="142"/>
      <c r="FA33" s="142"/>
      <c r="FB33" s="142"/>
      <c r="FC33" s="142"/>
      <c r="FD33" s="142"/>
      <c r="FE33" s="142"/>
      <c r="FF33" s="142"/>
      <c r="FG33" s="142"/>
      <c r="FH33" s="142"/>
      <c r="FI33" s="142"/>
      <c r="FJ33" s="142"/>
      <c r="FK33" s="142"/>
      <c r="FL33" s="142"/>
      <c r="FM33" s="142"/>
      <c r="FN33" s="142"/>
      <c r="FO33" s="142"/>
      <c r="FP33" s="142"/>
      <c r="FQ33" s="142"/>
      <c r="FR33" s="142"/>
      <c r="FS33" s="142"/>
      <c r="FT33" s="142"/>
      <c r="FU33" s="142"/>
      <c r="FV33" s="142"/>
      <c r="FW33" s="142"/>
      <c r="FX33" s="142"/>
      <c r="FY33" s="142"/>
      <c r="FZ33" s="142"/>
      <c r="GA33" s="142"/>
      <c r="GB33" s="142"/>
      <c r="GC33" s="142"/>
      <c r="GD33" s="142"/>
      <c r="GE33" s="142"/>
      <c r="GF33" s="142"/>
      <c r="GG33" s="142"/>
      <c r="GH33" s="142"/>
      <c r="GI33" s="142"/>
      <c r="GJ33" s="142"/>
      <c r="GK33" s="142"/>
      <c r="GL33" s="142"/>
      <c r="GM33" s="142"/>
      <c r="GN33" s="142"/>
      <c r="GO33" s="142"/>
      <c r="GP33" s="142"/>
      <c r="GQ33" s="142"/>
      <c r="GR33" s="142"/>
      <c r="GS33" s="142"/>
      <c r="GT33" s="142"/>
      <c r="GU33" s="142"/>
      <c r="GV33" s="142"/>
      <c r="GW33" s="142"/>
      <c r="GX33" s="143"/>
      <c r="GY33" s="144"/>
      <c r="GZ33" s="142"/>
      <c r="HA33" s="142"/>
      <c r="HB33" s="142"/>
      <c r="HC33" s="142"/>
      <c r="HD33" s="142"/>
      <c r="HE33" s="142"/>
      <c r="HF33" s="142"/>
      <c r="HG33" s="142"/>
      <c r="HH33" s="142"/>
      <c r="HI33" s="142"/>
      <c r="HJ33" s="142"/>
      <c r="HK33" s="142"/>
      <c r="HL33" s="142"/>
      <c r="HM33" s="142"/>
      <c r="HN33" s="146"/>
      <c r="HO33" s="144"/>
      <c r="HP33" s="142"/>
      <c r="HQ33" s="142"/>
      <c r="HR33" s="142"/>
      <c r="HS33" s="142"/>
      <c r="HT33" s="142"/>
      <c r="HU33" s="142"/>
      <c r="HV33" s="142"/>
      <c r="HW33" s="142"/>
      <c r="HX33" s="142"/>
      <c r="HY33" s="142"/>
      <c r="HZ33" s="142"/>
      <c r="IA33" s="142"/>
      <c r="IB33" s="142"/>
      <c r="IC33" s="142"/>
      <c r="ID33" s="142"/>
      <c r="IE33" s="142"/>
      <c r="IF33" s="142">
        <v>1</v>
      </c>
      <c r="IG33" s="142">
        <v>1</v>
      </c>
      <c r="IH33" s="142"/>
      <c r="II33" s="142"/>
      <c r="IJ33" s="142"/>
      <c r="IK33" s="142"/>
      <c r="IL33" s="142"/>
      <c r="IM33" s="143"/>
      <c r="IN33" s="144"/>
      <c r="IO33" s="142"/>
      <c r="IP33" s="142"/>
      <c r="IQ33" s="142"/>
      <c r="IR33" s="142"/>
      <c r="IS33" s="142"/>
      <c r="IT33" s="142"/>
      <c r="IU33" s="142"/>
      <c r="IV33" s="142"/>
      <c r="IW33" s="142"/>
      <c r="IX33" s="142"/>
      <c r="IY33" s="142"/>
      <c r="IZ33" s="142"/>
      <c r="JA33" s="142"/>
      <c r="JB33" s="142"/>
      <c r="JC33" s="142"/>
      <c r="JD33" s="142"/>
      <c r="JE33" s="142"/>
      <c r="JF33" s="142"/>
      <c r="JG33" s="142"/>
      <c r="JH33" s="146"/>
      <c r="JI33" s="146"/>
      <c r="JJ33" s="146"/>
      <c r="JK33" s="146"/>
      <c r="JL33" s="146"/>
      <c r="JM33" s="146"/>
      <c r="JN33" s="146"/>
      <c r="JO33" s="146"/>
      <c r="JP33" s="146"/>
      <c r="JQ33" s="146"/>
      <c r="JR33" s="146"/>
      <c r="JS33" s="146"/>
      <c r="JT33" s="146"/>
      <c r="JU33" s="146"/>
      <c r="JV33" s="146"/>
      <c r="JW33" s="146"/>
      <c r="JX33" s="146"/>
      <c r="JY33" s="146"/>
      <c r="JZ33" s="146"/>
      <c r="KA33" s="146"/>
      <c r="KB33" s="146"/>
      <c r="KC33" s="146"/>
      <c r="KD33" s="146"/>
      <c r="KE33" s="146"/>
      <c r="KF33" s="146"/>
      <c r="KG33" s="146"/>
      <c r="KH33" s="146"/>
      <c r="KI33" s="146"/>
      <c r="KJ33" s="146"/>
      <c r="KK33" s="146"/>
      <c r="KL33" s="146"/>
      <c r="KM33" s="146"/>
      <c r="KN33" s="146"/>
      <c r="KO33" s="146"/>
      <c r="KP33" s="146"/>
      <c r="KQ33" s="146"/>
      <c r="KR33" s="146"/>
      <c r="KS33" s="146"/>
      <c r="KT33" s="146"/>
      <c r="KU33" s="146"/>
      <c r="KV33" s="146"/>
      <c r="KW33" s="146"/>
      <c r="KX33" s="146"/>
      <c r="KY33" s="146"/>
      <c r="KZ33" s="146"/>
      <c r="LA33" s="146"/>
      <c r="LB33" s="146"/>
      <c r="LC33" s="146"/>
      <c r="LD33" s="146"/>
      <c r="LE33" s="146"/>
      <c r="LF33" s="146"/>
      <c r="LG33" s="146"/>
      <c r="LH33" s="146"/>
      <c r="LI33" s="146"/>
      <c r="LJ33" s="146"/>
      <c r="LK33" s="146"/>
      <c r="LL33" s="146"/>
      <c r="LM33" s="146"/>
      <c r="LN33" s="146"/>
      <c r="LO33" s="143"/>
      <c r="LP33" s="147"/>
      <c r="LQ33" s="142"/>
      <c r="LR33" s="142"/>
      <c r="LS33" s="142"/>
      <c r="LT33" s="142"/>
      <c r="LU33" s="142"/>
      <c r="LV33" s="142"/>
      <c r="LW33" s="142"/>
      <c r="LX33" s="142"/>
      <c r="LY33" s="142"/>
      <c r="LZ33" s="142"/>
      <c r="MA33" s="142"/>
      <c r="MB33" s="146"/>
      <c r="MC33" s="146"/>
      <c r="MD33" s="146"/>
      <c r="ME33" s="146"/>
      <c r="MF33" s="146"/>
      <c r="MG33" s="146"/>
      <c r="MH33" s="146"/>
      <c r="MI33" s="146"/>
      <c r="MJ33" s="146"/>
      <c r="MK33" s="146"/>
      <c r="ML33" s="146"/>
      <c r="MM33" s="146"/>
      <c r="MN33" s="146"/>
      <c r="MO33" s="146"/>
      <c r="MP33" s="146"/>
      <c r="MQ33" s="146"/>
      <c r="MR33" s="146"/>
      <c r="MS33" s="146"/>
      <c r="MT33" s="146"/>
      <c r="MU33" s="146"/>
      <c r="MV33" s="146"/>
      <c r="MW33" s="146"/>
      <c r="MX33" s="146"/>
      <c r="MY33" s="146"/>
      <c r="MZ33" s="146"/>
      <c r="NA33" s="146"/>
      <c r="NB33" s="146"/>
      <c r="NC33" s="146"/>
      <c r="ND33" s="146"/>
      <c r="NE33" s="146"/>
      <c r="NF33" s="146"/>
      <c r="NG33" s="146"/>
      <c r="NH33" s="146"/>
      <c r="NI33" s="146"/>
      <c r="NJ33" s="146"/>
      <c r="NK33" s="144">
        <v>1</v>
      </c>
      <c r="NL33" s="142">
        <v>1</v>
      </c>
      <c r="NM33" s="142">
        <v>1</v>
      </c>
      <c r="NN33" s="142"/>
      <c r="NO33" s="142"/>
      <c r="NP33" s="142"/>
      <c r="NQ33" s="143"/>
    </row>
    <row r="34" spans="1:381" ht="15.75" x14ac:dyDescent="0.25">
      <c r="A34" s="119">
        <f>'[1]Pielęgniarstwo I st.'!A34</f>
        <v>15</v>
      </c>
      <c r="B34" s="120" t="str">
        <f>'[1]Pielęgniarstwo I st.'!B34</f>
        <v>B</v>
      </c>
      <c r="C34" s="120" t="str">
        <f>'[1]Pielęgniarstwo I st.'!C34</f>
        <v>2025/2026</v>
      </c>
      <c r="D34" s="120">
        <f>'[1]Pielęgniarstwo I st.'!D34</f>
        <v>0</v>
      </c>
      <c r="E34" s="120">
        <f>'[1]Pielęgniarstwo I st.'!E34</f>
        <v>1</v>
      </c>
      <c r="F34" s="120" t="str">
        <f>'[1]Pielęgniarstwo I st.'!F34</f>
        <v>2025/2026</v>
      </c>
      <c r="G34" s="120" t="str">
        <f>'[1]Pielęgniarstwo I st.'!G34</f>
        <v>RPS</v>
      </c>
      <c r="H34" s="120" t="str">
        <f>'[1]Pielęgniarstwo I st.'!H34</f>
        <v>ze standardu</v>
      </c>
      <c r="I34" s="121" t="str">
        <f>'[1]Pielęgniarstwo I st.'!I34</f>
        <v>Język angielski</v>
      </c>
      <c r="J34" s="122">
        <f>'[1]Pielęgniarstwo I st.'!L34</f>
        <v>60</v>
      </c>
      <c r="K34" s="123">
        <f>'[1]Pielęgniarstwo I st.'!M34</f>
        <v>0</v>
      </c>
      <c r="L34" s="124">
        <f>'[1]Pielęgniarstwo I st.'!N34</f>
        <v>60</v>
      </c>
      <c r="M34" s="125">
        <f>'[1]Pielęgniarstwo I st.'!AA34+'[1]Pielęgniarstwo I st.'!AC34+'[1]Pielęgniarstwo I st.'!AX34+'[1]Pielęgniarstwo I st.'!AZ34</f>
        <v>0</v>
      </c>
      <c r="N34" s="126">
        <f>'[1]Pielęgniarstwo I st.'!O34</f>
        <v>60</v>
      </c>
      <c r="O34" s="127">
        <f>'[1]Pielęgniarstwo I st.'!P34</f>
        <v>2</v>
      </c>
      <c r="P34" s="128" t="str">
        <f>'[1]Pielęgniarstwo I st.'!U34</f>
        <v>zal</v>
      </c>
      <c r="Q34" s="129"/>
      <c r="R34" s="130"/>
      <c r="S34" s="131"/>
      <c r="T34" s="141"/>
      <c r="U34" s="138"/>
      <c r="V34" s="138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  <c r="AO34" s="142"/>
      <c r="AP34" s="142"/>
      <c r="AQ34" s="142"/>
      <c r="AR34" s="142"/>
      <c r="AS34" s="142"/>
      <c r="AT34" s="142"/>
      <c r="AU34" s="142"/>
      <c r="AV34" s="143"/>
      <c r="AW34" s="144"/>
      <c r="AX34" s="138"/>
      <c r="AY34" s="138"/>
      <c r="AZ34" s="138"/>
      <c r="BA34" s="138"/>
      <c r="BB34" s="138"/>
      <c r="BC34" s="138"/>
      <c r="BD34" s="138"/>
      <c r="BE34" s="138"/>
      <c r="BF34" s="138"/>
      <c r="BG34" s="138"/>
      <c r="BH34" s="138"/>
      <c r="BI34" s="138"/>
      <c r="BJ34" s="138"/>
      <c r="BK34" s="138"/>
      <c r="BL34" s="138"/>
      <c r="BM34" s="138"/>
      <c r="BN34" s="138"/>
      <c r="BO34" s="138"/>
      <c r="BP34" s="138"/>
      <c r="BQ34" s="138"/>
      <c r="BR34" s="138"/>
      <c r="BS34" s="138"/>
      <c r="BT34" s="145"/>
      <c r="BU34" s="139"/>
      <c r="BV34" s="138"/>
      <c r="BW34" s="138"/>
      <c r="BX34" s="138"/>
      <c r="BY34" s="138"/>
      <c r="BZ34" s="138"/>
      <c r="CA34" s="138"/>
      <c r="CB34" s="138"/>
      <c r="CC34" s="138"/>
      <c r="CD34" s="138"/>
      <c r="CE34" s="138"/>
      <c r="CF34" s="138"/>
      <c r="CG34" s="138"/>
      <c r="CH34" s="138"/>
      <c r="CI34" s="138"/>
      <c r="CJ34" s="138"/>
      <c r="CK34" s="138"/>
      <c r="CL34" s="138"/>
      <c r="CM34" s="138"/>
      <c r="CN34" s="138"/>
      <c r="CO34" s="138"/>
      <c r="CP34" s="138"/>
      <c r="CQ34" s="138"/>
      <c r="CR34" s="138"/>
      <c r="CS34" s="138"/>
      <c r="CT34" s="145"/>
      <c r="CU34" s="144"/>
      <c r="CV34" s="142"/>
      <c r="CW34" s="142"/>
      <c r="CX34" s="142"/>
      <c r="CY34" s="142"/>
      <c r="CZ34" s="142"/>
      <c r="DA34" s="142"/>
      <c r="DB34" s="142"/>
      <c r="DC34" s="142"/>
      <c r="DD34" s="142"/>
      <c r="DE34" s="142"/>
      <c r="DF34" s="142"/>
      <c r="DG34" s="142"/>
      <c r="DH34" s="142"/>
      <c r="DI34" s="142"/>
      <c r="DJ34" s="142"/>
      <c r="DK34" s="142"/>
      <c r="DL34" s="142"/>
      <c r="DM34" s="142"/>
      <c r="DN34" s="142"/>
      <c r="DO34" s="142"/>
      <c r="DP34" s="142"/>
      <c r="DQ34" s="142"/>
      <c r="DR34" s="142"/>
      <c r="DS34" s="142"/>
      <c r="DT34" s="142"/>
      <c r="DU34" s="142"/>
      <c r="DV34" s="142"/>
      <c r="DW34" s="142"/>
      <c r="DX34" s="142"/>
      <c r="DY34" s="142"/>
      <c r="DZ34" s="142"/>
      <c r="EA34" s="142"/>
      <c r="EB34" s="142"/>
      <c r="EC34" s="142"/>
      <c r="ED34" s="142"/>
      <c r="EE34" s="142"/>
      <c r="EF34" s="142"/>
      <c r="EG34" s="142"/>
      <c r="EH34" s="142"/>
      <c r="EI34" s="142"/>
      <c r="EJ34" s="142"/>
      <c r="EK34" s="142"/>
      <c r="EL34" s="142"/>
      <c r="EM34" s="142"/>
      <c r="EN34" s="142"/>
      <c r="EO34" s="142"/>
      <c r="EP34" s="142"/>
      <c r="EQ34" s="142"/>
      <c r="ER34" s="142"/>
      <c r="ES34" s="142"/>
      <c r="ET34" s="142"/>
      <c r="EU34" s="142"/>
      <c r="EV34" s="142"/>
      <c r="EW34" s="146"/>
      <c r="EX34" s="144"/>
      <c r="EY34" s="142"/>
      <c r="EZ34" s="142"/>
      <c r="FA34" s="142"/>
      <c r="FB34" s="142"/>
      <c r="FC34" s="142"/>
      <c r="FD34" s="142"/>
      <c r="FE34" s="142"/>
      <c r="FF34" s="142"/>
      <c r="FG34" s="142"/>
      <c r="FH34" s="142"/>
      <c r="FI34" s="142"/>
      <c r="FJ34" s="142"/>
      <c r="FK34" s="142"/>
      <c r="FL34" s="142"/>
      <c r="FM34" s="142"/>
      <c r="FN34" s="142"/>
      <c r="FO34" s="142"/>
      <c r="FP34" s="142"/>
      <c r="FQ34" s="142"/>
      <c r="FR34" s="142"/>
      <c r="FS34" s="142"/>
      <c r="FT34" s="142"/>
      <c r="FU34" s="142"/>
      <c r="FV34" s="142"/>
      <c r="FW34" s="142"/>
      <c r="FX34" s="142"/>
      <c r="FY34" s="142"/>
      <c r="FZ34" s="142"/>
      <c r="GA34" s="142"/>
      <c r="GB34" s="142"/>
      <c r="GC34" s="142"/>
      <c r="GD34" s="142"/>
      <c r="GE34" s="142"/>
      <c r="GF34" s="142"/>
      <c r="GG34" s="142"/>
      <c r="GH34" s="142"/>
      <c r="GI34" s="142"/>
      <c r="GJ34" s="142"/>
      <c r="GK34" s="142"/>
      <c r="GL34" s="142"/>
      <c r="GM34" s="142"/>
      <c r="GN34" s="142"/>
      <c r="GO34" s="142"/>
      <c r="GP34" s="142"/>
      <c r="GQ34" s="142"/>
      <c r="GR34" s="142"/>
      <c r="GS34" s="142"/>
      <c r="GT34" s="142"/>
      <c r="GU34" s="142"/>
      <c r="GV34" s="142"/>
      <c r="GW34" s="142"/>
      <c r="GX34" s="143"/>
      <c r="GY34" s="144"/>
      <c r="GZ34" s="142"/>
      <c r="HA34" s="142"/>
      <c r="HB34" s="142"/>
      <c r="HC34" s="142"/>
      <c r="HD34" s="142"/>
      <c r="HE34" s="142"/>
      <c r="HF34" s="142"/>
      <c r="HG34" s="142"/>
      <c r="HH34" s="142"/>
      <c r="HI34" s="142"/>
      <c r="HJ34" s="142"/>
      <c r="HK34" s="142"/>
      <c r="HL34" s="142"/>
      <c r="HM34" s="142"/>
      <c r="HN34" s="146"/>
      <c r="HO34" s="144"/>
      <c r="HP34" s="142"/>
      <c r="HQ34" s="142"/>
      <c r="HR34" s="142"/>
      <c r="HS34" s="142"/>
      <c r="HT34" s="142"/>
      <c r="HU34" s="142"/>
      <c r="HV34" s="142"/>
      <c r="HW34" s="142"/>
      <c r="HX34" s="142"/>
      <c r="HY34" s="142"/>
      <c r="HZ34" s="142"/>
      <c r="IA34" s="142"/>
      <c r="IB34" s="142"/>
      <c r="IC34" s="142"/>
      <c r="ID34" s="142"/>
      <c r="IE34" s="142"/>
      <c r="IF34" s="142"/>
      <c r="IG34" s="142"/>
      <c r="IH34" s="142"/>
      <c r="II34" s="142"/>
      <c r="IJ34" s="142"/>
      <c r="IK34" s="142"/>
      <c r="IL34" s="142">
        <v>1</v>
      </c>
      <c r="IM34" s="143">
        <v>1</v>
      </c>
      <c r="IN34" s="144"/>
      <c r="IO34" s="142"/>
      <c r="IP34" s="142"/>
      <c r="IQ34" s="142"/>
      <c r="IR34" s="142"/>
      <c r="IS34" s="142"/>
      <c r="IT34" s="142"/>
      <c r="IU34" s="142"/>
      <c r="IV34" s="142"/>
      <c r="IW34" s="142"/>
      <c r="IX34" s="142"/>
      <c r="IY34" s="142"/>
      <c r="IZ34" s="142"/>
      <c r="JA34" s="142"/>
      <c r="JB34" s="142"/>
      <c r="JC34" s="142"/>
      <c r="JD34" s="142"/>
      <c r="JE34" s="142"/>
      <c r="JF34" s="142"/>
      <c r="JG34" s="142"/>
      <c r="JH34" s="146"/>
      <c r="JI34" s="146"/>
      <c r="JJ34" s="146"/>
      <c r="JK34" s="146"/>
      <c r="JL34" s="146"/>
      <c r="JM34" s="146"/>
      <c r="JN34" s="146"/>
      <c r="JO34" s="146"/>
      <c r="JP34" s="146"/>
      <c r="JQ34" s="146"/>
      <c r="JR34" s="146"/>
      <c r="JS34" s="146"/>
      <c r="JT34" s="146"/>
      <c r="JU34" s="146"/>
      <c r="JV34" s="146"/>
      <c r="JW34" s="146"/>
      <c r="JX34" s="146"/>
      <c r="JY34" s="146"/>
      <c r="JZ34" s="146"/>
      <c r="KA34" s="146"/>
      <c r="KB34" s="146"/>
      <c r="KC34" s="146"/>
      <c r="KD34" s="146"/>
      <c r="KE34" s="146"/>
      <c r="KF34" s="146"/>
      <c r="KG34" s="146"/>
      <c r="KH34" s="146"/>
      <c r="KI34" s="146"/>
      <c r="KJ34" s="146"/>
      <c r="KK34" s="146"/>
      <c r="KL34" s="146"/>
      <c r="KM34" s="146"/>
      <c r="KN34" s="146"/>
      <c r="KO34" s="146"/>
      <c r="KP34" s="146"/>
      <c r="KQ34" s="146"/>
      <c r="KR34" s="146"/>
      <c r="KS34" s="146"/>
      <c r="KT34" s="146"/>
      <c r="KU34" s="146"/>
      <c r="KV34" s="146"/>
      <c r="KW34" s="146"/>
      <c r="KX34" s="146"/>
      <c r="KY34" s="146"/>
      <c r="KZ34" s="146"/>
      <c r="LA34" s="146"/>
      <c r="LB34" s="146"/>
      <c r="LC34" s="146"/>
      <c r="LD34" s="146"/>
      <c r="LE34" s="146"/>
      <c r="LF34" s="146"/>
      <c r="LG34" s="146"/>
      <c r="LH34" s="146"/>
      <c r="LI34" s="146"/>
      <c r="LJ34" s="146"/>
      <c r="LK34" s="146"/>
      <c r="LL34" s="146"/>
      <c r="LM34" s="146"/>
      <c r="LN34" s="146"/>
      <c r="LO34" s="143"/>
      <c r="LP34" s="147"/>
      <c r="LQ34" s="142"/>
      <c r="LR34" s="142"/>
      <c r="LS34" s="142"/>
      <c r="LT34" s="142"/>
      <c r="LU34" s="142"/>
      <c r="LV34" s="142"/>
      <c r="LW34" s="142"/>
      <c r="LX34" s="142"/>
      <c r="LY34" s="142"/>
      <c r="LZ34" s="142"/>
      <c r="MA34" s="142"/>
      <c r="MB34" s="146"/>
      <c r="MC34" s="146"/>
      <c r="MD34" s="146"/>
      <c r="ME34" s="146"/>
      <c r="MF34" s="146"/>
      <c r="MG34" s="146"/>
      <c r="MH34" s="146"/>
      <c r="MI34" s="146"/>
      <c r="MJ34" s="146"/>
      <c r="MK34" s="146"/>
      <c r="ML34" s="146"/>
      <c r="MM34" s="146"/>
      <c r="MN34" s="146"/>
      <c r="MO34" s="146"/>
      <c r="MP34" s="146"/>
      <c r="MQ34" s="146"/>
      <c r="MR34" s="146"/>
      <c r="MS34" s="146"/>
      <c r="MT34" s="146"/>
      <c r="MU34" s="146"/>
      <c r="MV34" s="146"/>
      <c r="MW34" s="146"/>
      <c r="MX34" s="146"/>
      <c r="MY34" s="146"/>
      <c r="MZ34" s="146"/>
      <c r="NA34" s="146"/>
      <c r="NB34" s="146"/>
      <c r="NC34" s="146"/>
      <c r="ND34" s="146"/>
      <c r="NE34" s="146"/>
      <c r="NF34" s="146"/>
      <c r="NG34" s="146"/>
      <c r="NH34" s="146"/>
      <c r="NI34" s="146"/>
      <c r="NJ34" s="146"/>
      <c r="NK34" s="144"/>
      <c r="NL34" s="142"/>
      <c r="NM34" s="142"/>
      <c r="NN34" s="142"/>
      <c r="NO34" s="142"/>
      <c r="NP34" s="142"/>
      <c r="NQ34" s="143">
        <v>1</v>
      </c>
    </row>
    <row r="35" spans="1:381" ht="31.5" x14ac:dyDescent="0.25">
      <c r="A35" s="119">
        <f>'[1]Pielęgniarstwo I st.'!A35</f>
        <v>16</v>
      </c>
      <c r="B35" s="120" t="str">
        <f>'[1]Pielęgniarstwo I st.'!B35</f>
        <v>B</v>
      </c>
      <c r="C35" s="120" t="str">
        <f>'[1]Pielęgniarstwo I st.'!C35</f>
        <v>2025/2026</v>
      </c>
      <c r="D35" s="120">
        <f>'[1]Pielęgniarstwo I st.'!D35</f>
        <v>0</v>
      </c>
      <c r="E35" s="120">
        <f>'[1]Pielęgniarstwo I st.'!E35</f>
        <v>1</v>
      </c>
      <c r="F35" s="120" t="str">
        <f>'[1]Pielęgniarstwo I st.'!F35</f>
        <v>2025/2026</v>
      </c>
      <c r="G35" s="120" t="str">
        <f>'[1]Pielęgniarstwo I st.'!G35</f>
        <v>RPS</v>
      </c>
      <c r="H35" s="120" t="str">
        <f>'[1]Pielęgniarstwo I st.'!H35</f>
        <v>ze standardu</v>
      </c>
      <c r="I35" s="121" t="str">
        <f>'[1]Pielęgniarstwo I st.'!I35</f>
        <v>Współpraca i komunikacja w zespole interprofesjonalnym</v>
      </c>
      <c r="J35" s="122">
        <f>'[1]Pielęgniarstwo I st.'!L35</f>
        <v>60</v>
      </c>
      <c r="K35" s="123">
        <f>'[1]Pielęgniarstwo I st.'!M35</f>
        <v>10</v>
      </c>
      <c r="L35" s="124">
        <f>'[1]Pielęgniarstwo I st.'!N35</f>
        <v>50</v>
      </c>
      <c r="M35" s="125">
        <f>'[1]Pielęgniarstwo I st.'!AA35+'[1]Pielęgniarstwo I st.'!AC35+'[1]Pielęgniarstwo I st.'!AX35+'[1]Pielęgniarstwo I st.'!AZ35</f>
        <v>15</v>
      </c>
      <c r="N35" s="126">
        <f>'[1]Pielęgniarstwo I st.'!O35</f>
        <v>30</v>
      </c>
      <c r="O35" s="127">
        <f>'[1]Pielęgniarstwo I st.'!P35</f>
        <v>2</v>
      </c>
      <c r="P35" s="128" t="str">
        <f>'[1]Pielęgniarstwo I st.'!U35</f>
        <v>zal</v>
      </c>
      <c r="Q35" s="129">
        <f t="shared" si="0"/>
        <v>12</v>
      </c>
      <c r="R35" s="130">
        <f t="shared" si="1"/>
        <v>4</v>
      </c>
      <c r="S35" s="131">
        <f t="shared" si="2"/>
        <v>3</v>
      </c>
      <c r="T35" s="141"/>
      <c r="U35" s="138"/>
      <c r="V35" s="138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  <c r="AS35" s="142"/>
      <c r="AT35" s="142"/>
      <c r="AU35" s="142"/>
      <c r="AV35" s="143"/>
      <c r="AW35" s="144"/>
      <c r="AX35" s="138"/>
      <c r="AY35" s="138"/>
      <c r="AZ35" s="138"/>
      <c r="BA35" s="138"/>
      <c r="BB35" s="138"/>
      <c r="BC35" s="138"/>
      <c r="BD35" s="138"/>
      <c r="BE35" s="138"/>
      <c r="BF35" s="138"/>
      <c r="BG35" s="138"/>
      <c r="BH35" s="138"/>
      <c r="BI35" s="138"/>
      <c r="BJ35" s="138"/>
      <c r="BK35" s="138"/>
      <c r="BL35" s="138"/>
      <c r="BM35" s="138"/>
      <c r="BN35" s="138"/>
      <c r="BO35" s="138"/>
      <c r="BP35" s="138"/>
      <c r="BQ35" s="138"/>
      <c r="BR35" s="138"/>
      <c r="BS35" s="138"/>
      <c r="BT35" s="145"/>
      <c r="BU35" s="139"/>
      <c r="BV35" s="138"/>
      <c r="BW35" s="138"/>
      <c r="BX35" s="138"/>
      <c r="BY35" s="138"/>
      <c r="BZ35" s="138"/>
      <c r="CA35" s="138"/>
      <c r="CB35" s="138"/>
      <c r="CC35" s="138"/>
      <c r="CD35" s="138"/>
      <c r="CE35" s="138"/>
      <c r="CF35" s="138"/>
      <c r="CG35" s="138"/>
      <c r="CH35" s="138"/>
      <c r="CI35" s="138">
        <v>1</v>
      </c>
      <c r="CJ35" s="138">
        <v>1</v>
      </c>
      <c r="CK35" s="138">
        <v>1</v>
      </c>
      <c r="CL35" s="138">
        <v>1</v>
      </c>
      <c r="CM35" s="138">
        <v>1</v>
      </c>
      <c r="CN35" s="138">
        <v>1</v>
      </c>
      <c r="CO35" s="138">
        <v>1</v>
      </c>
      <c r="CP35" s="138">
        <v>1</v>
      </c>
      <c r="CQ35" s="138">
        <v>1</v>
      </c>
      <c r="CR35" s="138">
        <v>1</v>
      </c>
      <c r="CS35" s="138">
        <v>1</v>
      </c>
      <c r="CT35" s="145">
        <v>1</v>
      </c>
      <c r="CU35" s="144"/>
      <c r="CV35" s="142"/>
      <c r="CW35" s="142"/>
      <c r="CX35" s="142"/>
      <c r="CY35" s="142"/>
      <c r="CZ35" s="142"/>
      <c r="DA35" s="142"/>
      <c r="DB35" s="142"/>
      <c r="DC35" s="142"/>
      <c r="DD35" s="142"/>
      <c r="DE35" s="142"/>
      <c r="DF35" s="142"/>
      <c r="DG35" s="142"/>
      <c r="DH35" s="142"/>
      <c r="DI35" s="142"/>
      <c r="DJ35" s="142"/>
      <c r="DK35" s="142"/>
      <c r="DL35" s="142"/>
      <c r="DM35" s="142"/>
      <c r="DN35" s="142"/>
      <c r="DO35" s="142"/>
      <c r="DP35" s="142"/>
      <c r="DQ35" s="142"/>
      <c r="DR35" s="142"/>
      <c r="DS35" s="142"/>
      <c r="DT35" s="142"/>
      <c r="DU35" s="142"/>
      <c r="DV35" s="142"/>
      <c r="DW35" s="142"/>
      <c r="DX35" s="142"/>
      <c r="DY35" s="142"/>
      <c r="DZ35" s="142"/>
      <c r="EA35" s="142"/>
      <c r="EB35" s="142"/>
      <c r="EC35" s="142"/>
      <c r="ED35" s="142"/>
      <c r="EE35" s="142"/>
      <c r="EF35" s="142"/>
      <c r="EG35" s="142"/>
      <c r="EH35" s="142"/>
      <c r="EI35" s="142"/>
      <c r="EJ35" s="142"/>
      <c r="EK35" s="142"/>
      <c r="EL35" s="142"/>
      <c r="EM35" s="142"/>
      <c r="EN35" s="142"/>
      <c r="EO35" s="142"/>
      <c r="EP35" s="142"/>
      <c r="EQ35" s="142"/>
      <c r="ER35" s="142"/>
      <c r="ES35" s="142"/>
      <c r="ET35" s="142"/>
      <c r="EU35" s="142"/>
      <c r="EV35" s="142"/>
      <c r="EW35" s="146"/>
      <c r="EX35" s="144"/>
      <c r="EY35" s="142"/>
      <c r="EZ35" s="142"/>
      <c r="FA35" s="142"/>
      <c r="FB35" s="142"/>
      <c r="FC35" s="142"/>
      <c r="FD35" s="142"/>
      <c r="FE35" s="142"/>
      <c r="FF35" s="142"/>
      <c r="FG35" s="142"/>
      <c r="FH35" s="142"/>
      <c r="FI35" s="142"/>
      <c r="FJ35" s="142"/>
      <c r="FK35" s="142"/>
      <c r="FL35" s="142"/>
      <c r="FM35" s="142"/>
      <c r="FN35" s="142"/>
      <c r="FO35" s="142"/>
      <c r="FP35" s="142"/>
      <c r="FQ35" s="142"/>
      <c r="FR35" s="142"/>
      <c r="FS35" s="142"/>
      <c r="FT35" s="142"/>
      <c r="FU35" s="142"/>
      <c r="FV35" s="142"/>
      <c r="FW35" s="142"/>
      <c r="FX35" s="142"/>
      <c r="FY35" s="142"/>
      <c r="FZ35" s="142"/>
      <c r="GA35" s="142"/>
      <c r="GB35" s="142"/>
      <c r="GC35" s="142"/>
      <c r="GD35" s="142"/>
      <c r="GE35" s="142"/>
      <c r="GF35" s="142"/>
      <c r="GG35" s="142"/>
      <c r="GH35" s="142"/>
      <c r="GI35" s="142"/>
      <c r="GJ35" s="142"/>
      <c r="GK35" s="142"/>
      <c r="GL35" s="142"/>
      <c r="GM35" s="142"/>
      <c r="GN35" s="142"/>
      <c r="GO35" s="142"/>
      <c r="GP35" s="142"/>
      <c r="GQ35" s="142"/>
      <c r="GR35" s="142"/>
      <c r="GS35" s="142"/>
      <c r="GT35" s="142"/>
      <c r="GU35" s="142"/>
      <c r="GV35" s="142"/>
      <c r="GW35" s="142"/>
      <c r="GX35" s="143"/>
      <c r="GY35" s="144"/>
      <c r="GZ35" s="142"/>
      <c r="HA35" s="142"/>
      <c r="HB35" s="142"/>
      <c r="HC35" s="142"/>
      <c r="HD35" s="142"/>
      <c r="HE35" s="142"/>
      <c r="HF35" s="142"/>
      <c r="HG35" s="142"/>
      <c r="HH35" s="142"/>
      <c r="HI35" s="142"/>
      <c r="HJ35" s="142"/>
      <c r="HK35" s="142"/>
      <c r="HL35" s="142"/>
      <c r="HM35" s="142"/>
      <c r="HN35" s="146"/>
      <c r="HO35" s="144"/>
      <c r="HP35" s="142"/>
      <c r="HQ35" s="142"/>
      <c r="HR35" s="142"/>
      <c r="HS35" s="142"/>
      <c r="HT35" s="142"/>
      <c r="HU35" s="142"/>
      <c r="HV35" s="142"/>
      <c r="HW35" s="142"/>
      <c r="HX35" s="142"/>
      <c r="HY35" s="142"/>
      <c r="HZ35" s="142"/>
      <c r="IA35" s="142"/>
      <c r="IB35" s="142"/>
      <c r="IC35" s="142"/>
      <c r="ID35" s="142"/>
      <c r="IE35" s="142"/>
      <c r="IF35" s="142"/>
      <c r="IG35" s="142"/>
      <c r="IH35" s="142">
        <v>1</v>
      </c>
      <c r="II35" s="142">
        <v>1</v>
      </c>
      <c r="IJ35" s="142">
        <v>1</v>
      </c>
      <c r="IK35" s="142">
        <v>1</v>
      </c>
      <c r="IL35" s="142"/>
      <c r="IM35" s="143"/>
      <c r="IN35" s="144"/>
      <c r="IO35" s="142"/>
      <c r="IP35" s="142"/>
      <c r="IQ35" s="142"/>
      <c r="IR35" s="142"/>
      <c r="IS35" s="142"/>
      <c r="IT35" s="142"/>
      <c r="IU35" s="142"/>
      <c r="IV35" s="142"/>
      <c r="IW35" s="142"/>
      <c r="IX35" s="142"/>
      <c r="IY35" s="142"/>
      <c r="IZ35" s="142"/>
      <c r="JA35" s="142"/>
      <c r="JB35" s="142"/>
      <c r="JC35" s="142"/>
      <c r="JD35" s="142"/>
      <c r="JE35" s="142"/>
      <c r="JF35" s="142"/>
      <c r="JG35" s="142"/>
      <c r="JH35" s="146"/>
      <c r="JI35" s="146"/>
      <c r="JJ35" s="146"/>
      <c r="JK35" s="146"/>
      <c r="JL35" s="146"/>
      <c r="JM35" s="146"/>
      <c r="JN35" s="146"/>
      <c r="JO35" s="146"/>
      <c r="JP35" s="146"/>
      <c r="JQ35" s="146"/>
      <c r="JR35" s="146"/>
      <c r="JS35" s="146"/>
      <c r="JT35" s="146"/>
      <c r="JU35" s="146"/>
      <c r="JV35" s="146"/>
      <c r="JW35" s="146"/>
      <c r="JX35" s="146"/>
      <c r="JY35" s="146"/>
      <c r="JZ35" s="146"/>
      <c r="KA35" s="146"/>
      <c r="KB35" s="146"/>
      <c r="KC35" s="146"/>
      <c r="KD35" s="146"/>
      <c r="KE35" s="146"/>
      <c r="KF35" s="146"/>
      <c r="KG35" s="146"/>
      <c r="KH35" s="146"/>
      <c r="KI35" s="146"/>
      <c r="KJ35" s="146"/>
      <c r="KK35" s="146"/>
      <c r="KL35" s="146"/>
      <c r="KM35" s="146"/>
      <c r="KN35" s="146"/>
      <c r="KO35" s="146"/>
      <c r="KP35" s="146"/>
      <c r="KQ35" s="146"/>
      <c r="KR35" s="146"/>
      <c r="KS35" s="146"/>
      <c r="KT35" s="146"/>
      <c r="KU35" s="146"/>
      <c r="KV35" s="146"/>
      <c r="KW35" s="146"/>
      <c r="KX35" s="146"/>
      <c r="KY35" s="146"/>
      <c r="KZ35" s="146"/>
      <c r="LA35" s="146"/>
      <c r="LB35" s="146"/>
      <c r="LC35" s="146"/>
      <c r="LD35" s="146"/>
      <c r="LE35" s="146"/>
      <c r="LF35" s="146"/>
      <c r="LG35" s="146"/>
      <c r="LH35" s="146"/>
      <c r="LI35" s="146"/>
      <c r="LJ35" s="146"/>
      <c r="LK35" s="146"/>
      <c r="LL35" s="146"/>
      <c r="LM35" s="146"/>
      <c r="LN35" s="146"/>
      <c r="LO35" s="143"/>
      <c r="LP35" s="147"/>
      <c r="LQ35" s="142"/>
      <c r="LR35" s="142"/>
      <c r="LS35" s="142"/>
      <c r="LT35" s="142"/>
      <c r="LU35" s="142"/>
      <c r="LV35" s="142"/>
      <c r="LW35" s="142"/>
      <c r="LX35" s="142"/>
      <c r="LY35" s="142"/>
      <c r="LZ35" s="142"/>
      <c r="MA35" s="142"/>
      <c r="MB35" s="146"/>
      <c r="MC35" s="146"/>
      <c r="MD35" s="146"/>
      <c r="ME35" s="146"/>
      <c r="MF35" s="146"/>
      <c r="MG35" s="146"/>
      <c r="MH35" s="146"/>
      <c r="MI35" s="146"/>
      <c r="MJ35" s="146"/>
      <c r="MK35" s="146"/>
      <c r="ML35" s="146"/>
      <c r="MM35" s="146"/>
      <c r="MN35" s="146"/>
      <c r="MO35" s="146"/>
      <c r="MP35" s="146"/>
      <c r="MQ35" s="146"/>
      <c r="MR35" s="146"/>
      <c r="MS35" s="146"/>
      <c r="MT35" s="146"/>
      <c r="MU35" s="146"/>
      <c r="MV35" s="146"/>
      <c r="MW35" s="146"/>
      <c r="MX35" s="146"/>
      <c r="MY35" s="146"/>
      <c r="MZ35" s="146"/>
      <c r="NA35" s="146"/>
      <c r="NB35" s="146"/>
      <c r="NC35" s="146"/>
      <c r="ND35" s="146"/>
      <c r="NE35" s="146"/>
      <c r="NF35" s="146"/>
      <c r="NG35" s="146"/>
      <c r="NH35" s="146"/>
      <c r="NI35" s="146"/>
      <c r="NJ35" s="146"/>
      <c r="NK35" s="144">
        <v>1</v>
      </c>
      <c r="NL35" s="142"/>
      <c r="NM35" s="142"/>
      <c r="NN35" s="142"/>
      <c r="NO35" s="142">
        <v>1</v>
      </c>
      <c r="NP35" s="142">
        <v>1</v>
      </c>
      <c r="NQ35" s="143"/>
    </row>
    <row r="36" spans="1:381" ht="15.75" x14ac:dyDescent="0.25">
      <c r="A36" s="119">
        <f>'[1]Pielęgniarstwo I st.'!A36</f>
        <v>17</v>
      </c>
      <c r="B36" s="120" t="str">
        <f>'[1]Pielęgniarstwo I st.'!B36</f>
        <v>C</v>
      </c>
      <c r="C36" s="120" t="str">
        <f>'[1]Pielęgniarstwo I st.'!C36</f>
        <v>2025/2026</v>
      </c>
      <c r="D36" s="120">
        <f>'[1]Pielęgniarstwo I st.'!D36</f>
        <v>0</v>
      </c>
      <c r="E36" s="120">
        <f>'[1]Pielęgniarstwo I st.'!E36</f>
        <v>1</v>
      </c>
      <c r="F36" s="120" t="str">
        <f>'[1]Pielęgniarstwo I st.'!F36</f>
        <v>2025/2026</v>
      </c>
      <c r="G36" s="120" t="str">
        <f>'[1]Pielęgniarstwo I st.'!G36</f>
        <v>RPS</v>
      </c>
      <c r="H36" s="120" t="str">
        <f>'[1]Pielęgniarstwo I st.'!H36</f>
        <v>ze standardu</v>
      </c>
      <c r="I36" s="121" t="str">
        <f>'[1]Pielęgniarstwo I st.'!I36</f>
        <v xml:space="preserve">Podstawy pielęgniarstwa </v>
      </c>
      <c r="J36" s="122">
        <f>'[1]Pielęgniarstwo I st.'!L36</f>
        <v>435</v>
      </c>
      <c r="K36" s="123">
        <f>'[1]Pielęgniarstwo I st.'!M36</f>
        <v>50</v>
      </c>
      <c r="L36" s="124">
        <f>'[1]Pielęgniarstwo I st.'!N36</f>
        <v>385</v>
      </c>
      <c r="M36" s="125">
        <f>'[1]Pielęgniarstwo I st.'!AA36+'[1]Pielęgniarstwo I st.'!AC36+'[1]Pielęgniarstwo I st.'!AX36+'[1]Pielęgniarstwo I st.'!AZ36</f>
        <v>50</v>
      </c>
      <c r="N36" s="126">
        <f>'[1]Pielęgniarstwo I st.'!O36</f>
        <v>370</v>
      </c>
      <c r="O36" s="127">
        <f>'[1]Pielęgniarstwo I st.'!P36</f>
        <v>14.5</v>
      </c>
      <c r="P36" s="128" t="str">
        <f>'[1]Pielęgniarstwo I st.'!U36</f>
        <v>egz</v>
      </c>
      <c r="Q36" s="129">
        <f t="shared" si="0"/>
        <v>10</v>
      </c>
      <c r="R36" s="130">
        <f t="shared" si="1"/>
        <v>43</v>
      </c>
      <c r="S36" s="131">
        <f t="shared" si="2"/>
        <v>1</v>
      </c>
      <c r="T36" s="141"/>
      <c r="U36" s="138"/>
      <c r="V36" s="138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2"/>
      <c r="AO36" s="142"/>
      <c r="AP36" s="142"/>
      <c r="AQ36" s="142"/>
      <c r="AR36" s="142"/>
      <c r="AS36" s="142"/>
      <c r="AT36" s="142"/>
      <c r="AU36" s="142"/>
      <c r="AV36" s="143"/>
      <c r="AW36" s="144"/>
      <c r="AX36" s="138"/>
      <c r="AY36" s="138"/>
      <c r="AZ36" s="138"/>
      <c r="BA36" s="138"/>
      <c r="BB36" s="138"/>
      <c r="BC36" s="138"/>
      <c r="BD36" s="138"/>
      <c r="BE36" s="138"/>
      <c r="BF36" s="138"/>
      <c r="BG36" s="138"/>
      <c r="BH36" s="138"/>
      <c r="BI36" s="138"/>
      <c r="BJ36" s="138"/>
      <c r="BK36" s="138"/>
      <c r="BL36" s="138"/>
      <c r="BM36" s="138"/>
      <c r="BN36" s="138"/>
      <c r="BO36" s="138"/>
      <c r="BP36" s="138"/>
      <c r="BQ36" s="138"/>
      <c r="BR36" s="138"/>
      <c r="BS36" s="138"/>
      <c r="BT36" s="145"/>
      <c r="BU36" s="139"/>
      <c r="BV36" s="138"/>
      <c r="BW36" s="138"/>
      <c r="BX36" s="138"/>
      <c r="BY36" s="138"/>
      <c r="BZ36" s="138"/>
      <c r="CA36" s="138"/>
      <c r="CB36" s="138"/>
      <c r="CC36" s="138"/>
      <c r="CD36" s="138"/>
      <c r="CE36" s="138"/>
      <c r="CF36" s="138"/>
      <c r="CG36" s="138"/>
      <c r="CH36" s="138"/>
      <c r="CI36" s="138"/>
      <c r="CJ36" s="138"/>
      <c r="CK36" s="138"/>
      <c r="CL36" s="138"/>
      <c r="CM36" s="138"/>
      <c r="CN36" s="138"/>
      <c r="CO36" s="138"/>
      <c r="CP36" s="138"/>
      <c r="CQ36" s="138"/>
      <c r="CR36" s="138"/>
      <c r="CS36" s="138"/>
      <c r="CT36" s="145"/>
      <c r="CU36" s="144">
        <v>1</v>
      </c>
      <c r="CV36" s="142">
        <v>1</v>
      </c>
      <c r="CW36" s="142">
        <v>1</v>
      </c>
      <c r="CX36" s="142">
        <v>1</v>
      </c>
      <c r="CY36" s="142">
        <v>1</v>
      </c>
      <c r="CZ36" s="142">
        <v>1</v>
      </c>
      <c r="DA36" s="142">
        <v>1</v>
      </c>
      <c r="DB36" s="142">
        <v>1</v>
      </c>
      <c r="DC36" s="142">
        <v>1</v>
      </c>
      <c r="DD36" s="142">
        <v>1</v>
      </c>
      <c r="DE36" s="142"/>
      <c r="DF36" s="142"/>
      <c r="DG36" s="142"/>
      <c r="DH36" s="142"/>
      <c r="DI36" s="142"/>
      <c r="DJ36" s="142"/>
      <c r="DK36" s="142"/>
      <c r="DL36" s="142"/>
      <c r="DM36" s="142"/>
      <c r="DN36" s="142"/>
      <c r="DO36" s="142"/>
      <c r="DP36" s="142"/>
      <c r="DQ36" s="142"/>
      <c r="DR36" s="142"/>
      <c r="DS36" s="142"/>
      <c r="DT36" s="142"/>
      <c r="DU36" s="142"/>
      <c r="DV36" s="142"/>
      <c r="DW36" s="142"/>
      <c r="DX36" s="142"/>
      <c r="DY36" s="142"/>
      <c r="DZ36" s="142"/>
      <c r="EA36" s="142"/>
      <c r="EB36" s="142"/>
      <c r="EC36" s="142"/>
      <c r="ED36" s="142"/>
      <c r="EE36" s="142"/>
      <c r="EF36" s="142"/>
      <c r="EG36" s="142"/>
      <c r="EH36" s="142"/>
      <c r="EI36" s="142"/>
      <c r="EJ36" s="142"/>
      <c r="EK36" s="142"/>
      <c r="EL36" s="142"/>
      <c r="EM36" s="142"/>
      <c r="EN36" s="142"/>
      <c r="EO36" s="142"/>
      <c r="EP36" s="142"/>
      <c r="EQ36" s="142"/>
      <c r="ER36" s="142"/>
      <c r="ES36" s="142"/>
      <c r="ET36" s="142"/>
      <c r="EU36" s="142"/>
      <c r="EV36" s="142"/>
      <c r="EW36" s="146"/>
      <c r="EX36" s="144"/>
      <c r="EY36" s="142"/>
      <c r="EZ36" s="142"/>
      <c r="FA36" s="142"/>
      <c r="FB36" s="142"/>
      <c r="FC36" s="142"/>
      <c r="FD36" s="142"/>
      <c r="FE36" s="142"/>
      <c r="FF36" s="142"/>
      <c r="FG36" s="142"/>
      <c r="FH36" s="142"/>
      <c r="FI36" s="142"/>
      <c r="FJ36" s="142"/>
      <c r="FK36" s="142"/>
      <c r="FL36" s="142"/>
      <c r="FM36" s="142"/>
      <c r="FN36" s="142"/>
      <c r="FO36" s="142"/>
      <c r="FP36" s="142"/>
      <c r="FQ36" s="142"/>
      <c r="FR36" s="142"/>
      <c r="FS36" s="142"/>
      <c r="FT36" s="142"/>
      <c r="FU36" s="142"/>
      <c r="FV36" s="142"/>
      <c r="FW36" s="142"/>
      <c r="FX36" s="142"/>
      <c r="FY36" s="142"/>
      <c r="FZ36" s="142"/>
      <c r="GA36" s="142"/>
      <c r="GB36" s="142"/>
      <c r="GC36" s="142"/>
      <c r="GD36" s="142"/>
      <c r="GE36" s="142"/>
      <c r="GF36" s="142"/>
      <c r="GG36" s="142"/>
      <c r="GH36" s="142"/>
      <c r="GI36" s="142"/>
      <c r="GJ36" s="142"/>
      <c r="GK36" s="142"/>
      <c r="GL36" s="142"/>
      <c r="GM36" s="142"/>
      <c r="GN36" s="142"/>
      <c r="GO36" s="142"/>
      <c r="GP36" s="142"/>
      <c r="GQ36" s="142"/>
      <c r="GR36" s="142"/>
      <c r="GS36" s="142"/>
      <c r="GT36" s="142"/>
      <c r="GU36" s="142"/>
      <c r="GV36" s="142"/>
      <c r="GW36" s="142"/>
      <c r="GX36" s="143"/>
      <c r="GY36" s="144"/>
      <c r="GZ36" s="142"/>
      <c r="HA36" s="142"/>
      <c r="HB36" s="142"/>
      <c r="HC36" s="142"/>
      <c r="HD36" s="142"/>
      <c r="HE36" s="142"/>
      <c r="HF36" s="142"/>
      <c r="HG36" s="142"/>
      <c r="HH36" s="142"/>
      <c r="HI36" s="142"/>
      <c r="HJ36" s="142"/>
      <c r="HK36" s="142"/>
      <c r="HL36" s="142"/>
      <c r="HM36" s="142"/>
      <c r="HN36" s="146"/>
      <c r="HO36" s="144"/>
      <c r="HP36" s="142"/>
      <c r="HQ36" s="142"/>
      <c r="HR36" s="142"/>
      <c r="HS36" s="142"/>
      <c r="HT36" s="142"/>
      <c r="HU36" s="142"/>
      <c r="HV36" s="142"/>
      <c r="HW36" s="142"/>
      <c r="HX36" s="142"/>
      <c r="HY36" s="142"/>
      <c r="HZ36" s="142"/>
      <c r="IA36" s="142"/>
      <c r="IB36" s="142"/>
      <c r="IC36" s="142"/>
      <c r="ID36" s="142"/>
      <c r="IE36" s="142"/>
      <c r="IF36" s="142"/>
      <c r="IG36" s="142"/>
      <c r="IH36" s="142"/>
      <c r="II36" s="142"/>
      <c r="IJ36" s="142"/>
      <c r="IK36" s="142"/>
      <c r="IL36" s="142"/>
      <c r="IM36" s="143"/>
      <c r="IN36" s="144">
        <v>1</v>
      </c>
      <c r="IO36" s="142">
        <v>1</v>
      </c>
      <c r="IP36" s="142">
        <v>1</v>
      </c>
      <c r="IQ36" s="142">
        <v>1</v>
      </c>
      <c r="IR36" s="142">
        <v>1</v>
      </c>
      <c r="IS36" s="142">
        <v>1</v>
      </c>
      <c r="IT36" s="142">
        <v>1</v>
      </c>
      <c r="IU36" s="142">
        <v>1</v>
      </c>
      <c r="IV36" s="142">
        <v>1</v>
      </c>
      <c r="IW36" s="142">
        <v>1</v>
      </c>
      <c r="IX36" s="142">
        <v>1</v>
      </c>
      <c r="IY36" s="142">
        <v>1</v>
      </c>
      <c r="IZ36" s="142">
        <v>1</v>
      </c>
      <c r="JA36" s="142">
        <v>1</v>
      </c>
      <c r="JB36" s="142">
        <v>1</v>
      </c>
      <c r="JC36" s="142">
        <v>1</v>
      </c>
      <c r="JD36" s="142">
        <v>1</v>
      </c>
      <c r="JE36" s="142">
        <v>1</v>
      </c>
      <c r="JF36" s="142">
        <v>1</v>
      </c>
      <c r="JG36" s="142">
        <v>1</v>
      </c>
      <c r="JH36" s="146">
        <v>1</v>
      </c>
      <c r="JI36" s="146">
        <v>1</v>
      </c>
      <c r="JJ36" s="146">
        <v>1</v>
      </c>
      <c r="JK36" s="146">
        <v>1</v>
      </c>
      <c r="JL36" s="146">
        <v>1</v>
      </c>
      <c r="JM36" s="146">
        <v>1</v>
      </c>
      <c r="JN36" s="146">
        <v>1</v>
      </c>
      <c r="JO36" s="146">
        <v>1</v>
      </c>
      <c r="JP36" s="146">
        <v>1</v>
      </c>
      <c r="JQ36" s="146">
        <v>1</v>
      </c>
      <c r="JR36" s="146">
        <v>1</v>
      </c>
      <c r="JS36" s="146">
        <v>1</v>
      </c>
      <c r="JT36" s="146">
        <v>1</v>
      </c>
      <c r="JU36" s="146">
        <v>1</v>
      </c>
      <c r="JV36" s="146">
        <v>1</v>
      </c>
      <c r="JW36" s="146">
        <v>1</v>
      </c>
      <c r="JX36" s="146">
        <v>1</v>
      </c>
      <c r="JY36" s="146">
        <v>1</v>
      </c>
      <c r="JZ36" s="146">
        <v>1</v>
      </c>
      <c r="KA36" s="146">
        <v>1</v>
      </c>
      <c r="KB36" s="146">
        <v>1</v>
      </c>
      <c r="KC36" s="146">
        <v>1</v>
      </c>
      <c r="KD36" s="146">
        <v>1</v>
      </c>
      <c r="KE36" s="146"/>
      <c r="KF36" s="146"/>
      <c r="KG36" s="146"/>
      <c r="KH36" s="146"/>
      <c r="KI36" s="146"/>
      <c r="KJ36" s="146"/>
      <c r="KK36" s="146"/>
      <c r="KL36" s="146"/>
      <c r="KM36" s="146"/>
      <c r="KN36" s="146"/>
      <c r="KO36" s="146"/>
      <c r="KP36" s="146"/>
      <c r="KQ36" s="146"/>
      <c r="KR36" s="146"/>
      <c r="KS36" s="146"/>
      <c r="KT36" s="146"/>
      <c r="KU36" s="146"/>
      <c r="KV36" s="146"/>
      <c r="KW36" s="146"/>
      <c r="KX36" s="146"/>
      <c r="KY36" s="146"/>
      <c r="KZ36" s="146"/>
      <c r="LA36" s="146"/>
      <c r="LB36" s="146"/>
      <c r="LC36" s="146"/>
      <c r="LD36" s="146"/>
      <c r="LE36" s="146"/>
      <c r="LF36" s="146"/>
      <c r="LG36" s="146"/>
      <c r="LH36" s="146"/>
      <c r="LI36" s="146"/>
      <c r="LJ36" s="146"/>
      <c r="LK36" s="146"/>
      <c r="LL36" s="146"/>
      <c r="LM36" s="146"/>
      <c r="LN36" s="146"/>
      <c r="LO36" s="143"/>
      <c r="LP36" s="147"/>
      <c r="LQ36" s="142"/>
      <c r="LR36" s="142"/>
      <c r="LS36" s="142"/>
      <c r="LT36" s="142"/>
      <c r="LU36" s="142"/>
      <c r="LV36" s="142"/>
      <c r="LW36" s="142"/>
      <c r="LX36" s="142"/>
      <c r="LY36" s="142"/>
      <c r="LZ36" s="142"/>
      <c r="MA36" s="142"/>
      <c r="MB36" s="146"/>
      <c r="MC36" s="146"/>
      <c r="MD36" s="146"/>
      <c r="ME36" s="146"/>
      <c r="MF36" s="146"/>
      <c r="MG36" s="146"/>
      <c r="MH36" s="146"/>
      <c r="MI36" s="146"/>
      <c r="MJ36" s="146"/>
      <c r="MK36" s="146"/>
      <c r="ML36" s="146"/>
      <c r="MM36" s="146"/>
      <c r="MN36" s="146"/>
      <c r="MO36" s="146"/>
      <c r="MP36" s="146"/>
      <c r="MQ36" s="146"/>
      <c r="MR36" s="146"/>
      <c r="MS36" s="146"/>
      <c r="MT36" s="146"/>
      <c r="MU36" s="146"/>
      <c r="MV36" s="146"/>
      <c r="MW36" s="146"/>
      <c r="MX36" s="146"/>
      <c r="MY36" s="146"/>
      <c r="MZ36" s="146"/>
      <c r="NA36" s="146"/>
      <c r="NB36" s="146"/>
      <c r="NC36" s="146"/>
      <c r="ND36" s="146"/>
      <c r="NE36" s="146"/>
      <c r="NF36" s="146"/>
      <c r="NG36" s="146"/>
      <c r="NH36" s="146"/>
      <c r="NI36" s="146"/>
      <c r="NJ36" s="146"/>
      <c r="NK36" s="144">
        <v>1</v>
      </c>
      <c r="NL36" s="142"/>
      <c r="NM36" s="142"/>
      <c r="NN36" s="142"/>
      <c r="NO36" s="142"/>
      <c r="NP36" s="142"/>
      <c r="NQ36" s="143"/>
    </row>
    <row r="37" spans="1:381" ht="31.5" x14ac:dyDescent="0.25">
      <c r="A37" s="119">
        <f>'[1]Pielęgniarstwo I st.'!A37</f>
        <v>18</v>
      </c>
      <c r="B37" s="120" t="str">
        <f>'[1]Pielęgniarstwo I st.'!B37</f>
        <v>C</v>
      </c>
      <c r="C37" s="120" t="str">
        <f>'[1]Pielęgniarstwo I st.'!C37</f>
        <v>2025/2026</v>
      </c>
      <c r="D37" s="120">
        <f>'[1]Pielęgniarstwo I st.'!D37</f>
        <v>0</v>
      </c>
      <c r="E37" s="120">
        <f>'[1]Pielęgniarstwo I st.'!E37</f>
        <v>1</v>
      </c>
      <c r="F37" s="120" t="str">
        <f>'[1]Pielęgniarstwo I st.'!F37</f>
        <v>2025/2026</v>
      </c>
      <c r="G37" s="120" t="str">
        <f>'[1]Pielęgniarstwo I st.'!G37</f>
        <v>RPS</v>
      </c>
      <c r="H37" s="120" t="str">
        <f>'[1]Pielęgniarstwo I st.'!H37</f>
        <v>ze standardu</v>
      </c>
      <c r="I37" s="121" t="str">
        <f>'[1]Pielęgniarstwo I st.'!I37</f>
        <v>Badanie fizykalne w praktyce zawodowej pielęgniarki</v>
      </c>
      <c r="J37" s="122">
        <f>'[1]Pielęgniarstwo I st.'!L37</f>
        <v>75</v>
      </c>
      <c r="K37" s="123">
        <f>'[1]Pielęgniarstwo I st.'!M37</f>
        <v>5</v>
      </c>
      <c r="L37" s="124">
        <f>'[1]Pielęgniarstwo I st.'!N37</f>
        <v>70</v>
      </c>
      <c r="M37" s="125">
        <f>'[1]Pielęgniarstwo I st.'!AA37+'[1]Pielęgniarstwo I st.'!AC37+'[1]Pielęgniarstwo I st.'!AX37+'[1]Pielęgniarstwo I st.'!AZ37</f>
        <v>15</v>
      </c>
      <c r="N37" s="126">
        <f>'[1]Pielęgniarstwo I st.'!O37</f>
        <v>55</v>
      </c>
      <c r="O37" s="127">
        <f>'[1]Pielęgniarstwo I st.'!P37</f>
        <v>2.5</v>
      </c>
      <c r="P37" s="128" t="str">
        <f>'[1]Pielęgniarstwo I st.'!U37</f>
        <v>egz</v>
      </c>
      <c r="Q37" s="129">
        <f t="shared" si="0"/>
        <v>10</v>
      </c>
      <c r="R37" s="130">
        <f t="shared" si="1"/>
        <v>8</v>
      </c>
      <c r="S37" s="131">
        <f t="shared" si="2"/>
        <v>3</v>
      </c>
      <c r="T37" s="141"/>
      <c r="U37" s="138"/>
      <c r="V37" s="138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2"/>
      <c r="AK37" s="142"/>
      <c r="AL37" s="142"/>
      <c r="AM37" s="142"/>
      <c r="AN37" s="142"/>
      <c r="AO37" s="142"/>
      <c r="AP37" s="142"/>
      <c r="AQ37" s="142"/>
      <c r="AR37" s="142"/>
      <c r="AS37" s="142"/>
      <c r="AT37" s="142"/>
      <c r="AU37" s="142"/>
      <c r="AV37" s="143"/>
      <c r="AW37" s="144"/>
      <c r="AX37" s="138"/>
      <c r="AY37" s="138"/>
      <c r="AZ37" s="138"/>
      <c r="BA37" s="138"/>
      <c r="BB37" s="138"/>
      <c r="BC37" s="138"/>
      <c r="BD37" s="138"/>
      <c r="BE37" s="138"/>
      <c r="BF37" s="138"/>
      <c r="BG37" s="138"/>
      <c r="BH37" s="138"/>
      <c r="BI37" s="138"/>
      <c r="BJ37" s="138"/>
      <c r="BK37" s="138"/>
      <c r="BL37" s="138"/>
      <c r="BM37" s="138"/>
      <c r="BN37" s="138"/>
      <c r="BO37" s="138"/>
      <c r="BP37" s="138"/>
      <c r="BQ37" s="138"/>
      <c r="BR37" s="138"/>
      <c r="BS37" s="138"/>
      <c r="BT37" s="145"/>
      <c r="BU37" s="139"/>
      <c r="BV37" s="138"/>
      <c r="BW37" s="138"/>
      <c r="BX37" s="138"/>
      <c r="BY37" s="138"/>
      <c r="BZ37" s="138"/>
      <c r="CA37" s="138"/>
      <c r="CB37" s="138"/>
      <c r="CC37" s="138"/>
      <c r="CD37" s="138"/>
      <c r="CE37" s="138"/>
      <c r="CF37" s="138"/>
      <c r="CG37" s="138"/>
      <c r="CH37" s="138"/>
      <c r="CI37" s="138"/>
      <c r="CJ37" s="138"/>
      <c r="CK37" s="138"/>
      <c r="CL37" s="138"/>
      <c r="CM37" s="138"/>
      <c r="CN37" s="138"/>
      <c r="CO37" s="138"/>
      <c r="CP37" s="138"/>
      <c r="CQ37" s="138"/>
      <c r="CR37" s="138"/>
      <c r="CS37" s="138"/>
      <c r="CT37" s="145"/>
      <c r="CU37" s="144"/>
      <c r="CV37" s="142"/>
      <c r="CW37" s="142"/>
      <c r="CX37" s="142"/>
      <c r="CY37" s="142"/>
      <c r="CZ37" s="142"/>
      <c r="DA37" s="142"/>
      <c r="DB37" s="142"/>
      <c r="DC37" s="142"/>
      <c r="DD37" s="142"/>
      <c r="DE37" s="142"/>
      <c r="DF37" s="142"/>
      <c r="DG37" s="142"/>
      <c r="DH37" s="142"/>
      <c r="DI37" s="142"/>
      <c r="DJ37" s="142"/>
      <c r="DK37" s="142"/>
      <c r="DL37" s="142"/>
      <c r="DM37" s="142"/>
      <c r="DN37" s="142"/>
      <c r="DO37" s="142"/>
      <c r="DP37" s="142"/>
      <c r="DQ37" s="142"/>
      <c r="DR37" s="142"/>
      <c r="DS37" s="142"/>
      <c r="DT37" s="142"/>
      <c r="DU37" s="142"/>
      <c r="DV37" s="142"/>
      <c r="DW37" s="142"/>
      <c r="DX37" s="142"/>
      <c r="DY37" s="142"/>
      <c r="DZ37" s="142"/>
      <c r="EA37" s="142"/>
      <c r="EB37" s="142"/>
      <c r="EC37" s="142"/>
      <c r="ED37" s="142">
        <v>1</v>
      </c>
      <c r="EE37" s="142">
        <v>1</v>
      </c>
      <c r="EF37" s="142">
        <v>1</v>
      </c>
      <c r="EG37" s="142">
        <v>1</v>
      </c>
      <c r="EH37" s="142">
        <v>1</v>
      </c>
      <c r="EI37" s="142">
        <v>1</v>
      </c>
      <c r="EJ37" s="142">
        <v>1</v>
      </c>
      <c r="EK37" s="142">
        <v>1</v>
      </c>
      <c r="EL37" s="142">
        <v>1</v>
      </c>
      <c r="EM37" s="142">
        <v>1</v>
      </c>
      <c r="EN37" s="142"/>
      <c r="EO37" s="142"/>
      <c r="EP37" s="142"/>
      <c r="EQ37" s="142"/>
      <c r="ER37" s="142"/>
      <c r="ES37" s="142"/>
      <c r="ET37" s="142"/>
      <c r="EU37" s="142"/>
      <c r="EV37" s="142"/>
      <c r="EW37" s="146"/>
      <c r="EX37" s="144"/>
      <c r="EY37" s="142"/>
      <c r="EZ37" s="142"/>
      <c r="FA37" s="142"/>
      <c r="FB37" s="142"/>
      <c r="FC37" s="142"/>
      <c r="FD37" s="142"/>
      <c r="FE37" s="142"/>
      <c r="FF37" s="142"/>
      <c r="FG37" s="142"/>
      <c r="FH37" s="142"/>
      <c r="FI37" s="142"/>
      <c r="FJ37" s="142"/>
      <c r="FK37" s="142"/>
      <c r="FL37" s="142"/>
      <c r="FM37" s="142"/>
      <c r="FN37" s="142"/>
      <c r="FO37" s="142"/>
      <c r="FP37" s="142"/>
      <c r="FQ37" s="142"/>
      <c r="FR37" s="142"/>
      <c r="FS37" s="142"/>
      <c r="FT37" s="142"/>
      <c r="FU37" s="142"/>
      <c r="FV37" s="142"/>
      <c r="FW37" s="142"/>
      <c r="FX37" s="142"/>
      <c r="FY37" s="142"/>
      <c r="FZ37" s="142"/>
      <c r="GA37" s="142"/>
      <c r="GB37" s="142"/>
      <c r="GC37" s="142"/>
      <c r="GD37" s="142"/>
      <c r="GE37" s="142"/>
      <c r="GF37" s="142"/>
      <c r="GG37" s="142"/>
      <c r="GH37" s="142"/>
      <c r="GI37" s="142"/>
      <c r="GJ37" s="142"/>
      <c r="GK37" s="142"/>
      <c r="GL37" s="142"/>
      <c r="GM37" s="142"/>
      <c r="GN37" s="142"/>
      <c r="GO37" s="142"/>
      <c r="GP37" s="142"/>
      <c r="GQ37" s="142"/>
      <c r="GR37" s="142"/>
      <c r="GS37" s="142"/>
      <c r="GT37" s="142"/>
      <c r="GU37" s="142"/>
      <c r="GV37" s="142"/>
      <c r="GW37" s="142"/>
      <c r="GX37" s="143"/>
      <c r="GY37" s="144"/>
      <c r="GZ37" s="142"/>
      <c r="HA37" s="142"/>
      <c r="HB37" s="142"/>
      <c r="HC37" s="142"/>
      <c r="HD37" s="142"/>
      <c r="HE37" s="142"/>
      <c r="HF37" s="142"/>
      <c r="HG37" s="142"/>
      <c r="HH37" s="142"/>
      <c r="HI37" s="142"/>
      <c r="HJ37" s="142"/>
      <c r="HK37" s="142"/>
      <c r="HL37" s="142"/>
      <c r="HM37" s="142"/>
      <c r="HN37" s="146"/>
      <c r="HO37" s="144"/>
      <c r="HP37" s="142"/>
      <c r="HQ37" s="142"/>
      <c r="HR37" s="142"/>
      <c r="HS37" s="142"/>
      <c r="HT37" s="142"/>
      <c r="HU37" s="142"/>
      <c r="HV37" s="142"/>
      <c r="HW37" s="142"/>
      <c r="HX37" s="142"/>
      <c r="HY37" s="142"/>
      <c r="HZ37" s="142"/>
      <c r="IA37" s="142"/>
      <c r="IB37" s="142"/>
      <c r="IC37" s="142"/>
      <c r="ID37" s="142"/>
      <c r="IE37" s="142"/>
      <c r="IF37" s="142"/>
      <c r="IG37" s="142"/>
      <c r="IH37" s="142"/>
      <c r="II37" s="142"/>
      <c r="IJ37" s="142"/>
      <c r="IK37" s="142"/>
      <c r="IL37" s="142"/>
      <c r="IM37" s="143"/>
      <c r="IN37" s="144"/>
      <c r="IO37" s="142"/>
      <c r="IP37" s="142"/>
      <c r="IQ37" s="142"/>
      <c r="IR37" s="142"/>
      <c r="IS37" s="142"/>
      <c r="IT37" s="142"/>
      <c r="IU37" s="142"/>
      <c r="IV37" s="142"/>
      <c r="IW37" s="142"/>
      <c r="IX37" s="142"/>
      <c r="IY37" s="142"/>
      <c r="IZ37" s="142"/>
      <c r="JA37" s="142"/>
      <c r="JB37" s="142"/>
      <c r="JC37" s="142"/>
      <c r="JD37" s="142"/>
      <c r="JE37" s="142"/>
      <c r="JF37" s="142"/>
      <c r="JG37" s="142"/>
      <c r="JH37" s="146"/>
      <c r="JI37" s="146"/>
      <c r="JJ37" s="146"/>
      <c r="JK37" s="146"/>
      <c r="JL37" s="146"/>
      <c r="JM37" s="146"/>
      <c r="JN37" s="146"/>
      <c r="JO37" s="146"/>
      <c r="JP37" s="146"/>
      <c r="JQ37" s="146"/>
      <c r="JR37" s="146"/>
      <c r="JS37" s="146"/>
      <c r="JT37" s="146"/>
      <c r="JU37" s="146"/>
      <c r="JV37" s="146"/>
      <c r="JW37" s="146"/>
      <c r="JX37" s="146"/>
      <c r="JY37" s="146"/>
      <c r="JZ37" s="146"/>
      <c r="KA37" s="146"/>
      <c r="KB37" s="146"/>
      <c r="KC37" s="146"/>
      <c r="KD37" s="146"/>
      <c r="KE37" s="146"/>
      <c r="KF37" s="146"/>
      <c r="KG37" s="146"/>
      <c r="KH37" s="146"/>
      <c r="KI37" s="146"/>
      <c r="KJ37" s="146"/>
      <c r="KK37" s="146"/>
      <c r="KL37" s="146"/>
      <c r="KM37" s="146"/>
      <c r="KN37" s="146"/>
      <c r="KO37" s="146"/>
      <c r="KP37" s="146"/>
      <c r="KQ37" s="146"/>
      <c r="KR37" s="146"/>
      <c r="KS37" s="146"/>
      <c r="KT37" s="146"/>
      <c r="KU37" s="146"/>
      <c r="KV37" s="146"/>
      <c r="KW37" s="146"/>
      <c r="KX37" s="146"/>
      <c r="KY37" s="146">
        <v>1</v>
      </c>
      <c r="KZ37" s="146">
        <v>1</v>
      </c>
      <c r="LA37" s="146">
        <v>1</v>
      </c>
      <c r="LB37" s="146">
        <v>1</v>
      </c>
      <c r="LC37" s="146">
        <v>1</v>
      </c>
      <c r="LD37" s="146">
        <v>1</v>
      </c>
      <c r="LE37" s="146">
        <v>1</v>
      </c>
      <c r="LF37" s="146">
        <v>1</v>
      </c>
      <c r="LG37" s="146"/>
      <c r="LH37" s="146"/>
      <c r="LI37" s="146"/>
      <c r="LJ37" s="146"/>
      <c r="LK37" s="146"/>
      <c r="LL37" s="146"/>
      <c r="LM37" s="146"/>
      <c r="LN37" s="146"/>
      <c r="LO37" s="143"/>
      <c r="LP37" s="147"/>
      <c r="LQ37" s="142"/>
      <c r="LR37" s="142"/>
      <c r="LS37" s="142"/>
      <c r="LT37" s="142"/>
      <c r="LU37" s="142"/>
      <c r="LV37" s="142"/>
      <c r="LW37" s="142"/>
      <c r="LX37" s="142"/>
      <c r="LY37" s="142"/>
      <c r="LZ37" s="142"/>
      <c r="MA37" s="142"/>
      <c r="MB37" s="146"/>
      <c r="MC37" s="146"/>
      <c r="MD37" s="146"/>
      <c r="ME37" s="146"/>
      <c r="MF37" s="146"/>
      <c r="MG37" s="146"/>
      <c r="MH37" s="146"/>
      <c r="MI37" s="146"/>
      <c r="MJ37" s="146"/>
      <c r="MK37" s="146"/>
      <c r="ML37" s="146"/>
      <c r="MM37" s="146"/>
      <c r="MN37" s="146"/>
      <c r="MO37" s="146"/>
      <c r="MP37" s="146"/>
      <c r="MQ37" s="146"/>
      <c r="MR37" s="146"/>
      <c r="MS37" s="146"/>
      <c r="MT37" s="146"/>
      <c r="MU37" s="146"/>
      <c r="MV37" s="146"/>
      <c r="MW37" s="146"/>
      <c r="MX37" s="146"/>
      <c r="MY37" s="146"/>
      <c r="MZ37" s="146"/>
      <c r="NA37" s="146"/>
      <c r="NB37" s="146"/>
      <c r="NC37" s="146"/>
      <c r="ND37" s="146"/>
      <c r="NE37" s="146"/>
      <c r="NF37" s="146"/>
      <c r="NG37" s="146"/>
      <c r="NH37" s="146"/>
      <c r="NI37" s="146"/>
      <c r="NJ37" s="146"/>
      <c r="NK37" s="144">
        <v>1</v>
      </c>
      <c r="NL37" s="142"/>
      <c r="NM37" s="142"/>
      <c r="NN37" s="142">
        <v>1</v>
      </c>
      <c r="NO37" s="142"/>
      <c r="NP37" s="142"/>
      <c r="NQ37" s="143">
        <v>1</v>
      </c>
    </row>
    <row r="38" spans="1:381" ht="15.75" x14ac:dyDescent="0.25">
      <c r="A38" s="119">
        <f>'[1]Pielęgniarstwo I st.'!A38</f>
        <v>19</v>
      </c>
      <c r="B38" s="120" t="str">
        <f>'[1]Pielęgniarstwo I st.'!B38</f>
        <v>C</v>
      </c>
      <c r="C38" s="120" t="str">
        <f>'[1]Pielęgniarstwo I st.'!C38</f>
        <v>2025/2026</v>
      </c>
      <c r="D38" s="120">
        <f>'[1]Pielęgniarstwo I st.'!D38</f>
        <v>0</v>
      </c>
      <c r="E38" s="120">
        <f>'[1]Pielęgniarstwo I st.'!E38</f>
        <v>1</v>
      </c>
      <c r="F38" s="120" t="str">
        <f>'[1]Pielęgniarstwo I st.'!F38</f>
        <v>2025/2026</v>
      </c>
      <c r="G38" s="120" t="str">
        <f>'[1]Pielęgniarstwo I st.'!G38</f>
        <v>RPS</v>
      </c>
      <c r="H38" s="120" t="str">
        <f>'[1]Pielęgniarstwo I st.'!H38</f>
        <v>ze standardu</v>
      </c>
      <c r="I38" s="121" t="str">
        <f>'[1]Pielęgniarstwo I st.'!I38</f>
        <v xml:space="preserve">Promocja zdrowia </v>
      </c>
      <c r="J38" s="122">
        <f>'[1]Pielęgniarstwo I st.'!L38</f>
        <v>60</v>
      </c>
      <c r="K38" s="123">
        <f>'[1]Pielęgniarstwo I st.'!M38</f>
        <v>5</v>
      </c>
      <c r="L38" s="124">
        <f>'[1]Pielęgniarstwo I st.'!N38</f>
        <v>55</v>
      </c>
      <c r="M38" s="125">
        <f>'[1]Pielęgniarstwo I st.'!AA38+'[1]Pielęgniarstwo I st.'!AC38+'[1]Pielęgniarstwo I st.'!AX38+'[1]Pielęgniarstwo I st.'!AZ38</f>
        <v>10</v>
      </c>
      <c r="N38" s="126">
        <f>'[1]Pielęgniarstwo I st.'!O38</f>
        <v>30</v>
      </c>
      <c r="O38" s="127">
        <f>'[1]Pielęgniarstwo I st.'!P38</f>
        <v>2</v>
      </c>
      <c r="P38" s="128" t="str">
        <f>'[1]Pielęgniarstwo I st.'!U38</f>
        <v>zal</v>
      </c>
      <c r="Q38" s="129">
        <f t="shared" si="0"/>
        <v>5</v>
      </c>
      <c r="R38" s="130">
        <f t="shared" si="1"/>
        <v>4</v>
      </c>
      <c r="S38" s="131">
        <f t="shared" si="2"/>
        <v>3</v>
      </c>
      <c r="T38" s="141"/>
      <c r="U38" s="138"/>
      <c r="V38" s="138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  <c r="AI38" s="142"/>
      <c r="AJ38" s="142"/>
      <c r="AK38" s="142"/>
      <c r="AL38" s="142"/>
      <c r="AM38" s="142"/>
      <c r="AN38" s="142"/>
      <c r="AO38" s="142"/>
      <c r="AP38" s="142"/>
      <c r="AQ38" s="142"/>
      <c r="AR38" s="142"/>
      <c r="AS38" s="142"/>
      <c r="AT38" s="142"/>
      <c r="AU38" s="142"/>
      <c r="AV38" s="143"/>
      <c r="AW38" s="144"/>
      <c r="AX38" s="138"/>
      <c r="AY38" s="138"/>
      <c r="AZ38" s="138"/>
      <c r="BA38" s="138"/>
      <c r="BB38" s="138"/>
      <c r="BC38" s="138"/>
      <c r="BD38" s="138"/>
      <c r="BE38" s="138"/>
      <c r="BF38" s="138"/>
      <c r="BG38" s="138"/>
      <c r="BH38" s="138"/>
      <c r="BI38" s="138"/>
      <c r="BJ38" s="138"/>
      <c r="BK38" s="138"/>
      <c r="BL38" s="138"/>
      <c r="BM38" s="138"/>
      <c r="BN38" s="138"/>
      <c r="BO38" s="138"/>
      <c r="BP38" s="138"/>
      <c r="BQ38" s="138"/>
      <c r="BR38" s="138"/>
      <c r="BS38" s="138"/>
      <c r="BT38" s="145"/>
      <c r="BU38" s="139"/>
      <c r="BV38" s="138"/>
      <c r="BW38" s="138"/>
      <c r="BX38" s="138"/>
      <c r="BY38" s="138"/>
      <c r="BZ38" s="138"/>
      <c r="CA38" s="138"/>
      <c r="CB38" s="138"/>
      <c r="CC38" s="138"/>
      <c r="CD38" s="138"/>
      <c r="CE38" s="138"/>
      <c r="CF38" s="138"/>
      <c r="CG38" s="138"/>
      <c r="CH38" s="138"/>
      <c r="CI38" s="138"/>
      <c r="CJ38" s="138"/>
      <c r="CK38" s="138"/>
      <c r="CL38" s="138"/>
      <c r="CM38" s="138"/>
      <c r="CN38" s="138"/>
      <c r="CO38" s="138"/>
      <c r="CP38" s="138"/>
      <c r="CQ38" s="138"/>
      <c r="CR38" s="138"/>
      <c r="CS38" s="138"/>
      <c r="CT38" s="145"/>
      <c r="CU38" s="144"/>
      <c r="CV38" s="142"/>
      <c r="CW38" s="142"/>
      <c r="CX38" s="142"/>
      <c r="CY38" s="142"/>
      <c r="CZ38" s="142"/>
      <c r="DA38" s="142"/>
      <c r="DB38" s="142"/>
      <c r="DC38" s="142"/>
      <c r="DD38" s="142"/>
      <c r="DE38" s="142">
        <v>1</v>
      </c>
      <c r="DF38" s="142">
        <v>1</v>
      </c>
      <c r="DG38" s="142">
        <v>1</v>
      </c>
      <c r="DH38" s="142">
        <v>1</v>
      </c>
      <c r="DI38" s="142">
        <v>1</v>
      </c>
      <c r="DJ38" s="142"/>
      <c r="DK38" s="142"/>
      <c r="DL38" s="142"/>
      <c r="DM38" s="142"/>
      <c r="DN38" s="142"/>
      <c r="DO38" s="142"/>
      <c r="DP38" s="142"/>
      <c r="DQ38" s="142"/>
      <c r="DR38" s="142"/>
      <c r="DS38" s="142"/>
      <c r="DT38" s="142"/>
      <c r="DU38" s="142"/>
      <c r="DV38" s="142"/>
      <c r="DW38" s="142"/>
      <c r="DX38" s="142"/>
      <c r="DY38" s="142"/>
      <c r="DZ38" s="142"/>
      <c r="EA38" s="142"/>
      <c r="EB38" s="142"/>
      <c r="EC38" s="142"/>
      <c r="ED38" s="142"/>
      <c r="EE38" s="142"/>
      <c r="EF38" s="142"/>
      <c r="EG38" s="142"/>
      <c r="EH38" s="142"/>
      <c r="EI38" s="142"/>
      <c r="EJ38" s="142"/>
      <c r="EK38" s="142"/>
      <c r="EL38" s="142"/>
      <c r="EM38" s="142"/>
      <c r="EN38" s="142"/>
      <c r="EO38" s="142"/>
      <c r="EP38" s="142"/>
      <c r="EQ38" s="142"/>
      <c r="ER38" s="142"/>
      <c r="ES38" s="142"/>
      <c r="ET38" s="142"/>
      <c r="EU38" s="142"/>
      <c r="EV38" s="142"/>
      <c r="EW38" s="146"/>
      <c r="EX38" s="144"/>
      <c r="EY38" s="142"/>
      <c r="EZ38" s="142"/>
      <c r="FA38" s="142"/>
      <c r="FB38" s="142"/>
      <c r="FC38" s="142"/>
      <c r="FD38" s="142"/>
      <c r="FE38" s="142"/>
      <c r="FF38" s="142"/>
      <c r="FG38" s="142"/>
      <c r="FH38" s="142"/>
      <c r="FI38" s="142"/>
      <c r="FJ38" s="142"/>
      <c r="FK38" s="142"/>
      <c r="FL38" s="142"/>
      <c r="FM38" s="142"/>
      <c r="FN38" s="142"/>
      <c r="FO38" s="142"/>
      <c r="FP38" s="142"/>
      <c r="FQ38" s="142"/>
      <c r="FR38" s="142"/>
      <c r="FS38" s="142"/>
      <c r="FT38" s="142"/>
      <c r="FU38" s="142"/>
      <c r="FV38" s="142"/>
      <c r="FW38" s="142"/>
      <c r="FX38" s="142"/>
      <c r="FY38" s="142"/>
      <c r="FZ38" s="142"/>
      <c r="GA38" s="142"/>
      <c r="GB38" s="142"/>
      <c r="GC38" s="142"/>
      <c r="GD38" s="142"/>
      <c r="GE38" s="142"/>
      <c r="GF38" s="142"/>
      <c r="GG38" s="142"/>
      <c r="GH38" s="142"/>
      <c r="GI38" s="142"/>
      <c r="GJ38" s="142"/>
      <c r="GK38" s="142"/>
      <c r="GL38" s="142"/>
      <c r="GM38" s="142"/>
      <c r="GN38" s="142"/>
      <c r="GO38" s="142"/>
      <c r="GP38" s="142"/>
      <c r="GQ38" s="142"/>
      <c r="GR38" s="142"/>
      <c r="GS38" s="142"/>
      <c r="GT38" s="142"/>
      <c r="GU38" s="142"/>
      <c r="GV38" s="142"/>
      <c r="GW38" s="142"/>
      <c r="GX38" s="143"/>
      <c r="GY38" s="144"/>
      <c r="GZ38" s="142"/>
      <c r="HA38" s="142"/>
      <c r="HB38" s="142"/>
      <c r="HC38" s="142"/>
      <c r="HD38" s="142"/>
      <c r="HE38" s="142"/>
      <c r="HF38" s="142"/>
      <c r="HG38" s="142"/>
      <c r="HH38" s="142"/>
      <c r="HI38" s="142"/>
      <c r="HJ38" s="142"/>
      <c r="HK38" s="142"/>
      <c r="HL38" s="142"/>
      <c r="HM38" s="142"/>
      <c r="HN38" s="146"/>
      <c r="HO38" s="144"/>
      <c r="HP38" s="142"/>
      <c r="HQ38" s="142"/>
      <c r="HR38" s="142"/>
      <c r="HS38" s="142"/>
      <c r="HT38" s="142"/>
      <c r="HU38" s="142"/>
      <c r="HV38" s="142"/>
      <c r="HW38" s="142"/>
      <c r="HX38" s="142"/>
      <c r="HY38" s="142"/>
      <c r="HZ38" s="142"/>
      <c r="IA38" s="142"/>
      <c r="IB38" s="142"/>
      <c r="IC38" s="142"/>
      <c r="ID38" s="142"/>
      <c r="IE38" s="142"/>
      <c r="IF38" s="142"/>
      <c r="IG38" s="142"/>
      <c r="IH38" s="142"/>
      <c r="II38" s="142"/>
      <c r="IJ38" s="142"/>
      <c r="IK38" s="142"/>
      <c r="IL38" s="142"/>
      <c r="IM38" s="143"/>
      <c r="IN38" s="144"/>
      <c r="IO38" s="142"/>
      <c r="IP38" s="142"/>
      <c r="IQ38" s="142"/>
      <c r="IR38" s="142"/>
      <c r="IS38" s="142"/>
      <c r="IT38" s="142"/>
      <c r="IU38" s="142"/>
      <c r="IV38" s="142"/>
      <c r="IW38" s="142"/>
      <c r="IX38" s="142"/>
      <c r="IY38" s="142"/>
      <c r="IZ38" s="142"/>
      <c r="JA38" s="142"/>
      <c r="JB38" s="142"/>
      <c r="JC38" s="142"/>
      <c r="JD38" s="142"/>
      <c r="JE38" s="142"/>
      <c r="JF38" s="142"/>
      <c r="JG38" s="142"/>
      <c r="JH38" s="146"/>
      <c r="JI38" s="146"/>
      <c r="JJ38" s="146"/>
      <c r="JK38" s="146"/>
      <c r="JL38" s="146"/>
      <c r="JM38" s="146"/>
      <c r="JN38" s="146"/>
      <c r="JO38" s="146"/>
      <c r="JP38" s="146"/>
      <c r="JQ38" s="146"/>
      <c r="JR38" s="146"/>
      <c r="JS38" s="146"/>
      <c r="JT38" s="146"/>
      <c r="JU38" s="146"/>
      <c r="JV38" s="146"/>
      <c r="JW38" s="146"/>
      <c r="JX38" s="146"/>
      <c r="JY38" s="146"/>
      <c r="JZ38" s="146"/>
      <c r="KA38" s="146"/>
      <c r="KB38" s="146"/>
      <c r="KC38" s="146"/>
      <c r="KD38" s="146"/>
      <c r="KE38" s="146">
        <v>1</v>
      </c>
      <c r="KF38" s="146">
        <v>1</v>
      </c>
      <c r="KG38" s="146"/>
      <c r="KH38" s="146">
        <v>1</v>
      </c>
      <c r="KI38" s="146">
        <v>1</v>
      </c>
      <c r="KJ38" s="146"/>
      <c r="KK38" s="146"/>
      <c r="KL38" s="146"/>
      <c r="KM38" s="146"/>
      <c r="KN38" s="146"/>
      <c r="KO38" s="146"/>
      <c r="KP38" s="146"/>
      <c r="KQ38" s="146"/>
      <c r="KR38" s="146"/>
      <c r="KS38" s="146"/>
      <c r="KT38" s="146"/>
      <c r="KU38" s="146"/>
      <c r="KV38" s="146"/>
      <c r="KW38" s="146"/>
      <c r="KX38" s="146"/>
      <c r="KY38" s="146"/>
      <c r="KZ38" s="146"/>
      <c r="LA38" s="146"/>
      <c r="LB38" s="146"/>
      <c r="LC38" s="146"/>
      <c r="LD38" s="146"/>
      <c r="LE38" s="146"/>
      <c r="LF38" s="146"/>
      <c r="LG38" s="146"/>
      <c r="LH38" s="146"/>
      <c r="LI38" s="146"/>
      <c r="LJ38" s="146"/>
      <c r="LK38" s="146"/>
      <c r="LL38" s="146"/>
      <c r="LM38" s="146"/>
      <c r="LN38" s="146"/>
      <c r="LO38" s="143"/>
      <c r="LP38" s="147"/>
      <c r="LQ38" s="142"/>
      <c r="LR38" s="142"/>
      <c r="LS38" s="142"/>
      <c r="LT38" s="142"/>
      <c r="LU38" s="142"/>
      <c r="LV38" s="142"/>
      <c r="LW38" s="142"/>
      <c r="LX38" s="142"/>
      <c r="LY38" s="142"/>
      <c r="LZ38" s="142"/>
      <c r="MA38" s="142"/>
      <c r="MB38" s="146"/>
      <c r="MC38" s="146"/>
      <c r="MD38" s="146"/>
      <c r="ME38" s="146"/>
      <c r="MF38" s="146"/>
      <c r="MG38" s="146"/>
      <c r="MH38" s="146"/>
      <c r="MI38" s="146"/>
      <c r="MJ38" s="146"/>
      <c r="MK38" s="146"/>
      <c r="ML38" s="146"/>
      <c r="MM38" s="146"/>
      <c r="MN38" s="146"/>
      <c r="MO38" s="146"/>
      <c r="MP38" s="146"/>
      <c r="MQ38" s="146"/>
      <c r="MR38" s="146"/>
      <c r="MS38" s="146"/>
      <c r="MT38" s="146"/>
      <c r="MU38" s="146"/>
      <c r="MV38" s="146"/>
      <c r="MW38" s="146"/>
      <c r="MX38" s="146"/>
      <c r="MY38" s="146"/>
      <c r="MZ38" s="146"/>
      <c r="NA38" s="146"/>
      <c r="NB38" s="146"/>
      <c r="NC38" s="146"/>
      <c r="ND38" s="146"/>
      <c r="NE38" s="146"/>
      <c r="NF38" s="146"/>
      <c r="NG38" s="146"/>
      <c r="NH38" s="146"/>
      <c r="NI38" s="146"/>
      <c r="NJ38" s="146"/>
      <c r="NK38" s="144">
        <v>1</v>
      </c>
      <c r="NL38" s="142"/>
      <c r="NM38" s="142"/>
      <c r="NN38" s="142"/>
      <c r="NO38" s="142">
        <v>1</v>
      </c>
      <c r="NP38" s="142">
        <v>1</v>
      </c>
      <c r="NQ38" s="143"/>
    </row>
    <row r="39" spans="1:381" ht="15.75" x14ac:dyDescent="0.25">
      <c r="A39" s="119">
        <f>'[1]Pielęgniarstwo I st.'!A39</f>
        <v>20</v>
      </c>
      <c r="B39" s="120" t="str">
        <f>'[1]Pielęgniarstwo I st.'!B39</f>
        <v>C</v>
      </c>
      <c r="C39" s="120" t="str">
        <f>'[1]Pielęgniarstwo I st.'!C39</f>
        <v>2025/2026</v>
      </c>
      <c r="D39" s="120">
        <f>'[1]Pielęgniarstwo I st.'!D39</f>
        <v>0</v>
      </c>
      <c r="E39" s="120">
        <f>'[1]Pielęgniarstwo I st.'!E39</f>
        <v>1</v>
      </c>
      <c r="F39" s="120" t="str">
        <f>'[1]Pielęgniarstwo I st.'!F39</f>
        <v>2025/2026</v>
      </c>
      <c r="G39" s="120" t="str">
        <f>'[1]Pielęgniarstwo I st.'!G39</f>
        <v>RPS</v>
      </c>
      <c r="H39" s="120" t="str">
        <f>'[1]Pielęgniarstwo I st.'!H39</f>
        <v>ze standardu</v>
      </c>
      <c r="I39" s="121" t="str">
        <f>'[1]Pielęgniarstwo I st.'!I39</f>
        <v xml:space="preserve">Dietetyka </v>
      </c>
      <c r="J39" s="122">
        <f>'[1]Pielęgniarstwo I st.'!L39</f>
        <v>60</v>
      </c>
      <c r="K39" s="123">
        <f>'[1]Pielęgniarstwo I st.'!M39</f>
        <v>5</v>
      </c>
      <c r="L39" s="124">
        <f>'[1]Pielęgniarstwo I st.'!N39</f>
        <v>55</v>
      </c>
      <c r="M39" s="125">
        <f>'[1]Pielęgniarstwo I st.'!AA39+'[1]Pielęgniarstwo I st.'!AC39+'[1]Pielęgniarstwo I st.'!AX39+'[1]Pielęgniarstwo I st.'!AZ39</f>
        <v>25</v>
      </c>
      <c r="N39" s="126">
        <f>'[1]Pielęgniarstwo I st.'!O39</f>
        <v>35</v>
      </c>
      <c r="O39" s="127">
        <f>'[1]Pielęgniarstwo I st.'!P39</f>
        <v>2</v>
      </c>
      <c r="P39" s="128" t="str">
        <f>'[1]Pielęgniarstwo I st.'!U39</f>
        <v>zal</v>
      </c>
      <c r="Q39" s="129">
        <f t="shared" si="0"/>
        <v>6</v>
      </c>
      <c r="R39" s="130">
        <f t="shared" si="1"/>
        <v>3</v>
      </c>
      <c r="S39" s="131">
        <f t="shared" si="2"/>
        <v>1</v>
      </c>
      <c r="T39" s="141"/>
      <c r="U39" s="138"/>
      <c r="V39" s="138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  <c r="AI39" s="142"/>
      <c r="AJ39" s="142"/>
      <c r="AK39" s="142"/>
      <c r="AL39" s="142"/>
      <c r="AM39" s="142"/>
      <c r="AN39" s="142"/>
      <c r="AO39" s="142"/>
      <c r="AP39" s="142"/>
      <c r="AQ39" s="142"/>
      <c r="AR39" s="142"/>
      <c r="AS39" s="142"/>
      <c r="AT39" s="142"/>
      <c r="AU39" s="142"/>
      <c r="AV39" s="143"/>
      <c r="AW39" s="144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  <c r="BI39" s="138"/>
      <c r="BJ39" s="138"/>
      <c r="BK39" s="138"/>
      <c r="BL39" s="138"/>
      <c r="BM39" s="138"/>
      <c r="BN39" s="138"/>
      <c r="BO39" s="138"/>
      <c r="BP39" s="138"/>
      <c r="BQ39" s="138"/>
      <c r="BR39" s="138"/>
      <c r="BS39" s="138"/>
      <c r="BT39" s="145"/>
      <c r="BU39" s="139"/>
      <c r="BV39" s="138"/>
      <c r="BW39" s="138"/>
      <c r="BX39" s="138"/>
      <c r="BY39" s="138"/>
      <c r="BZ39" s="138"/>
      <c r="CA39" s="138"/>
      <c r="CB39" s="138"/>
      <c r="CC39" s="138"/>
      <c r="CD39" s="138"/>
      <c r="CE39" s="138"/>
      <c r="CF39" s="138"/>
      <c r="CG39" s="138"/>
      <c r="CH39" s="138"/>
      <c r="CI39" s="138"/>
      <c r="CJ39" s="138"/>
      <c r="CK39" s="138"/>
      <c r="CL39" s="138"/>
      <c r="CM39" s="138"/>
      <c r="CN39" s="138"/>
      <c r="CO39" s="138"/>
      <c r="CP39" s="138"/>
      <c r="CQ39" s="138"/>
      <c r="CR39" s="138"/>
      <c r="CS39" s="138"/>
      <c r="CT39" s="145"/>
      <c r="CU39" s="144"/>
      <c r="CV39" s="142"/>
      <c r="CW39" s="142"/>
      <c r="CX39" s="142"/>
      <c r="CY39" s="142"/>
      <c r="CZ39" s="142"/>
      <c r="DA39" s="142"/>
      <c r="DB39" s="142"/>
      <c r="DC39" s="142"/>
      <c r="DD39" s="142"/>
      <c r="DE39" s="142"/>
      <c r="DF39" s="142"/>
      <c r="DG39" s="142"/>
      <c r="DH39" s="142"/>
      <c r="DI39" s="142"/>
      <c r="DJ39" s="142"/>
      <c r="DK39" s="142"/>
      <c r="DL39" s="142"/>
      <c r="DM39" s="142"/>
      <c r="DN39" s="142"/>
      <c r="DO39" s="142"/>
      <c r="DP39" s="142"/>
      <c r="DQ39" s="142">
        <v>1</v>
      </c>
      <c r="DR39" s="142">
        <v>1</v>
      </c>
      <c r="DS39" s="142">
        <v>1</v>
      </c>
      <c r="DT39" s="142">
        <v>1</v>
      </c>
      <c r="DU39" s="142">
        <v>1</v>
      </c>
      <c r="DV39" s="142">
        <v>1</v>
      </c>
      <c r="DW39" s="142"/>
      <c r="DX39" s="142"/>
      <c r="DY39" s="142"/>
      <c r="DZ39" s="142"/>
      <c r="EA39" s="142"/>
      <c r="EB39" s="142"/>
      <c r="EC39" s="142"/>
      <c r="ED39" s="142"/>
      <c r="EE39" s="142"/>
      <c r="EF39" s="142"/>
      <c r="EG39" s="142"/>
      <c r="EH39" s="142"/>
      <c r="EI39" s="142"/>
      <c r="EJ39" s="142"/>
      <c r="EK39" s="142"/>
      <c r="EL39" s="142"/>
      <c r="EM39" s="142"/>
      <c r="EN39" s="142"/>
      <c r="EO39" s="142"/>
      <c r="EP39" s="142"/>
      <c r="EQ39" s="142"/>
      <c r="ER39" s="142"/>
      <c r="ES39" s="142"/>
      <c r="ET39" s="142"/>
      <c r="EU39" s="142"/>
      <c r="EV39" s="142"/>
      <c r="EW39" s="146"/>
      <c r="EX39" s="144"/>
      <c r="EY39" s="142"/>
      <c r="EZ39" s="142"/>
      <c r="FA39" s="142"/>
      <c r="FB39" s="142"/>
      <c r="FC39" s="142"/>
      <c r="FD39" s="142"/>
      <c r="FE39" s="142"/>
      <c r="FF39" s="142"/>
      <c r="FG39" s="142"/>
      <c r="FH39" s="142"/>
      <c r="FI39" s="142"/>
      <c r="FJ39" s="142"/>
      <c r="FK39" s="142"/>
      <c r="FL39" s="142"/>
      <c r="FM39" s="142"/>
      <c r="FN39" s="142"/>
      <c r="FO39" s="142"/>
      <c r="FP39" s="142"/>
      <c r="FQ39" s="142"/>
      <c r="FR39" s="142"/>
      <c r="FS39" s="142"/>
      <c r="FT39" s="142"/>
      <c r="FU39" s="142"/>
      <c r="FV39" s="142"/>
      <c r="FW39" s="142"/>
      <c r="FX39" s="142"/>
      <c r="FY39" s="142"/>
      <c r="FZ39" s="142"/>
      <c r="GA39" s="142"/>
      <c r="GB39" s="142"/>
      <c r="GC39" s="142"/>
      <c r="GD39" s="142"/>
      <c r="GE39" s="142"/>
      <c r="GF39" s="142"/>
      <c r="GG39" s="142"/>
      <c r="GH39" s="142"/>
      <c r="GI39" s="142"/>
      <c r="GJ39" s="142"/>
      <c r="GK39" s="142"/>
      <c r="GL39" s="142"/>
      <c r="GM39" s="142"/>
      <c r="GN39" s="142"/>
      <c r="GO39" s="142"/>
      <c r="GP39" s="142"/>
      <c r="GQ39" s="142"/>
      <c r="GR39" s="142"/>
      <c r="GS39" s="142"/>
      <c r="GT39" s="142"/>
      <c r="GU39" s="142"/>
      <c r="GV39" s="142"/>
      <c r="GW39" s="142"/>
      <c r="GX39" s="143"/>
      <c r="GY39" s="144"/>
      <c r="GZ39" s="142"/>
      <c r="HA39" s="142"/>
      <c r="HB39" s="142"/>
      <c r="HC39" s="142"/>
      <c r="HD39" s="142"/>
      <c r="HE39" s="142"/>
      <c r="HF39" s="142"/>
      <c r="HG39" s="142"/>
      <c r="HH39" s="142"/>
      <c r="HI39" s="142"/>
      <c r="HJ39" s="142"/>
      <c r="HK39" s="142"/>
      <c r="HL39" s="142"/>
      <c r="HM39" s="142"/>
      <c r="HN39" s="146"/>
      <c r="HO39" s="144"/>
      <c r="HP39" s="142"/>
      <c r="HQ39" s="142"/>
      <c r="HR39" s="142"/>
      <c r="HS39" s="142"/>
      <c r="HT39" s="142"/>
      <c r="HU39" s="142"/>
      <c r="HV39" s="142"/>
      <c r="HW39" s="142"/>
      <c r="HX39" s="142"/>
      <c r="HY39" s="142"/>
      <c r="HZ39" s="142"/>
      <c r="IA39" s="142"/>
      <c r="IB39" s="142"/>
      <c r="IC39" s="142"/>
      <c r="ID39" s="142"/>
      <c r="IE39" s="142"/>
      <c r="IF39" s="142"/>
      <c r="IG39" s="142"/>
      <c r="IH39" s="142"/>
      <c r="II39" s="142"/>
      <c r="IJ39" s="142"/>
      <c r="IK39" s="142"/>
      <c r="IL39" s="142"/>
      <c r="IM39" s="143"/>
      <c r="IN39" s="144"/>
      <c r="IO39" s="142"/>
      <c r="IP39" s="142"/>
      <c r="IQ39" s="142"/>
      <c r="IR39" s="142"/>
      <c r="IS39" s="142"/>
      <c r="IT39" s="142"/>
      <c r="IU39" s="142"/>
      <c r="IV39" s="142"/>
      <c r="IW39" s="142"/>
      <c r="IX39" s="142"/>
      <c r="IY39" s="142"/>
      <c r="IZ39" s="142"/>
      <c r="JA39" s="142"/>
      <c r="JB39" s="142"/>
      <c r="JC39" s="142"/>
      <c r="JD39" s="142"/>
      <c r="JE39" s="142"/>
      <c r="JF39" s="142"/>
      <c r="JG39" s="142"/>
      <c r="JH39" s="146"/>
      <c r="JI39" s="146"/>
      <c r="JJ39" s="146"/>
      <c r="JK39" s="146"/>
      <c r="JL39" s="146"/>
      <c r="JM39" s="146"/>
      <c r="JN39" s="146"/>
      <c r="JO39" s="146"/>
      <c r="JP39" s="146"/>
      <c r="JQ39" s="146"/>
      <c r="JR39" s="146"/>
      <c r="JS39" s="146"/>
      <c r="JT39" s="146"/>
      <c r="JU39" s="146"/>
      <c r="JV39" s="146"/>
      <c r="JW39" s="146"/>
      <c r="JX39" s="146"/>
      <c r="JY39" s="146"/>
      <c r="JZ39" s="146"/>
      <c r="KA39" s="146"/>
      <c r="KB39" s="146"/>
      <c r="KC39" s="146"/>
      <c r="KD39" s="146"/>
      <c r="KE39" s="146"/>
      <c r="KF39" s="146"/>
      <c r="KG39" s="146"/>
      <c r="KH39" s="146"/>
      <c r="KI39" s="146"/>
      <c r="KJ39" s="146"/>
      <c r="KK39" s="146"/>
      <c r="KL39" s="146"/>
      <c r="KM39" s="146"/>
      <c r="KN39" s="146"/>
      <c r="KO39" s="146"/>
      <c r="KP39" s="146"/>
      <c r="KQ39" s="146">
        <v>1</v>
      </c>
      <c r="KR39" s="146">
        <v>1</v>
      </c>
      <c r="KS39" s="146">
        <v>1</v>
      </c>
      <c r="KT39" s="146"/>
      <c r="KU39" s="146"/>
      <c r="KV39" s="146"/>
      <c r="KW39" s="146"/>
      <c r="KX39" s="146"/>
      <c r="KY39" s="146"/>
      <c r="KZ39" s="146"/>
      <c r="LA39" s="146"/>
      <c r="LB39" s="146"/>
      <c r="LC39" s="146"/>
      <c r="LD39" s="146"/>
      <c r="LE39" s="146"/>
      <c r="LF39" s="146"/>
      <c r="LG39" s="146"/>
      <c r="LH39" s="146"/>
      <c r="LI39" s="146"/>
      <c r="LJ39" s="146"/>
      <c r="LK39" s="146"/>
      <c r="LL39" s="146"/>
      <c r="LM39" s="146"/>
      <c r="LN39" s="146"/>
      <c r="LO39" s="143"/>
      <c r="LP39" s="147"/>
      <c r="LQ39" s="142"/>
      <c r="LR39" s="142"/>
      <c r="LS39" s="142"/>
      <c r="LT39" s="142"/>
      <c r="LU39" s="142"/>
      <c r="LV39" s="142"/>
      <c r="LW39" s="142"/>
      <c r="LX39" s="142"/>
      <c r="LY39" s="142"/>
      <c r="LZ39" s="142"/>
      <c r="MA39" s="142"/>
      <c r="MB39" s="146"/>
      <c r="MC39" s="146"/>
      <c r="MD39" s="146"/>
      <c r="ME39" s="146"/>
      <c r="MF39" s="146"/>
      <c r="MG39" s="146"/>
      <c r="MH39" s="146"/>
      <c r="MI39" s="146"/>
      <c r="MJ39" s="146"/>
      <c r="MK39" s="146"/>
      <c r="ML39" s="146"/>
      <c r="MM39" s="146"/>
      <c r="MN39" s="146"/>
      <c r="MO39" s="146"/>
      <c r="MP39" s="146"/>
      <c r="MQ39" s="146"/>
      <c r="MR39" s="146"/>
      <c r="MS39" s="146"/>
      <c r="MT39" s="146"/>
      <c r="MU39" s="146"/>
      <c r="MV39" s="146"/>
      <c r="MW39" s="146"/>
      <c r="MX39" s="146"/>
      <c r="MY39" s="146"/>
      <c r="MZ39" s="146"/>
      <c r="NA39" s="146"/>
      <c r="NB39" s="146"/>
      <c r="NC39" s="146"/>
      <c r="ND39" s="146"/>
      <c r="NE39" s="146"/>
      <c r="NF39" s="146"/>
      <c r="NG39" s="146"/>
      <c r="NH39" s="146"/>
      <c r="NI39" s="146"/>
      <c r="NJ39" s="146"/>
      <c r="NK39" s="144"/>
      <c r="NL39" s="142"/>
      <c r="NM39" s="142"/>
      <c r="NN39" s="142"/>
      <c r="NO39" s="142"/>
      <c r="NP39" s="142"/>
      <c r="NQ39" s="143">
        <v>1</v>
      </c>
    </row>
    <row r="40" spans="1:381" ht="15.75" x14ac:dyDescent="0.25">
      <c r="A40" s="119">
        <f>'[1]Pielęgniarstwo I st.'!A40</f>
        <v>21</v>
      </c>
      <c r="B40" s="120" t="str">
        <f>'[1]Pielęgniarstwo I st.'!B40</f>
        <v>C</v>
      </c>
      <c r="C40" s="120" t="str">
        <f>'[1]Pielęgniarstwo I st.'!C40</f>
        <v>2025/2026</v>
      </c>
      <c r="D40" s="120">
        <f>'[1]Pielęgniarstwo I st.'!D40</f>
        <v>0</v>
      </c>
      <c r="E40" s="120">
        <f>'[1]Pielęgniarstwo I st.'!E40</f>
        <v>1</v>
      </c>
      <c r="F40" s="120" t="str">
        <f>'[1]Pielęgniarstwo I st.'!F40</f>
        <v>2025/2026</v>
      </c>
      <c r="G40" s="120" t="str">
        <f>'[1]Pielęgniarstwo I st.'!G40</f>
        <v>RPS</v>
      </c>
      <c r="H40" s="120" t="str">
        <f>'[1]Pielęgniarstwo I st.'!H40</f>
        <v>ze standardu</v>
      </c>
      <c r="I40" s="121" t="str">
        <f>'[1]Pielęgniarstwo I st.'!I40</f>
        <v>Zakażenia szpitalne</v>
      </c>
      <c r="J40" s="122">
        <f>'[1]Pielęgniarstwo I st.'!L40</f>
        <v>45</v>
      </c>
      <c r="K40" s="123">
        <f>'[1]Pielęgniarstwo I st.'!M40</f>
        <v>5</v>
      </c>
      <c r="L40" s="124">
        <f>'[1]Pielęgniarstwo I st.'!N40</f>
        <v>40</v>
      </c>
      <c r="M40" s="125">
        <f>'[1]Pielęgniarstwo I st.'!AA40+'[1]Pielęgniarstwo I st.'!AC40+'[1]Pielęgniarstwo I st.'!AX40+'[1]Pielęgniarstwo I st.'!AZ40</f>
        <v>10</v>
      </c>
      <c r="N40" s="126">
        <f>'[1]Pielęgniarstwo I st.'!O40</f>
        <v>20</v>
      </c>
      <c r="O40" s="127">
        <f>'[1]Pielęgniarstwo I st.'!P40</f>
        <v>1.5</v>
      </c>
      <c r="P40" s="128" t="str">
        <f>'[1]Pielęgniarstwo I st.'!U40</f>
        <v>egz</v>
      </c>
      <c r="Q40" s="129">
        <f t="shared" si="0"/>
        <v>3</v>
      </c>
      <c r="R40" s="130">
        <f t="shared" si="1"/>
        <v>3</v>
      </c>
      <c r="S40" s="131">
        <f t="shared" si="2"/>
        <v>1</v>
      </c>
      <c r="T40" s="141"/>
      <c r="U40" s="138"/>
      <c r="V40" s="138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  <c r="AI40" s="142"/>
      <c r="AJ40" s="142"/>
      <c r="AK40" s="142"/>
      <c r="AL40" s="142"/>
      <c r="AM40" s="142"/>
      <c r="AN40" s="142"/>
      <c r="AO40" s="142"/>
      <c r="AP40" s="142"/>
      <c r="AQ40" s="142"/>
      <c r="AR40" s="142"/>
      <c r="AS40" s="142"/>
      <c r="AT40" s="142"/>
      <c r="AU40" s="142"/>
      <c r="AV40" s="143"/>
      <c r="AW40" s="144"/>
      <c r="AX40" s="138"/>
      <c r="AY40" s="138"/>
      <c r="AZ40" s="138"/>
      <c r="BA40" s="138"/>
      <c r="BB40" s="138"/>
      <c r="BC40" s="138"/>
      <c r="BD40" s="138"/>
      <c r="BE40" s="138"/>
      <c r="BF40" s="138"/>
      <c r="BG40" s="138"/>
      <c r="BH40" s="138"/>
      <c r="BI40" s="138"/>
      <c r="BJ40" s="138"/>
      <c r="BK40" s="138"/>
      <c r="BL40" s="138"/>
      <c r="BM40" s="138"/>
      <c r="BN40" s="138"/>
      <c r="BO40" s="138"/>
      <c r="BP40" s="138"/>
      <c r="BQ40" s="138"/>
      <c r="BR40" s="138"/>
      <c r="BS40" s="138"/>
      <c r="BT40" s="145"/>
      <c r="BU40" s="139"/>
      <c r="BV40" s="138"/>
      <c r="BW40" s="138"/>
      <c r="BX40" s="138"/>
      <c r="BY40" s="138"/>
      <c r="BZ40" s="138"/>
      <c r="CA40" s="138"/>
      <c r="CB40" s="138"/>
      <c r="CC40" s="138"/>
      <c r="CD40" s="138"/>
      <c r="CE40" s="138"/>
      <c r="CF40" s="138"/>
      <c r="CG40" s="138"/>
      <c r="CH40" s="138"/>
      <c r="CI40" s="138"/>
      <c r="CJ40" s="138"/>
      <c r="CK40" s="138"/>
      <c r="CL40" s="138"/>
      <c r="CM40" s="138"/>
      <c r="CN40" s="138"/>
      <c r="CO40" s="138"/>
      <c r="CP40" s="138"/>
      <c r="CQ40" s="138"/>
      <c r="CR40" s="138"/>
      <c r="CS40" s="138"/>
      <c r="CT40" s="145"/>
      <c r="CU40" s="144"/>
      <c r="CV40" s="142"/>
      <c r="CW40" s="142"/>
      <c r="CX40" s="142"/>
      <c r="CY40" s="142"/>
      <c r="CZ40" s="142"/>
      <c r="DA40" s="142"/>
      <c r="DB40" s="142"/>
      <c r="DC40" s="142"/>
      <c r="DD40" s="142"/>
      <c r="DE40" s="142"/>
      <c r="DF40" s="142"/>
      <c r="DG40" s="142"/>
      <c r="DH40" s="142"/>
      <c r="DI40" s="142"/>
      <c r="DJ40" s="142"/>
      <c r="DK40" s="142"/>
      <c r="DL40" s="142"/>
      <c r="DM40" s="142"/>
      <c r="DN40" s="142"/>
      <c r="DO40" s="142"/>
      <c r="DP40" s="142"/>
      <c r="DQ40" s="142"/>
      <c r="DR40" s="142"/>
      <c r="DS40" s="142"/>
      <c r="DT40" s="142"/>
      <c r="DU40" s="142"/>
      <c r="DV40" s="142"/>
      <c r="DW40" s="142"/>
      <c r="DX40" s="142"/>
      <c r="DY40" s="142"/>
      <c r="DZ40" s="142"/>
      <c r="EA40" s="142"/>
      <c r="EB40" s="142"/>
      <c r="EC40" s="142"/>
      <c r="ED40" s="142"/>
      <c r="EE40" s="142"/>
      <c r="EF40" s="142"/>
      <c r="EG40" s="142"/>
      <c r="EH40" s="142"/>
      <c r="EI40" s="142"/>
      <c r="EJ40" s="142"/>
      <c r="EK40" s="142"/>
      <c r="EL40" s="142"/>
      <c r="EM40" s="142"/>
      <c r="EN40" s="142">
        <v>1</v>
      </c>
      <c r="EO40" s="142">
        <v>1</v>
      </c>
      <c r="EP40" s="142">
        <v>1</v>
      </c>
      <c r="EQ40" s="142"/>
      <c r="ER40" s="142"/>
      <c r="ES40" s="142"/>
      <c r="ET40" s="142"/>
      <c r="EU40" s="142"/>
      <c r="EV40" s="142"/>
      <c r="EW40" s="146"/>
      <c r="EX40" s="144"/>
      <c r="EY40" s="142"/>
      <c r="EZ40" s="142"/>
      <c r="FA40" s="142"/>
      <c r="FB40" s="142"/>
      <c r="FC40" s="142"/>
      <c r="FD40" s="142"/>
      <c r="FE40" s="142"/>
      <c r="FF40" s="142"/>
      <c r="FG40" s="142"/>
      <c r="FH40" s="142"/>
      <c r="FI40" s="142"/>
      <c r="FJ40" s="142"/>
      <c r="FK40" s="142"/>
      <c r="FL40" s="142"/>
      <c r="FM40" s="142"/>
      <c r="FN40" s="142"/>
      <c r="FO40" s="142"/>
      <c r="FP40" s="142"/>
      <c r="FQ40" s="142"/>
      <c r="FR40" s="142"/>
      <c r="FS40" s="142"/>
      <c r="FT40" s="142"/>
      <c r="FU40" s="142"/>
      <c r="FV40" s="142"/>
      <c r="FW40" s="142"/>
      <c r="FX40" s="142"/>
      <c r="FY40" s="142"/>
      <c r="FZ40" s="142"/>
      <c r="GA40" s="142"/>
      <c r="GB40" s="142"/>
      <c r="GC40" s="142"/>
      <c r="GD40" s="142"/>
      <c r="GE40" s="142"/>
      <c r="GF40" s="142"/>
      <c r="GG40" s="142"/>
      <c r="GH40" s="142"/>
      <c r="GI40" s="142"/>
      <c r="GJ40" s="142"/>
      <c r="GK40" s="142"/>
      <c r="GL40" s="142"/>
      <c r="GM40" s="142"/>
      <c r="GN40" s="142"/>
      <c r="GO40" s="142"/>
      <c r="GP40" s="142"/>
      <c r="GQ40" s="142"/>
      <c r="GR40" s="142"/>
      <c r="GS40" s="142"/>
      <c r="GT40" s="142"/>
      <c r="GU40" s="142"/>
      <c r="GV40" s="142"/>
      <c r="GW40" s="142"/>
      <c r="GX40" s="143"/>
      <c r="GY40" s="144"/>
      <c r="GZ40" s="142"/>
      <c r="HA40" s="142"/>
      <c r="HB40" s="142"/>
      <c r="HC40" s="142"/>
      <c r="HD40" s="142"/>
      <c r="HE40" s="142"/>
      <c r="HF40" s="142"/>
      <c r="HG40" s="142"/>
      <c r="HH40" s="142"/>
      <c r="HI40" s="142"/>
      <c r="HJ40" s="142"/>
      <c r="HK40" s="142"/>
      <c r="HL40" s="142"/>
      <c r="HM40" s="142"/>
      <c r="HN40" s="146"/>
      <c r="HO40" s="144"/>
      <c r="HP40" s="142"/>
      <c r="HQ40" s="142"/>
      <c r="HR40" s="142"/>
      <c r="HS40" s="142"/>
      <c r="HT40" s="142"/>
      <c r="HU40" s="142"/>
      <c r="HV40" s="142"/>
      <c r="HW40" s="142"/>
      <c r="HX40" s="142"/>
      <c r="HY40" s="142"/>
      <c r="HZ40" s="142"/>
      <c r="IA40" s="142"/>
      <c r="IB40" s="142"/>
      <c r="IC40" s="142"/>
      <c r="ID40" s="142"/>
      <c r="IE40" s="142"/>
      <c r="IF40" s="142"/>
      <c r="IG40" s="142"/>
      <c r="IH40" s="142"/>
      <c r="II40" s="142"/>
      <c r="IJ40" s="142"/>
      <c r="IK40" s="142"/>
      <c r="IL40" s="142"/>
      <c r="IM40" s="143"/>
      <c r="IN40" s="144"/>
      <c r="IO40" s="142"/>
      <c r="IP40" s="142"/>
      <c r="IQ40" s="142"/>
      <c r="IR40" s="142"/>
      <c r="IS40" s="142"/>
      <c r="IT40" s="142"/>
      <c r="IU40" s="142"/>
      <c r="IV40" s="142"/>
      <c r="IW40" s="142"/>
      <c r="IX40" s="142"/>
      <c r="IY40" s="142"/>
      <c r="IZ40" s="142"/>
      <c r="JA40" s="142"/>
      <c r="JB40" s="142"/>
      <c r="JC40" s="142"/>
      <c r="JD40" s="142"/>
      <c r="JE40" s="142"/>
      <c r="JF40" s="142"/>
      <c r="JG40" s="142"/>
      <c r="JH40" s="146"/>
      <c r="JI40" s="146"/>
      <c r="JJ40" s="146"/>
      <c r="JK40" s="146"/>
      <c r="JL40" s="146"/>
      <c r="JM40" s="146"/>
      <c r="JN40" s="146"/>
      <c r="JO40" s="146"/>
      <c r="JP40" s="146"/>
      <c r="JQ40" s="146"/>
      <c r="JR40" s="146"/>
      <c r="JS40" s="146"/>
      <c r="JT40" s="146"/>
      <c r="JU40" s="146"/>
      <c r="JV40" s="146"/>
      <c r="JW40" s="146"/>
      <c r="JX40" s="146"/>
      <c r="JY40" s="146"/>
      <c r="JZ40" s="146"/>
      <c r="KA40" s="146"/>
      <c r="KB40" s="146"/>
      <c r="KC40" s="146"/>
      <c r="KD40" s="146"/>
      <c r="KE40" s="146"/>
      <c r="KF40" s="146"/>
      <c r="KG40" s="146"/>
      <c r="KH40" s="146"/>
      <c r="KI40" s="146"/>
      <c r="KJ40" s="146"/>
      <c r="KK40" s="146"/>
      <c r="KL40" s="146"/>
      <c r="KM40" s="146"/>
      <c r="KN40" s="146"/>
      <c r="KO40" s="146"/>
      <c r="KP40" s="146"/>
      <c r="KQ40" s="146"/>
      <c r="KR40" s="146"/>
      <c r="KS40" s="146"/>
      <c r="KT40" s="146"/>
      <c r="KU40" s="146"/>
      <c r="KV40" s="146"/>
      <c r="KW40" s="146"/>
      <c r="KX40" s="146"/>
      <c r="KY40" s="146"/>
      <c r="KZ40" s="146"/>
      <c r="LA40" s="146"/>
      <c r="LB40" s="146"/>
      <c r="LC40" s="146"/>
      <c r="LD40" s="146"/>
      <c r="LE40" s="146"/>
      <c r="LF40" s="146"/>
      <c r="LG40" s="146">
        <v>1</v>
      </c>
      <c r="LH40" s="146">
        <v>1</v>
      </c>
      <c r="LI40" s="146">
        <v>1</v>
      </c>
      <c r="LJ40" s="146"/>
      <c r="LK40" s="146"/>
      <c r="LL40" s="146"/>
      <c r="LM40" s="146"/>
      <c r="LN40" s="146"/>
      <c r="LO40" s="143"/>
      <c r="LP40" s="147"/>
      <c r="LQ40" s="142"/>
      <c r="LR40" s="142"/>
      <c r="LS40" s="142"/>
      <c r="LT40" s="142"/>
      <c r="LU40" s="142"/>
      <c r="LV40" s="142"/>
      <c r="LW40" s="142"/>
      <c r="LX40" s="142"/>
      <c r="LY40" s="142"/>
      <c r="LZ40" s="142"/>
      <c r="MA40" s="142"/>
      <c r="MB40" s="146"/>
      <c r="MC40" s="146"/>
      <c r="MD40" s="146"/>
      <c r="ME40" s="146"/>
      <c r="MF40" s="146"/>
      <c r="MG40" s="146"/>
      <c r="MH40" s="146"/>
      <c r="MI40" s="146"/>
      <c r="MJ40" s="146"/>
      <c r="MK40" s="146"/>
      <c r="ML40" s="146"/>
      <c r="MM40" s="146"/>
      <c r="MN40" s="146"/>
      <c r="MO40" s="146"/>
      <c r="MP40" s="146"/>
      <c r="MQ40" s="146"/>
      <c r="MR40" s="146"/>
      <c r="MS40" s="146"/>
      <c r="MT40" s="146"/>
      <c r="MU40" s="146"/>
      <c r="MV40" s="146"/>
      <c r="MW40" s="146"/>
      <c r="MX40" s="146"/>
      <c r="MY40" s="146"/>
      <c r="MZ40" s="146"/>
      <c r="NA40" s="146"/>
      <c r="NB40" s="146"/>
      <c r="NC40" s="146"/>
      <c r="ND40" s="146"/>
      <c r="NE40" s="146"/>
      <c r="NF40" s="146"/>
      <c r="NG40" s="146"/>
      <c r="NH40" s="146"/>
      <c r="NI40" s="146"/>
      <c r="NJ40" s="146"/>
      <c r="NK40" s="144"/>
      <c r="NL40" s="142"/>
      <c r="NM40" s="142"/>
      <c r="NN40" s="142"/>
      <c r="NO40" s="142">
        <v>1</v>
      </c>
      <c r="NP40" s="142"/>
      <c r="NQ40" s="143"/>
    </row>
    <row r="41" spans="1:381" ht="31.5" x14ac:dyDescent="0.25">
      <c r="A41" s="119">
        <f>'[1]Pielęgniarstwo I st.'!A41</f>
        <v>22</v>
      </c>
      <c r="B41" s="120" t="str">
        <f>'[1]Pielęgniarstwo I st.'!B41</f>
        <v>D</v>
      </c>
      <c r="C41" s="120" t="str">
        <f>'[1]Pielęgniarstwo I st.'!C41</f>
        <v>2025/2026</v>
      </c>
      <c r="D41" s="120">
        <f>'[1]Pielęgniarstwo I st.'!D41</f>
        <v>0</v>
      </c>
      <c r="E41" s="120">
        <f>'[1]Pielęgniarstwo I st.'!E41</f>
        <v>1</v>
      </c>
      <c r="F41" s="120" t="str">
        <f>'[1]Pielęgniarstwo I st.'!F41</f>
        <v>2025/2026</v>
      </c>
      <c r="G41" s="120" t="str">
        <f>'[1]Pielęgniarstwo I st.'!G41</f>
        <v>RPS</v>
      </c>
      <c r="H41" s="120" t="str">
        <f>'[1]Pielęgniarstwo I st.'!H41</f>
        <v>ze standardu</v>
      </c>
      <c r="I41" s="121" t="str">
        <f>'[1]Pielęgniarstwo I st.'!I41</f>
        <v>Chirurgia i pielęgniarstwo chirurgiczne</v>
      </c>
      <c r="J41" s="122">
        <f>'[1]Pielęgniarstwo I st.'!L41</f>
        <v>45</v>
      </c>
      <c r="K41" s="123">
        <f>'[1]Pielęgniarstwo I st.'!M41</f>
        <v>5</v>
      </c>
      <c r="L41" s="124">
        <f>'[1]Pielęgniarstwo I st.'!N41</f>
        <v>40</v>
      </c>
      <c r="M41" s="125">
        <f>'[1]Pielęgniarstwo I st.'!AA41+'[1]Pielęgniarstwo I st.'!AC41+'[1]Pielęgniarstwo I st.'!AX41+'[1]Pielęgniarstwo I st.'!AZ41</f>
        <v>25</v>
      </c>
      <c r="N41" s="126">
        <f>'[1]Pielęgniarstwo I st.'!O41</f>
        <v>25</v>
      </c>
      <c r="O41" s="127">
        <f>'[1]Pielęgniarstwo I st.'!P41</f>
        <v>1.5</v>
      </c>
      <c r="P41" s="128" t="str">
        <f>'[1]Pielęgniarstwo I st.'!U41</f>
        <v>zal</v>
      </c>
      <c r="Q41" s="129">
        <f t="shared" si="0"/>
        <v>17</v>
      </c>
      <c r="R41" s="130">
        <f t="shared" si="1"/>
        <v>0</v>
      </c>
      <c r="S41" s="131">
        <f t="shared" si="2"/>
        <v>2</v>
      </c>
      <c r="T41" s="141"/>
      <c r="U41" s="138"/>
      <c r="V41" s="138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  <c r="AI41" s="142"/>
      <c r="AJ41" s="142"/>
      <c r="AK41" s="142"/>
      <c r="AL41" s="142"/>
      <c r="AM41" s="142"/>
      <c r="AN41" s="142"/>
      <c r="AO41" s="142"/>
      <c r="AP41" s="142"/>
      <c r="AQ41" s="142"/>
      <c r="AR41" s="142"/>
      <c r="AS41" s="142"/>
      <c r="AT41" s="142"/>
      <c r="AU41" s="142"/>
      <c r="AV41" s="143"/>
      <c r="AW41" s="144"/>
      <c r="AX41" s="138"/>
      <c r="AY41" s="138"/>
      <c r="AZ41" s="138"/>
      <c r="BA41" s="138"/>
      <c r="BB41" s="138"/>
      <c r="BC41" s="138"/>
      <c r="BD41" s="138"/>
      <c r="BE41" s="138"/>
      <c r="BF41" s="138"/>
      <c r="BG41" s="138"/>
      <c r="BH41" s="138"/>
      <c r="BI41" s="138"/>
      <c r="BJ41" s="138"/>
      <c r="BK41" s="138"/>
      <c r="BL41" s="138"/>
      <c r="BM41" s="138"/>
      <c r="BN41" s="138"/>
      <c r="BO41" s="138"/>
      <c r="BP41" s="138"/>
      <c r="BQ41" s="138"/>
      <c r="BR41" s="138"/>
      <c r="BS41" s="138"/>
      <c r="BT41" s="145"/>
      <c r="BU41" s="139"/>
      <c r="BV41" s="138"/>
      <c r="BW41" s="138"/>
      <c r="BX41" s="138"/>
      <c r="BY41" s="138"/>
      <c r="BZ41" s="138"/>
      <c r="CA41" s="138"/>
      <c r="CB41" s="138"/>
      <c r="CC41" s="138"/>
      <c r="CD41" s="138"/>
      <c r="CE41" s="138"/>
      <c r="CF41" s="138"/>
      <c r="CG41" s="138"/>
      <c r="CH41" s="138"/>
      <c r="CI41" s="138"/>
      <c r="CJ41" s="138"/>
      <c r="CK41" s="138"/>
      <c r="CL41" s="138"/>
      <c r="CM41" s="138"/>
      <c r="CN41" s="138"/>
      <c r="CO41" s="138"/>
      <c r="CP41" s="138"/>
      <c r="CQ41" s="138"/>
      <c r="CR41" s="138"/>
      <c r="CS41" s="138"/>
      <c r="CT41" s="145"/>
      <c r="CU41" s="144"/>
      <c r="CV41" s="142"/>
      <c r="CW41" s="142"/>
      <c r="CX41" s="142"/>
      <c r="CY41" s="142"/>
      <c r="CZ41" s="142"/>
      <c r="DA41" s="142"/>
      <c r="DB41" s="142"/>
      <c r="DC41" s="142"/>
      <c r="DD41" s="142"/>
      <c r="DE41" s="142"/>
      <c r="DF41" s="142"/>
      <c r="DG41" s="142"/>
      <c r="DH41" s="142"/>
      <c r="DI41" s="142"/>
      <c r="DJ41" s="142"/>
      <c r="DK41" s="142"/>
      <c r="DL41" s="142"/>
      <c r="DM41" s="142"/>
      <c r="DN41" s="142"/>
      <c r="DO41" s="142"/>
      <c r="DP41" s="142"/>
      <c r="DQ41" s="142"/>
      <c r="DR41" s="142"/>
      <c r="DS41" s="142"/>
      <c r="DT41" s="142"/>
      <c r="DU41" s="142"/>
      <c r="DV41" s="142"/>
      <c r="DW41" s="142"/>
      <c r="DX41" s="142"/>
      <c r="DY41" s="142"/>
      <c r="DZ41" s="142"/>
      <c r="EA41" s="142"/>
      <c r="EB41" s="142"/>
      <c r="EC41" s="142"/>
      <c r="ED41" s="142"/>
      <c r="EE41" s="142"/>
      <c r="EF41" s="142"/>
      <c r="EG41" s="142"/>
      <c r="EH41" s="142"/>
      <c r="EI41" s="142"/>
      <c r="EJ41" s="142"/>
      <c r="EK41" s="142"/>
      <c r="EL41" s="142"/>
      <c r="EM41" s="142"/>
      <c r="EN41" s="142"/>
      <c r="EO41" s="142"/>
      <c r="EP41" s="142"/>
      <c r="EQ41" s="142"/>
      <c r="ER41" s="142"/>
      <c r="ES41" s="142"/>
      <c r="ET41" s="142"/>
      <c r="EU41" s="142"/>
      <c r="EV41" s="142"/>
      <c r="EW41" s="146"/>
      <c r="EX41" s="144">
        <v>1</v>
      </c>
      <c r="EY41" s="142">
        <v>1</v>
      </c>
      <c r="EZ41" s="142">
        <v>1</v>
      </c>
      <c r="FA41" s="142">
        <v>1</v>
      </c>
      <c r="FB41" s="142">
        <v>1</v>
      </c>
      <c r="FC41" s="142">
        <v>1</v>
      </c>
      <c r="FD41" s="142">
        <v>1</v>
      </c>
      <c r="FE41" s="142">
        <v>1</v>
      </c>
      <c r="FF41" s="142">
        <v>1</v>
      </c>
      <c r="FG41" s="142">
        <v>1</v>
      </c>
      <c r="FH41" s="142">
        <v>1</v>
      </c>
      <c r="FI41" s="142">
        <v>1</v>
      </c>
      <c r="FJ41" s="142">
        <v>1</v>
      </c>
      <c r="FK41" s="142">
        <v>1</v>
      </c>
      <c r="FL41" s="142">
        <v>1</v>
      </c>
      <c r="FM41" s="142">
        <v>1</v>
      </c>
      <c r="FN41" s="142">
        <v>1</v>
      </c>
      <c r="FO41" s="142"/>
      <c r="FP41" s="142"/>
      <c r="FQ41" s="142"/>
      <c r="FR41" s="142"/>
      <c r="FS41" s="142"/>
      <c r="FT41" s="142"/>
      <c r="FU41" s="142"/>
      <c r="FV41" s="142"/>
      <c r="FW41" s="142"/>
      <c r="FX41" s="142"/>
      <c r="FY41" s="142"/>
      <c r="FZ41" s="142"/>
      <c r="GA41" s="142"/>
      <c r="GB41" s="142"/>
      <c r="GC41" s="142"/>
      <c r="GD41" s="142"/>
      <c r="GE41" s="142"/>
      <c r="GF41" s="142"/>
      <c r="GG41" s="142"/>
      <c r="GH41" s="142"/>
      <c r="GI41" s="142"/>
      <c r="GJ41" s="142"/>
      <c r="GK41" s="142"/>
      <c r="GL41" s="142"/>
      <c r="GM41" s="142"/>
      <c r="GN41" s="142"/>
      <c r="GO41" s="142"/>
      <c r="GP41" s="142"/>
      <c r="GQ41" s="142"/>
      <c r="GR41" s="142"/>
      <c r="GS41" s="142"/>
      <c r="GT41" s="142"/>
      <c r="GU41" s="142"/>
      <c r="GV41" s="142"/>
      <c r="GW41" s="142"/>
      <c r="GX41" s="143"/>
      <c r="GY41" s="144"/>
      <c r="GZ41" s="142"/>
      <c r="HA41" s="142"/>
      <c r="HB41" s="142"/>
      <c r="HC41" s="142"/>
      <c r="HD41" s="142"/>
      <c r="HE41" s="142"/>
      <c r="HF41" s="142"/>
      <c r="HG41" s="142"/>
      <c r="HH41" s="142"/>
      <c r="HI41" s="142"/>
      <c r="HJ41" s="142"/>
      <c r="HK41" s="142"/>
      <c r="HL41" s="142"/>
      <c r="HM41" s="142"/>
      <c r="HN41" s="146"/>
      <c r="HO41" s="144"/>
      <c r="HP41" s="142"/>
      <c r="HQ41" s="142"/>
      <c r="HR41" s="142"/>
      <c r="HS41" s="142"/>
      <c r="HT41" s="142"/>
      <c r="HU41" s="142"/>
      <c r="HV41" s="142"/>
      <c r="HW41" s="142"/>
      <c r="HX41" s="142"/>
      <c r="HY41" s="142"/>
      <c r="HZ41" s="142"/>
      <c r="IA41" s="142"/>
      <c r="IB41" s="142"/>
      <c r="IC41" s="142"/>
      <c r="ID41" s="142"/>
      <c r="IE41" s="142"/>
      <c r="IF41" s="142"/>
      <c r="IG41" s="142"/>
      <c r="IH41" s="142"/>
      <c r="II41" s="142"/>
      <c r="IJ41" s="142"/>
      <c r="IK41" s="142"/>
      <c r="IL41" s="142"/>
      <c r="IM41" s="143"/>
      <c r="IN41" s="144"/>
      <c r="IO41" s="142"/>
      <c r="IP41" s="142"/>
      <c r="IQ41" s="142"/>
      <c r="IR41" s="142"/>
      <c r="IS41" s="142"/>
      <c r="IT41" s="142"/>
      <c r="IU41" s="142"/>
      <c r="IV41" s="142"/>
      <c r="IW41" s="142"/>
      <c r="IX41" s="142"/>
      <c r="IY41" s="142"/>
      <c r="IZ41" s="142"/>
      <c r="JA41" s="142"/>
      <c r="JB41" s="142"/>
      <c r="JC41" s="142"/>
      <c r="JD41" s="142"/>
      <c r="JE41" s="142"/>
      <c r="JF41" s="142"/>
      <c r="JG41" s="142"/>
      <c r="JH41" s="146"/>
      <c r="JI41" s="146"/>
      <c r="JJ41" s="146"/>
      <c r="JK41" s="146"/>
      <c r="JL41" s="146"/>
      <c r="JM41" s="146"/>
      <c r="JN41" s="146"/>
      <c r="JO41" s="146"/>
      <c r="JP41" s="146"/>
      <c r="JQ41" s="146"/>
      <c r="JR41" s="146"/>
      <c r="JS41" s="146"/>
      <c r="JT41" s="146"/>
      <c r="JU41" s="146"/>
      <c r="JV41" s="146"/>
      <c r="JW41" s="146"/>
      <c r="JX41" s="146"/>
      <c r="JY41" s="146"/>
      <c r="JZ41" s="146"/>
      <c r="KA41" s="146"/>
      <c r="KB41" s="146"/>
      <c r="KC41" s="146"/>
      <c r="KD41" s="146"/>
      <c r="KE41" s="146"/>
      <c r="KF41" s="146"/>
      <c r="KG41" s="146"/>
      <c r="KH41" s="146"/>
      <c r="KI41" s="146"/>
      <c r="KJ41" s="146"/>
      <c r="KK41" s="146"/>
      <c r="KL41" s="146"/>
      <c r="KM41" s="146"/>
      <c r="KN41" s="146"/>
      <c r="KO41" s="146"/>
      <c r="KP41" s="146"/>
      <c r="KQ41" s="146"/>
      <c r="KR41" s="146"/>
      <c r="KS41" s="146"/>
      <c r="KT41" s="146"/>
      <c r="KU41" s="146"/>
      <c r="KV41" s="146"/>
      <c r="KW41" s="146"/>
      <c r="KX41" s="146"/>
      <c r="KY41" s="146"/>
      <c r="KZ41" s="146"/>
      <c r="LA41" s="146"/>
      <c r="LB41" s="146"/>
      <c r="LC41" s="146"/>
      <c r="LD41" s="146"/>
      <c r="LE41" s="146"/>
      <c r="LF41" s="146"/>
      <c r="LG41" s="146"/>
      <c r="LH41" s="146"/>
      <c r="LI41" s="146"/>
      <c r="LJ41" s="146"/>
      <c r="LK41" s="146"/>
      <c r="LL41" s="146"/>
      <c r="LM41" s="146"/>
      <c r="LN41" s="146"/>
      <c r="LO41" s="143"/>
      <c r="LP41" s="147"/>
      <c r="LQ41" s="142"/>
      <c r="LR41" s="142"/>
      <c r="LS41" s="142"/>
      <c r="LT41" s="142"/>
      <c r="LU41" s="142"/>
      <c r="LV41" s="142"/>
      <c r="LW41" s="142"/>
      <c r="LX41" s="142"/>
      <c r="LY41" s="142"/>
      <c r="LZ41" s="142"/>
      <c r="MA41" s="142"/>
      <c r="MB41" s="146"/>
      <c r="MC41" s="146"/>
      <c r="MD41" s="146"/>
      <c r="ME41" s="146"/>
      <c r="MF41" s="146"/>
      <c r="MG41" s="146"/>
      <c r="MH41" s="146"/>
      <c r="MI41" s="146"/>
      <c r="MJ41" s="146"/>
      <c r="MK41" s="146"/>
      <c r="ML41" s="146"/>
      <c r="MM41" s="146"/>
      <c r="MN41" s="146"/>
      <c r="MO41" s="146"/>
      <c r="MP41" s="146"/>
      <c r="MQ41" s="146"/>
      <c r="MR41" s="146"/>
      <c r="MS41" s="146"/>
      <c r="MT41" s="146"/>
      <c r="MU41" s="146"/>
      <c r="MV41" s="146"/>
      <c r="MW41" s="146"/>
      <c r="MX41" s="146"/>
      <c r="MY41" s="146"/>
      <c r="MZ41" s="146"/>
      <c r="NA41" s="146"/>
      <c r="NB41" s="146"/>
      <c r="NC41" s="146"/>
      <c r="ND41" s="146"/>
      <c r="NE41" s="146"/>
      <c r="NF41" s="146"/>
      <c r="NG41" s="146"/>
      <c r="NH41" s="146"/>
      <c r="NI41" s="146"/>
      <c r="NJ41" s="146"/>
      <c r="NK41" s="144">
        <v>1</v>
      </c>
      <c r="NL41" s="142"/>
      <c r="NM41" s="142">
        <v>1</v>
      </c>
      <c r="NN41" s="142"/>
      <c r="NO41" s="142"/>
      <c r="NP41" s="142"/>
      <c r="NQ41" s="143"/>
    </row>
    <row r="42" spans="1:381" ht="15.75" x14ac:dyDescent="0.25">
      <c r="A42" s="119">
        <f>'[1]Pielęgniarstwo I st.'!A42</f>
        <v>23</v>
      </c>
      <c r="B42" s="120">
        <f>'[1]Pielęgniarstwo I st.'!B42</f>
        <v>0</v>
      </c>
      <c r="C42" s="120" t="str">
        <f>'[1]Pielęgniarstwo I st.'!C42</f>
        <v>2025/2026</v>
      </c>
      <c r="D42" s="120">
        <f>'[1]Pielęgniarstwo I st.'!D42</f>
        <v>0</v>
      </c>
      <c r="E42" s="120">
        <f>'[1]Pielęgniarstwo I st.'!E42</f>
        <v>1</v>
      </c>
      <c r="F42" s="120" t="str">
        <f>'[1]Pielęgniarstwo I st.'!F42</f>
        <v>2025/2026</v>
      </c>
      <c r="G42" s="120" t="str">
        <f>'[1]Pielęgniarstwo I st.'!G42</f>
        <v>RPS</v>
      </c>
      <c r="H42" s="120" t="str">
        <f>'[1]Pielęgniarstwo I st.'!H42</f>
        <v>ze standardu</v>
      </c>
      <c r="I42" s="121" t="str">
        <f>'[1]Pielęgniarstwo I st.'!I42</f>
        <v>Wychowanie fizyczne</v>
      </c>
      <c r="J42" s="122">
        <f>'[1]Pielęgniarstwo I st.'!L42</f>
        <v>15</v>
      </c>
      <c r="K42" s="123">
        <f>'[1]Pielęgniarstwo I st.'!M42</f>
        <v>0</v>
      </c>
      <c r="L42" s="124">
        <f>'[1]Pielęgniarstwo I st.'!N42</f>
        <v>15</v>
      </c>
      <c r="M42" s="125">
        <f>'[1]Pielęgniarstwo I st.'!AA42+'[1]Pielęgniarstwo I st.'!AC42+'[1]Pielęgniarstwo I st.'!AX42+'[1]Pielęgniarstwo I st.'!AZ42</f>
        <v>0</v>
      </c>
      <c r="N42" s="126">
        <f>'[1]Pielęgniarstwo I st.'!O42</f>
        <v>15</v>
      </c>
      <c r="O42" s="127">
        <f>'[1]Pielęgniarstwo I st.'!P42</f>
        <v>0</v>
      </c>
      <c r="P42" s="128" t="str">
        <f>'[1]Pielęgniarstwo I st.'!U42</f>
        <v>zal</v>
      </c>
      <c r="Q42" s="129">
        <f t="shared" si="0"/>
        <v>0</v>
      </c>
      <c r="R42" s="130">
        <f t="shared" si="1"/>
        <v>1</v>
      </c>
      <c r="S42" s="131">
        <f t="shared" si="2"/>
        <v>1</v>
      </c>
      <c r="T42" s="141"/>
      <c r="U42" s="138"/>
      <c r="V42" s="138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2"/>
      <c r="AM42" s="142"/>
      <c r="AN42" s="142"/>
      <c r="AO42" s="142"/>
      <c r="AP42" s="142"/>
      <c r="AQ42" s="142"/>
      <c r="AR42" s="142"/>
      <c r="AS42" s="142"/>
      <c r="AT42" s="142"/>
      <c r="AU42" s="142"/>
      <c r="AV42" s="143"/>
      <c r="AW42" s="144"/>
      <c r="AX42" s="138"/>
      <c r="AY42" s="138"/>
      <c r="AZ42" s="138"/>
      <c r="BA42" s="138"/>
      <c r="BB42" s="138"/>
      <c r="BC42" s="138"/>
      <c r="BD42" s="138"/>
      <c r="BE42" s="138"/>
      <c r="BF42" s="138"/>
      <c r="BG42" s="138"/>
      <c r="BH42" s="138"/>
      <c r="BI42" s="138"/>
      <c r="BJ42" s="138"/>
      <c r="BK42" s="138"/>
      <c r="BL42" s="138"/>
      <c r="BM42" s="138"/>
      <c r="BN42" s="138"/>
      <c r="BO42" s="138"/>
      <c r="BP42" s="138"/>
      <c r="BQ42" s="138"/>
      <c r="BR42" s="138"/>
      <c r="BS42" s="138"/>
      <c r="BT42" s="145"/>
      <c r="BU42" s="139"/>
      <c r="BV42" s="138"/>
      <c r="BW42" s="138"/>
      <c r="BX42" s="138"/>
      <c r="BY42" s="138"/>
      <c r="BZ42" s="138"/>
      <c r="CA42" s="138"/>
      <c r="CB42" s="138"/>
      <c r="CC42" s="138"/>
      <c r="CD42" s="138"/>
      <c r="CE42" s="138"/>
      <c r="CF42" s="138"/>
      <c r="CG42" s="138"/>
      <c r="CH42" s="138"/>
      <c r="CI42" s="138"/>
      <c r="CJ42" s="138"/>
      <c r="CK42" s="138"/>
      <c r="CL42" s="138"/>
      <c r="CM42" s="138"/>
      <c r="CN42" s="138"/>
      <c r="CO42" s="138"/>
      <c r="CP42" s="138"/>
      <c r="CQ42" s="138"/>
      <c r="CR42" s="138"/>
      <c r="CS42" s="138"/>
      <c r="CT42" s="145"/>
      <c r="CU42" s="144"/>
      <c r="CV42" s="142"/>
      <c r="CW42" s="142"/>
      <c r="CX42" s="142"/>
      <c r="CY42" s="142"/>
      <c r="CZ42" s="142"/>
      <c r="DA42" s="142"/>
      <c r="DB42" s="142"/>
      <c r="DC42" s="142"/>
      <c r="DD42" s="142"/>
      <c r="DE42" s="142"/>
      <c r="DF42" s="142"/>
      <c r="DG42" s="142"/>
      <c r="DH42" s="142"/>
      <c r="DI42" s="142"/>
      <c r="DJ42" s="142"/>
      <c r="DK42" s="142"/>
      <c r="DL42" s="142"/>
      <c r="DM42" s="142"/>
      <c r="DN42" s="142"/>
      <c r="DO42" s="142"/>
      <c r="DP42" s="142"/>
      <c r="DQ42" s="142"/>
      <c r="DR42" s="142"/>
      <c r="DS42" s="142"/>
      <c r="DT42" s="142"/>
      <c r="DU42" s="142"/>
      <c r="DV42" s="142"/>
      <c r="DW42" s="142"/>
      <c r="DX42" s="142"/>
      <c r="DY42" s="142"/>
      <c r="DZ42" s="142"/>
      <c r="EA42" s="142"/>
      <c r="EB42" s="142"/>
      <c r="EC42" s="142"/>
      <c r="ED42" s="142"/>
      <c r="EE42" s="142"/>
      <c r="EF42" s="142"/>
      <c r="EG42" s="142"/>
      <c r="EH42" s="142"/>
      <c r="EI42" s="142"/>
      <c r="EJ42" s="142"/>
      <c r="EK42" s="142"/>
      <c r="EL42" s="142"/>
      <c r="EM42" s="142"/>
      <c r="EN42" s="142"/>
      <c r="EO42" s="142"/>
      <c r="EP42" s="142"/>
      <c r="EQ42" s="142"/>
      <c r="ER42" s="142"/>
      <c r="ES42" s="142"/>
      <c r="ET42" s="142"/>
      <c r="EU42" s="142"/>
      <c r="EV42" s="142"/>
      <c r="EW42" s="146"/>
      <c r="EX42" s="144"/>
      <c r="EY42" s="142"/>
      <c r="EZ42" s="142"/>
      <c r="FA42" s="142"/>
      <c r="FB42" s="142"/>
      <c r="FC42" s="142"/>
      <c r="FD42" s="142"/>
      <c r="FE42" s="142"/>
      <c r="FF42" s="142"/>
      <c r="FG42" s="142"/>
      <c r="FH42" s="142"/>
      <c r="FI42" s="142"/>
      <c r="FJ42" s="142"/>
      <c r="FK42" s="142"/>
      <c r="FL42" s="142"/>
      <c r="FM42" s="142"/>
      <c r="FN42" s="142"/>
      <c r="FO42" s="142"/>
      <c r="FP42" s="142"/>
      <c r="FQ42" s="142"/>
      <c r="FR42" s="142"/>
      <c r="FS42" s="142"/>
      <c r="FT42" s="142"/>
      <c r="FU42" s="142"/>
      <c r="FV42" s="142"/>
      <c r="FW42" s="142"/>
      <c r="FX42" s="142"/>
      <c r="FY42" s="142"/>
      <c r="FZ42" s="142"/>
      <c r="GA42" s="142"/>
      <c r="GB42" s="142"/>
      <c r="GC42" s="142"/>
      <c r="GD42" s="142"/>
      <c r="GE42" s="142"/>
      <c r="GF42" s="142"/>
      <c r="GG42" s="142"/>
      <c r="GH42" s="142"/>
      <c r="GI42" s="142"/>
      <c r="GJ42" s="142"/>
      <c r="GK42" s="142"/>
      <c r="GL42" s="142"/>
      <c r="GM42" s="142"/>
      <c r="GN42" s="142"/>
      <c r="GO42" s="142"/>
      <c r="GP42" s="142"/>
      <c r="GQ42" s="142"/>
      <c r="GR42" s="142"/>
      <c r="GS42" s="142"/>
      <c r="GT42" s="142"/>
      <c r="GU42" s="142"/>
      <c r="GV42" s="142"/>
      <c r="GW42" s="142"/>
      <c r="GX42" s="143"/>
      <c r="GY42" s="144"/>
      <c r="GZ42" s="142"/>
      <c r="HA42" s="142"/>
      <c r="HB42" s="142"/>
      <c r="HC42" s="142"/>
      <c r="HD42" s="142"/>
      <c r="HE42" s="142"/>
      <c r="HF42" s="142"/>
      <c r="HG42" s="142"/>
      <c r="HH42" s="142"/>
      <c r="HI42" s="142"/>
      <c r="HJ42" s="142"/>
      <c r="HK42" s="142"/>
      <c r="HL42" s="142"/>
      <c r="HM42" s="142"/>
      <c r="HN42" s="146"/>
      <c r="HO42" s="144"/>
      <c r="HP42" s="142"/>
      <c r="HQ42" s="142"/>
      <c r="HR42" s="142"/>
      <c r="HS42" s="142"/>
      <c r="HT42" s="142"/>
      <c r="HU42" s="142">
        <v>1</v>
      </c>
      <c r="HV42" s="142"/>
      <c r="HW42" s="142"/>
      <c r="HX42" s="142"/>
      <c r="HY42" s="142"/>
      <c r="HZ42" s="142"/>
      <c r="IA42" s="142"/>
      <c r="IB42" s="142"/>
      <c r="IC42" s="142"/>
      <c r="ID42" s="142"/>
      <c r="IE42" s="142"/>
      <c r="IF42" s="142"/>
      <c r="IG42" s="142"/>
      <c r="IH42" s="142"/>
      <c r="II42" s="142"/>
      <c r="IJ42" s="142"/>
      <c r="IK42" s="142"/>
      <c r="IL42" s="142"/>
      <c r="IM42" s="143"/>
      <c r="IN42" s="144"/>
      <c r="IO42" s="142"/>
      <c r="IP42" s="142"/>
      <c r="IQ42" s="142"/>
      <c r="IR42" s="142"/>
      <c r="IS42" s="142"/>
      <c r="IT42" s="142"/>
      <c r="IU42" s="142"/>
      <c r="IV42" s="142"/>
      <c r="IW42" s="142"/>
      <c r="IX42" s="142"/>
      <c r="IY42" s="142"/>
      <c r="IZ42" s="142"/>
      <c r="JA42" s="142"/>
      <c r="JB42" s="142"/>
      <c r="JC42" s="142"/>
      <c r="JD42" s="142"/>
      <c r="JE42" s="142"/>
      <c r="JF42" s="142"/>
      <c r="JG42" s="142"/>
      <c r="JH42" s="146"/>
      <c r="JI42" s="146"/>
      <c r="JJ42" s="146"/>
      <c r="JK42" s="146"/>
      <c r="JL42" s="146"/>
      <c r="JM42" s="146"/>
      <c r="JN42" s="146"/>
      <c r="JO42" s="146"/>
      <c r="JP42" s="146"/>
      <c r="JQ42" s="146"/>
      <c r="JR42" s="146"/>
      <c r="JS42" s="146"/>
      <c r="JT42" s="146"/>
      <c r="JU42" s="146"/>
      <c r="JV42" s="146"/>
      <c r="JW42" s="146"/>
      <c r="JX42" s="146"/>
      <c r="JY42" s="146"/>
      <c r="JZ42" s="146"/>
      <c r="KA42" s="146"/>
      <c r="KB42" s="146"/>
      <c r="KC42" s="146"/>
      <c r="KD42" s="146"/>
      <c r="KE42" s="146"/>
      <c r="KF42" s="146"/>
      <c r="KG42" s="146"/>
      <c r="KH42" s="146"/>
      <c r="KI42" s="146"/>
      <c r="KJ42" s="146"/>
      <c r="KK42" s="146"/>
      <c r="KL42" s="146"/>
      <c r="KM42" s="146"/>
      <c r="KN42" s="146"/>
      <c r="KO42" s="146"/>
      <c r="KP42" s="146"/>
      <c r="KQ42" s="146"/>
      <c r="KR42" s="146"/>
      <c r="KS42" s="146"/>
      <c r="KT42" s="146"/>
      <c r="KU42" s="146"/>
      <c r="KV42" s="146"/>
      <c r="KW42" s="146"/>
      <c r="KX42" s="146"/>
      <c r="KY42" s="146"/>
      <c r="KZ42" s="146"/>
      <c r="LA42" s="146"/>
      <c r="LB42" s="146"/>
      <c r="LC42" s="146"/>
      <c r="LD42" s="146"/>
      <c r="LE42" s="146"/>
      <c r="LF42" s="146"/>
      <c r="LG42" s="146"/>
      <c r="LH42" s="146"/>
      <c r="LI42" s="146"/>
      <c r="LJ42" s="146"/>
      <c r="LK42" s="146"/>
      <c r="LL42" s="146"/>
      <c r="LM42" s="146"/>
      <c r="LN42" s="146"/>
      <c r="LO42" s="143"/>
      <c r="LP42" s="147"/>
      <c r="LQ42" s="142"/>
      <c r="LR42" s="142"/>
      <c r="LS42" s="142"/>
      <c r="LT42" s="142"/>
      <c r="LU42" s="142"/>
      <c r="LV42" s="142"/>
      <c r="LW42" s="142"/>
      <c r="LX42" s="142"/>
      <c r="LY42" s="142"/>
      <c r="LZ42" s="142"/>
      <c r="MA42" s="142"/>
      <c r="MB42" s="146"/>
      <c r="MC42" s="146"/>
      <c r="MD42" s="146"/>
      <c r="ME42" s="146"/>
      <c r="MF42" s="146"/>
      <c r="MG42" s="146"/>
      <c r="MH42" s="146"/>
      <c r="MI42" s="146"/>
      <c r="MJ42" s="146"/>
      <c r="MK42" s="146"/>
      <c r="ML42" s="146"/>
      <c r="MM42" s="146"/>
      <c r="MN42" s="146"/>
      <c r="MO42" s="146"/>
      <c r="MP42" s="146"/>
      <c r="MQ42" s="146"/>
      <c r="MR42" s="146"/>
      <c r="MS42" s="146"/>
      <c r="MT42" s="146"/>
      <c r="MU42" s="146"/>
      <c r="MV42" s="146"/>
      <c r="MW42" s="146"/>
      <c r="MX42" s="146"/>
      <c r="MY42" s="146"/>
      <c r="MZ42" s="146"/>
      <c r="NA42" s="146"/>
      <c r="NB42" s="146"/>
      <c r="NC42" s="146"/>
      <c r="ND42" s="146"/>
      <c r="NE42" s="146"/>
      <c r="NF42" s="146"/>
      <c r="NG42" s="146"/>
      <c r="NH42" s="146"/>
      <c r="NI42" s="146"/>
      <c r="NJ42" s="146"/>
      <c r="NK42" s="144"/>
      <c r="NL42" s="142"/>
      <c r="NM42" s="142"/>
      <c r="NN42" s="142"/>
      <c r="NO42" s="142"/>
      <c r="NP42" s="142">
        <v>1</v>
      </c>
      <c r="NQ42" s="143"/>
    </row>
    <row r="43" spans="1:381" ht="32.25" thickBot="1" x14ac:dyDescent="0.3">
      <c r="A43" s="119">
        <f>'[1]Pielęgniarstwo I st.'!A43</f>
        <v>24</v>
      </c>
      <c r="B43" s="120" t="str">
        <f>'[1]Pielęgniarstwo I st.'!B43</f>
        <v>F</v>
      </c>
      <c r="C43" s="120" t="str">
        <f>'[1]Pielęgniarstwo I st.'!C43</f>
        <v>2025/2026</v>
      </c>
      <c r="D43" s="120">
        <f>'[1]Pielęgniarstwo I st.'!D43</f>
        <v>0</v>
      </c>
      <c r="E43" s="120">
        <f>'[1]Pielęgniarstwo I st.'!E43</f>
        <v>1</v>
      </c>
      <c r="F43" s="120" t="str">
        <f>'[1]Pielęgniarstwo I st.'!F43</f>
        <v>2025/2026</v>
      </c>
      <c r="G43" s="120" t="str">
        <f>'[1]Pielęgniarstwo I st.'!G43</f>
        <v>RPS</v>
      </c>
      <c r="H43" s="120" t="str">
        <f>'[1]Pielęgniarstwo I st.'!H43</f>
        <v>ze standardu</v>
      </c>
      <c r="I43" s="121" t="str">
        <f>'[1]Pielęgniarstwo I st.'!I43</f>
        <v>Podstawy pielęgniarstwa - praktyka zawodowa</v>
      </c>
      <c r="J43" s="122">
        <f>'[1]Pielęgniarstwo I st.'!L43</f>
        <v>120</v>
      </c>
      <c r="K43" s="123">
        <f>'[1]Pielęgniarstwo I st.'!M43</f>
        <v>0</v>
      </c>
      <c r="L43" s="124">
        <f>'[1]Pielęgniarstwo I st.'!N43</f>
        <v>120</v>
      </c>
      <c r="M43" s="125">
        <f>'[1]Pielęgniarstwo I st.'!AA43+'[1]Pielęgniarstwo I st.'!AC43+'[1]Pielęgniarstwo I st.'!AX43+'[1]Pielęgniarstwo I st.'!AZ43</f>
        <v>0</v>
      </c>
      <c r="N43" s="126">
        <f>'[1]Pielęgniarstwo I st.'!O43</f>
        <v>120</v>
      </c>
      <c r="O43" s="127">
        <f>'[1]Pielęgniarstwo I st.'!P43</f>
        <v>4</v>
      </c>
      <c r="P43" s="128" t="str">
        <f>'[1]Pielęgniarstwo I st.'!U43</f>
        <v>zal</v>
      </c>
      <c r="Q43" s="129">
        <f t="shared" si="0"/>
        <v>0</v>
      </c>
      <c r="R43" s="130">
        <f t="shared" si="1"/>
        <v>43</v>
      </c>
      <c r="S43" s="131">
        <f t="shared" si="2"/>
        <v>1</v>
      </c>
      <c r="T43" s="141"/>
      <c r="U43" s="138"/>
      <c r="V43" s="138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  <c r="AJ43" s="142"/>
      <c r="AK43" s="142"/>
      <c r="AL43" s="142"/>
      <c r="AM43" s="142"/>
      <c r="AN43" s="142"/>
      <c r="AO43" s="142"/>
      <c r="AP43" s="142"/>
      <c r="AQ43" s="142"/>
      <c r="AR43" s="142"/>
      <c r="AS43" s="142"/>
      <c r="AT43" s="142"/>
      <c r="AU43" s="142"/>
      <c r="AV43" s="143"/>
      <c r="AW43" s="144"/>
      <c r="AX43" s="138"/>
      <c r="AY43" s="138"/>
      <c r="AZ43" s="138"/>
      <c r="BA43" s="138"/>
      <c r="BB43" s="138"/>
      <c r="BC43" s="138"/>
      <c r="BD43" s="138"/>
      <c r="BE43" s="138"/>
      <c r="BF43" s="138"/>
      <c r="BG43" s="138"/>
      <c r="BH43" s="138"/>
      <c r="BI43" s="138"/>
      <c r="BJ43" s="138"/>
      <c r="BK43" s="138"/>
      <c r="BL43" s="138"/>
      <c r="BM43" s="138"/>
      <c r="BN43" s="138"/>
      <c r="BO43" s="138"/>
      <c r="BP43" s="138"/>
      <c r="BQ43" s="138"/>
      <c r="BR43" s="138"/>
      <c r="BS43" s="138"/>
      <c r="BT43" s="145"/>
      <c r="BU43" s="139"/>
      <c r="BV43" s="138"/>
      <c r="BW43" s="138"/>
      <c r="BX43" s="138"/>
      <c r="BY43" s="138"/>
      <c r="BZ43" s="138"/>
      <c r="CA43" s="138"/>
      <c r="CB43" s="138"/>
      <c r="CC43" s="138"/>
      <c r="CD43" s="138"/>
      <c r="CE43" s="138"/>
      <c r="CF43" s="138"/>
      <c r="CG43" s="138"/>
      <c r="CH43" s="138"/>
      <c r="CI43" s="138"/>
      <c r="CJ43" s="138"/>
      <c r="CK43" s="138"/>
      <c r="CL43" s="138"/>
      <c r="CM43" s="138"/>
      <c r="CN43" s="138"/>
      <c r="CO43" s="138"/>
      <c r="CP43" s="138"/>
      <c r="CQ43" s="138"/>
      <c r="CR43" s="138"/>
      <c r="CS43" s="138"/>
      <c r="CT43" s="145"/>
      <c r="CU43" s="144"/>
      <c r="CV43" s="142"/>
      <c r="CW43" s="142"/>
      <c r="CX43" s="142"/>
      <c r="CY43" s="142"/>
      <c r="CZ43" s="142"/>
      <c r="DA43" s="142"/>
      <c r="DB43" s="142"/>
      <c r="DC43" s="142"/>
      <c r="DD43" s="142"/>
      <c r="DE43" s="142"/>
      <c r="DF43" s="142"/>
      <c r="DG43" s="142"/>
      <c r="DH43" s="142"/>
      <c r="DI43" s="142"/>
      <c r="DJ43" s="142"/>
      <c r="DK43" s="142"/>
      <c r="DL43" s="142"/>
      <c r="DM43" s="142"/>
      <c r="DN43" s="142"/>
      <c r="DO43" s="142"/>
      <c r="DP43" s="142"/>
      <c r="DQ43" s="142"/>
      <c r="DR43" s="142"/>
      <c r="DS43" s="142"/>
      <c r="DT43" s="142"/>
      <c r="DU43" s="142"/>
      <c r="DV43" s="142"/>
      <c r="DW43" s="142"/>
      <c r="DX43" s="142"/>
      <c r="DY43" s="142"/>
      <c r="DZ43" s="142"/>
      <c r="EA43" s="142"/>
      <c r="EB43" s="142"/>
      <c r="EC43" s="142"/>
      <c r="ED43" s="142"/>
      <c r="EE43" s="142"/>
      <c r="EF43" s="142"/>
      <c r="EG43" s="142"/>
      <c r="EH43" s="142"/>
      <c r="EI43" s="142"/>
      <c r="EJ43" s="142"/>
      <c r="EK43" s="142"/>
      <c r="EL43" s="142"/>
      <c r="EM43" s="142"/>
      <c r="EN43" s="142"/>
      <c r="EO43" s="142"/>
      <c r="EP43" s="142"/>
      <c r="EQ43" s="142"/>
      <c r="ER43" s="142"/>
      <c r="ES43" s="142"/>
      <c r="ET43" s="142"/>
      <c r="EU43" s="142"/>
      <c r="EV43" s="142"/>
      <c r="EW43" s="146"/>
      <c r="EX43" s="144"/>
      <c r="EY43" s="142"/>
      <c r="EZ43" s="142"/>
      <c r="FA43" s="142"/>
      <c r="FB43" s="142"/>
      <c r="FC43" s="142"/>
      <c r="FD43" s="142"/>
      <c r="FE43" s="142"/>
      <c r="FF43" s="142"/>
      <c r="FG43" s="142"/>
      <c r="FH43" s="142"/>
      <c r="FI43" s="142"/>
      <c r="FJ43" s="142"/>
      <c r="FK43" s="142"/>
      <c r="FL43" s="142"/>
      <c r="FM43" s="142"/>
      <c r="FN43" s="142"/>
      <c r="FO43" s="142"/>
      <c r="FP43" s="142"/>
      <c r="FQ43" s="142"/>
      <c r="FR43" s="142"/>
      <c r="FS43" s="142"/>
      <c r="FT43" s="142"/>
      <c r="FU43" s="142"/>
      <c r="FV43" s="142"/>
      <c r="FW43" s="142"/>
      <c r="FX43" s="142"/>
      <c r="FY43" s="142"/>
      <c r="FZ43" s="142"/>
      <c r="GA43" s="142"/>
      <c r="GB43" s="142"/>
      <c r="GC43" s="142"/>
      <c r="GD43" s="142"/>
      <c r="GE43" s="142"/>
      <c r="GF43" s="142"/>
      <c r="GG43" s="142"/>
      <c r="GH43" s="142"/>
      <c r="GI43" s="142"/>
      <c r="GJ43" s="142"/>
      <c r="GK43" s="142"/>
      <c r="GL43" s="142"/>
      <c r="GM43" s="142"/>
      <c r="GN43" s="142"/>
      <c r="GO43" s="142"/>
      <c r="GP43" s="142"/>
      <c r="GQ43" s="142"/>
      <c r="GR43" s="142"/>
      <c r="GS43" s="142"/>
      <c r="GT43" s="142"/>
      <c r="GU43" s="142"/>
      <c r="GV43" s="142"/>
      <c r="GW43" s="142"/>
      <c r="GX43" s="143"/>
      <c r="GY43" s="144"/>
      <c r="GZ43" s="142"/>
      <c r="HA43" s="142"/>
      <c r="HB43" s="142"/>
      <c r="HC43" s="142"/>
      <c r="HD43" s="142"/>
      <c r="HE43" s="142"/>
      <c r="HF43" s="142"/>
      <c r="HG43" s="142"/>
      <c r="HH43" s="142"/>
      <c r="HI43" s="142"/>
      <c r="HJ43" s="142"/>
      <c r="HK43" s="142"/>
      <c r="HL43" s="142"/>
      <c r="HM43" s="142"/>
      <c r="HN43" s="146"/>
      <c r="HO43" s="144"/>
      <c r="HP43" s="142"/>
      <c r="HQ43" s="142"/>
      <c r="HR43" s="142"/>
      <c r="HS43" s="142"/>
      <c r="HT43" s="142"/>
      <c r="HU43" s="142"/>
      <c r="HV43" s="142"/>
      <c r="HW43" s="142"/>
      <c r="HX43" s="142"/>
      <c r="HY43" s="142"/>
      <c r="HZ43" s="142"/>
      <c r="IA43" s="142"/>
      <c r="IB43" s="142"/>
      <c r="IC43" s="142"/>
      <c r="ID43" s="142"/>
      <c r="IE43" s="142"/>
      <c r="IF43" s="142"/>
      <c r="IG43" s="142"/>
      <c r="IH43" s="142"/>
      <c r="II43" s="142"/>
      <c r="IJ43" s="142"/>
      <c r="IK43" s="142"/>
      <c r="IL43" s="142"/>
      <c r="IM43" s="143"/>
      <c r="IN43" s="144">
        <v>1</v>
      </c>
      <c r="IO43" s="142">
        <v>1</v>
      </c>
      <c r="IP43" s="142">
        <v>1</v>
      </c>
      <c r="IQ43" s="142">
        <v>1</v>
      </c>
      <c r="IR43" s="142">
        <v>1</v>
      </c>
      <c r="IS43" s="142">
        <v>1</v>
      </c>
      <c r="IT43" s="142">
        <v>1</v>
      </c>
      <c r="IU43" s="142">
        <v>1</v>
      </c>
      <c r="IV43" s="142">
        <v>1</v>
      </c>
      <c r="IW43" s="142">
        <v>1</v>
      </c>
      <c r="IX43" s="142">
        <v>1</v>
      </c>
      <c r="IY43" s="142">
        <v>1</v>
      </c>
      <c r="IZ43" s="142">
        <v>1</v>
      </c>
      <c r="JA43" s="142">
        <v>1</v>
      </c>
      <c r="JB43" s="142">
        <v>1</v>
      </c>
      <c r="JC43" s="142">
        <v>1</v>
      </c>
      <c r="JD43" s="142">
        <v>1</v>
      </c>
      <c r="JE43" s="142">
        <v>1</v>
      </c>
      <c r="JF43" s="142">
        <v>1</v>
      </c>
      <c r="JG43" s="142">
        <v>1</v>
      </c>
      <c r="JH43" s="146">
        <v>1</v>
      </c>
      <c r="JI43" s="146">
        <v>1</v>
      </c>
      <c r="JJ43" s="146">
        <v>1</v>
      </c>
      <c r="JK43" s="146">
        <v>1</v>
      </c>
      <c r="JL43" s="146">
        <v>1</v>
      </c>
      <c r="JM43" s="146">
        <v>1</v>
      </c>
      <c r="JN43" s="146">
        <v>1</v>
      </c>
      <c r="JO43" s="146">
        <v>1</v>
      </c>
      <c r="JP43" s="146">
        <v>1</v>
      </c>
      <c r="JQ43" s="146">
        <v>1</v>
      </c>
      <c r="JR43" s="146">
        <v>1</v>
      </c>
      <c r="JS43" s="146">
        <v>1</v>
      </c>
      <c r="JT43" s="146">
        <v>1</v>
      </c>
      <c r="JU43" s="146">
        <v>1</v>
      </c>
      <c r="JV43" s="146">
        <v>1</v>
      </c>
      <c r="JW43" s="146">
        <v>1</v>
      </c>
      <c r="JX43" s="146">
        <v>1</v>
      </c>
      <c r="JY43" s="146">
        <v>1</v>
      </c>
      <c r="JZ43" s="146">
        <v>1</v>
      </c>
      <c r="KA43" s="146">
        <v>1</v>
      </c>
      <c r="KB43" s="146">
        <v>1</v>
      </c>
      <c r="KC43" s="146">
        <v>1</v>
      </c>
      <c r="KD43" s="146">
        <v>1</v>
      </c>
      <c r="KE43" s="146"/>
      <c r="KF43" s="146"/>
      <c r="KG43" s="146"/>
      <c r="KH43" s="146"/>
      <c r="KI43" s="146"/>
      <c r="KJ43" s="146"/>
      <c r="KK43" s="146"/>
      <c r="KL43" s="146"/>
      <c r="KM43" s="146"/>
      <c r="KN43" s="146"/>
      <c r="KO43" s="146"/>
      <c r="KP43" s="146"/>
      <c r="KQ43" s="146"/>
      <c r="KR43" s="146"/>
      <c r="KS43" s="146"/>
      <c r="KT43" s="146"/>
      <c r="KU43" s="146"/>
      <c r="KV43" s="146"/>
      <c r="KW43" s="146"/>
      <c r="KX43" s="146"/>
      <c r="KY43" s="146"/>
      <c r="KZ43" s="146"/>
      <c r="LA43" s="146"/>
      <c r="LB43" s="146"/>
      <c r="LC43" s="146"/>
      <c r="LD43" s="146"/>
      <c r="LE43" s="146"/>
      <c r="LF43" s="146"/>
      <c r="LG43" s="146"/>
      <c r="LH43" s="146"/>
      <c r="LI43" s="146"/>
      <c r="LJ43" s="146"/>
      <c r="LK43" s="146"/>
      <c r="LL43" s="146"/>
      <c r="LM43" s="146"/>
      <c r="LN43" s="146"/>
      <c r="LO43" s="143"/>
      <c r="LP43" s="147"/>
      <c r="LQ43" s="142"/>
      <c r="LR43" s="142"/>
      <c r="LS43" s="142"/>
      <c r="LT43" s="142"/>
      <c r="LU43" s="142"/>
      <c r="LV43" s="142"/>
      <c r="LW43" s="142"/>
      <c r="LX43" s="142"/>
      <c r="LY43" s="142"/>
      <c r="LZ43" s="142"/>
      <c r="MA43" s="142"/>
      <c r="MB43" s="146"/>
      <c r="MC43" s="146"/>
      <c r="MD43" s="146"/>
      <c r="ME43" s="146"/>
      <c r="MF43" s="146"/>
      <c r="MG43" s="146"/>
      <c r="MH43" s="146"/>
      <c r="MI43" s="146"/>
      <c r="MJ43" s="146"/>
      <c r="MK43" s="146"/>
      <c r="ML43" s="146"/>
      <c r="MM43" s="146"/>
      <c r="MN43" s="146"/>
      <c r="MO43" s="146"/>
      <c r="MP43" s="146"/>
      <c r="MQ43" s="146"/>
      <c r="MR43" s="146"/>
      <c r="MS43" s="146"/>
      <c r="MT43" s="146"/>
      <c r="MU43" s="146"/>
      <c r="MV43" s="146"/>
      <c r="MW43" s="146"/>
      <c r="MX43" s="146"/>
      <c r="MY43" s="146"/>
      <c r="MZ43" s="146"/>
      <c r="NA43" s="146"/>
      <c r="NB43" s="146"/>
      <c r="NC43" s="146"/>
      <c r="ND43" s="146"/>
      <c r="NE43" s="146"/>
      <c r="NF43" s="146"/>
      <c r="NG43" s="146"/>
      <c r="NH43" s="146"/>
      <c r="NI43" s="146"/>
      <c r="NJ43" s="146"/>
      <c r="NK43" s="144">
        <v>1</v>
      </c>
      <c r="NL43" s="142"/>
      <c r="NM43" s="142"/>
      <c r="NN43" s="142"/>
      <c r="NO43" s="142"/>
      <c r="NP43" s="142"/>
      <c r="NQ43" s="143"/>
    </row>
    <row r="44" spans="1:381" ht="16.5" thickBot="1" x14ac:dyDescent="0.3">
      <c r="A44" s="148"/>
      <c r="B44" s="149"/>
      <c r="C44" s="150"/>
      <c r="D44" s="150"/>
      <c r="E44" s="149"/>
      <c r="F44" s="151"/>
      <c r="G44" s="151"/>
      <c r="H44" s="152"/>
      <c r="I44" s="151" t="str">
        <f>'[1]Pielęgniarstwo I st.'!I44</f>
        <v>sumy dla 1 roku</v>
      </c>
      <c r="J44" s="150">
        <f>'[1]Pielęgniarstwo I st.'!L44</f>
        <v>1810</v>
      </c>
      <c r="K44" s="150">
        <f>'[1]Pielęgniarstwo I st.'!M44</f>
        <v>210</v>
      </c>
      <c r="L44" s="150">
        <f>'[1]Pielęgniarstwo I st.'!N44</f>
        <v>1600</v>
      </c>
      <c r="M44" s="150">
        <f>'[1]Pielęgniarstwo I st.'!AA44+'[1]Pielęgniarstwo I st.'!AC44+'[1]Pielęgniarstwo I st.'!AX44+'[1]Pielęgniarstwo I st.'!AZ44</f>
        <v>470</v>
      </c>
      <c r="N44" s="150">
        <f>'[1]Pielęgniarstwo I st.'!O44</f>
        <v>1230</v>
      </c>
      <c r="O44" s="150">
        <f>'[1]Pielęgniarstwo I st.'!P44</f>
        <v>60</v>
      </c>
      <c r="P44" s="150">
        <f>'[1]Pielęgniarstwo I st.'!U44</f>
        <v>0</v>
      </c>
      <c r="Q44" s="153">
        <f t="shared" ref="Q44:CB44" si="3">SUM(Q20:Q43)</f>
        <v>130</v>
      </c>
      <c r="R44" s="153">
        <f t="shared" si="3"/>
        <v>144</v>
      </c>
      <c r="S44" s="153">
        <f t="shared" si="3"/>
        <v>44</v>
      </c>
      <c r="T44" s="154">
        <f t="shared" si="3"/>
        <v>1</v>
      </c>
      <c r="U44" s="155">
        <f t="shared" si="3"/>
        <v>1</v>
      </c>
      <c r="V44" s="155">
        <f t="shared" si="3"/>
        <v>1</v>
      </c>
      <c r="W44" s="155">
        <f t="shared" si="3"/>
        <v>1</v>
      </c>
      <c r="X44" s="155">
        <f t="shared" si="3"/>
        <v>1</v>
      </c>
      <c r="Y44" s="155">
        <f t="shared" si="3"/>
        <v>1</v>
      </c>
      <c r="Z44" s="155">
        <f t="shared" si="3"/>
        <v>1</v>
      </c>
      <c r="AA44" s="155">
        <f t="shared" si="3"/>
        <v>1</v>
      </c>
      <c r="AB44" s="155">
        <f t="shared" si="3"/>
        <v>1</v>
      </c>
      <c r="AC44" s="155">
        <f t="shared" si="3"/>
        <v>1</v>
      </c>
      <c r="AD44" s="155">
        <f t="shared" si="3"/>
        <v>1</v>
      </c>
      <c r="AE44" s="155">
        <f t="shared" si="3"/>
        <v>1</v>
      </c>
      <c r="AF44" s="155">
        <f t="shared" si="3"/>
        <v>1</v>
      </c>
      <c r="AG44" s="155">
        <f t="shared" si="3"/>
        <v>1</v>
      </c>
      <c r="AH44" s="155">
        <f t="shared" si="3"/>
        <v>1</v>
      </c>
      <c r="AI44" s="155">
        <f t="shared" si="3"/>
        <v>1</v>
      </c>
      <c r="AJ44" s="155">
        <f t="shared" si="3"/>
        <v>1</v>
      </c>
      <c r="AK44" s="155">
        <f t="shared" si="3"/>
        <v>1</v>
      </c>
      <c r="AL44" s="155">
        <f t="shared" si="3"/>
        <v>1</v>
      </c>
      <c r="AM44" s="155">
        <f t="shared" si="3"/>
        <v>1</v>
      </c>
      <c r="AN44" s="155">
        <f t="shared" si="3"/>
        <v>1</v>
      </c>
      <c r="AO44" s="155">
        <f t="shared" si="3"/>
        <v>1</v>
      </c>
      <c r="AP44" s="155">
        <f t="shared" si="3"/>
        <v>1</v>
      </c>
      <c r="AQ44" s="155">
        <f t="shared" si="3"/>
        <v>1</v>
      </c>
      <c r="AR44" s="155">
        <f t="shared" si="3"/>
        <v>1</v>
      </c>
      <c r="AS44" s="155">
        <f t="shared" si="3"/>
        <v>1</v>
      </c>
      <c r="AT44" s="155">
        <f t="shared" si="3"/>
        <v>1</v>
      </c>
      <c r="AU44" s="155">
        <f t="shared" si="3"/>
        <v>1</v>
      </c>
      <c r="AV44" s="155">
        <f t="shared" si="3"/>
        <v>1</v>
      </c>
      <c r="AW44" s="154">
        <f t="shared" si="3"/>
        <v>1</v>
      </c>
      <c r="AX44" s="155">
        <f t="shared" si="3"/>
        <v>1</v>
      </c>
      <c r="AY44" s="155">
        <f t="shared" si="3"/>
        <v>1</v>
      </c>
      <c r="AZ44" s="155">
        <f t="shared" si="3"/>
        <v>1</v>
      </c>
      <c r="BA44" s="155">
        <f t="shared" si="3"/>
        <v>1</v>
      </c>
      <c r="BB44" s="155">
        <f t="shared" si="3"/>
        <v>1</v>
      </c>
      <c r="BC44" s="155">
        <f t="shared" si="3"/>
        <v>1</v>
      </c>
      <c r="BD44" s="155">
        <f t="shared" si="3"/>
        <v>1</v>
      </c>
      <c r="BE44" s="155">
        <f t="shared" si="3"/>
        <v>1</v>
      </c>
      <c r="BF44" s="155">
        <f t="shared" si="3"/>
        <v>1</v>
      </c>
      <c r="BG44" s="155">
        <f t="shared" si="3"/>
        <v>1</v>
      </c>
      <c r="BH44" s="155">
        <f t="shared" si="3"/>
        <v>1</v>
      </c>
      <c r="BI44" s="155">
        <f t="shared" si="3"/>
        <v>1</v>
      </c>
      <c r="BJ44" s="155">
        <f t="shared" si="3"/>
        <v>1</v>
      </c>
      <c r="BK44" s="155">
        <f t="shared" si="3"/>
        <v>1</v>
      </c>
      <c r="BL44" s="155">
        <f t="shared" si="3"/>
        <v>1</v>
      </c>
      <c r="BM44" s="155">
        <f t="shared" si="3"/>
        <v>1</v>
      </c>
      <c r="BN44" s="155">
        <f t="shared" si="3"/>
        <v>1</v>
      </c>
      <c r="BO44" s="155">
        <f t="shared" si="3"/>
        <v>1</v>
      </c>
      <c r="BP44" s="155">
        <f t="shared" si="3"/>
        <v>1</v>
      </c>
      <c r="BQ44" s="155">
        <f t="shared" si="3"/>
        <v>1</v>
      </c>
      <c r="BR44" s="155">
        <f t="shared" si="3"/>
        <v>1</v>
      </c>
      <c r="BS44" s="155">
        <f t="shared" si="3"/>
        <v>1</v>
      </c>
      <c r="BT44" s="155">
        <f t="shared" si="3"/>
        <v>1</v>
      </c>
      <c r="BU44" s="155">
        <f t="shared" si="3"/>
        <v>1</v>
      </c>
      <c r="BV44" s="155">
        <f t="shared" si="3"/>
        <v>1</v>
      </c>
      <c r="BW44" s="155">
        <f t="shared" si="3"/>
        <v>1</v>
      </c>
      <c r="BX44" s="155">
        <f t="shared" si="3"/>
        <v>1</v>
      </c>
      <c r="BY44" s="155">
        <f t="shared" si="3"/>
        <v>1</v>
      </c>
      <c r="BZ44" s="155">
        <f t="shared" si="3"/>
        <v>1</v>
      </c>
      <c r="CA44" s="155">
        <f t="shared" si="3"/>
        <v>1</v>
      </c>
      <c r="CB44" s="155">
        <f t="shared" si="3"/>
        <v>1</v>
      </c>
      <c r="CC44" s="155">
        <f t="shared" ref="CC44:EN44" si="4">SUM(CC20:CC43)</f>
        <v>1</v>
      </c>
      <c r="CD44" s="155">
        <f t="shared" si="4"/>
        <v>1</v>
      </c>
      <c r="CE44" s="155">
        <f t="shared" si="4"/>
        <v>1</v>
      </c>
      <c r="CF44" s="155">
        <f t="shared" si="4"/>
        <v>1</v>
      </c>
      <c r="CG44" s="155">
        <f t="shared" si="4"/>
        <v>1</v>
      </c>
      <c r="CH44" s="155">
        <f t="shared" si="4"/>
        <v>1</v>
      </c>
      <c r="CI44" s="155">
        <f t="shared" si="4"/>
        <v>1</v>
      </c>
      <c r="CJ44" s="155">
        <f t="shared" si="4"/>
        <v>1</v>
      </c>
      <c r="CK44" s="155">
        <f t="shared" si="4"/>
        <v>1</v>
      </c>
      <c r="CL44" s="155">
        <f t="shared" si="4"/>
        <v>1</v>
      </c>
      <c r="CM44" s="155">
        <f t="shared" si="4"/>
        <v>1</v>
      </c>
      <c r="CN44" s="155">
        <f t="shared" si="4"/>
        <v>1</v>
      </c>
      <c r="CO44" s="155">
        <f t="shared" si="4"/>
        <v>1</v>
      </c>
      <c r="CP44" s="155">
        <f t="shared" si="4"/>
        <v>1</v>
      </c>
      <c r="CQ44" s="155">
        <f t="shared" si="4"/>
        <v>1</v>
      </c>
      <c r="CR44" s="155">
        <f t="shared" si="4"/>
        <v>1</v>
      </c>
      <c r="CS44" s="155">
        <f t="shared" si="4"/>
        <v>1</v>
      </c>
      <c r="CT44" s="155">
        <f t="shared" si="4"/>
        <v>1</v>
      </c>
      <c r="CU44" s="155">
        <f t="shared" si="4"/>
        <v>1</v>
      </c>
      <c r="CV44" s="155">
        <f t="shared" si="4"/>
        <v>1</v>
      </c>
      <c r="CW44" s="155">
        <f t="shared" si="4"/>
        <v>1</v>
      </c>
      <c r="CX44" s="155">
        <f t="shared" si="4"/>
        <v>1</v>
      </c>
      <c r="CY44" s="155">
        <f t="shared" si="4"/>
        <v>1</v>
      </c>
      <c r="CZ44" s="155">
        <f t="shared" si="4"/>
        <v>1</v>
      </c>
      <c r="DA44" s="155">
        <f t="shared" si="4"/>
        <v>1</v>
      </c>
      <c r="DB44" s="155">
        <f t="shared" si="4"/>
        <v>1</v>
      </c>
      <c r="DC44" s="155">
        <f t="shared" si="4"/>
        <v>1</v>
      </c>
      <c r="DD44" s="155">
        <f t="shared" si="4"/>
        <v>1</v>
      </c>
      <c r="DE44" s="155">
        <f t="shared" si="4"/>
        <v>1</v>
      </c>
      <c r="DF44" s="155">
        <f t="shared" si="4"/>
        <v>1</v>
      </c>
      <c r="DG44" s="155">
        <f t="shared" si="4"/>
        <v>1</v>
      </c>
      <c r="DH44" s="155">
        <f t="shared" si="4"/>
        <v>1</v>
      </c>
      <c r="DI44" s="155">
        <f t="shared" si="4"/>
        <v>1</v>
      </c>
      <c r="DJ44" s="155">
        <f t="shared" si="4"/>
        <v>0</v>
      </c>
      <c r="DK44" s="155">
        <f t="shared" si="4"/>
        <v>0</v>
      </c>
      <c r="DL44" s="155">
        <f t="shared" si="4"/>
        <v>0</v>
      </c>
      <c r="DM44" s="155">
        <f t="shared" si="4"/>
        <v>0</v>
      </c>
      <c r="DN44" s="155">
        <f t="shared" si="4"/>
        <v>0</v>
      </c>
      <c r="DO44" s="155">
        <f t="shared" si="4"/>
        <v>0</v>
      </c>
      <c r="DP44" s="155">
        <f t="shared" si="4"/>
        <v>0</v>
      </c>
      <c r="DQ44" s="155">
        <f t="shared" si="4"/>
        <v>1</v>
      </c>
      <c r="DR44" s="155">
        <f t="shared" si="4"/>
        <v>1</v>
      </c>
      <c r="DS44" s="155">
        <f t="shared" si="4"/>
        <v>1</v>
      </c>
      <c r="DT44" s="155">
        <f t="shared" si="4"/>
        <v>1</v>
      </c>
      <c r="DU44" s="155">
        <f t="shared" si="4"/>
        <v>1</v>
      </c>
      <c r="DV44" s="155">
        <f t="shared" si="4"/>
        <v>1</v>
      </c>
      <c r="DW44" s="155">
        <f t="shared" si="4"/>
        <v>0</v>
      </c>
      <c r="DX44" s="155">
        <f t="shared" si="4"/>
        <v>0</v>
      </c>
      <c r="DY44" s="155">
        <f t="shared" si="4"/>
        <v>0</v>
      </c>
      <c r="DZ44" s="155">
        <f t="shared" si="4"/>
        <v>0</v>
      </c>
      <c r="EA44" s="155">
        <f t="shared" si="4"/>
        <v>0</v>
      </c>
      <c r="EB44" s="155">
        <f t="shared" si="4"/>
        <v>0</v>
      </c>
      <c r="EC44" s="155">
        <f t="shared" si="4"/>
        <v>0</v>
      </c>
      <c r="ED44" s="155">
        <f t="shared" si="4"/>
        <v>1</v>
      </c>
      <c r="EE44" s="155">
        <f t="shared" si="4"/>
        <v>1</v>
      </c>
      <c r="EF44" s="155">
        <f t="shared" si="4"/>
        <v>1</v>
      </c>
      <c r="EG44" s="155">
        <f t="shared" si="4"/>
        <v>1</v>
      </c>
      <c r="EH44" s="155">
        <f t="shared" si="4"/>
        <v>1</v>
      </c>
      <c r="EI44" s="155">
        <f t="shared" si="4"/>
        <v>1</v>
      </c>
      <c r="EJ44" s="155">
        <f t="shared" si="4"/>
        <v>1</v>
      </c>
      <c r="EK44" s="155">
        <f t="shared" si="4"/>
        <v>1</v>
      </c>
      <c r="EL44" s="155">
        <f t="shared" si="4"/>
        <v>1</v>
      </c>
      <c r="EM44" s="155">
        <f t="shared" si="4"/>
        <v>1</v>
      </c>
      <c r="EN44" s="155">
        <f t="shared" si="4"/>
        <v>1</v>
      </c>
      <c r="EO44" s="155">
        <f t="shared" ref="EO44:GZ44" si="5">SUM(EO20:EO43)</f>
        <v>1</v>
      </c>
      <c r="EP44" s="155">
        <f t="shared" si="5"/>
        <v>1</v>
      </c>
      <c r="EQ44" s="155">
        <f t="shared" si="5"/>
        <v>0</v>
      </c>
      <c r="ER44" s="155">
        <f t="shared" si="5"/>
        <v>0</v>
      </c>
      <c r="ES44" s="155">
        <f t="shared" si="5"/>
        <v>0</v>
      </c>
      <c r="ET44" s="155">
        <f t="shared" si="5"/>
        <v>0</v>
      </c>
      <c r="EU44" s="155">
        <f t="shared" si="5"/>
        <v>0</v>
      </c>
      <c r="EV44" s="155">
        <f t="shared" si="5"/>
        <v>0</v>
      </c>
      <c r="EW44" s="156">
        <f t="shared" si="5"/>
        <v>0</v>
      </c>
      <c r="EX44" s="154">
        <f t="shared" si="5"/>
        <v>1</v>
      </c>
      <c r="EY44" s="155">
        <f t="shared" si="5"/>
        <v>1</v>
      </c>
      <c r="EZ44" s="155">
        <f t="shared" si="5"/>
        <v>1</v>
      </c>
      <c r="FA44" s="155">
        <f t="shared" si="5"/>
        <v>1</v>
      </c>
      <c r="FB44" s="155">
        <f t="shared" si="5"/>
        <v>1</v>
      </c>
      <c r="FC44" s="155">
        <f t="shared" si="5"/>
        <v>1</v>
      </c>
      <c r="FD44" s="155">
        <f t="shared" si="5"/>
        <v>1</v>
      </c>
      <c r="FE44" s="155">
        <f t="shared" si="5"/>
        <v>1</v>
      </c>
      <c r="FF44" s="155">
        <f t="shared" si="5"/>
        <v>1</v>
      </c>
      <c r="FG44" s="155">
        <f t="shared" si="5"/>
        <v>1</v>
      </c>
      <c r="FH44" s="155">
        <f t="shared" si="5"/>
        <v>1</v>
      </c>
      <c r="FI44" s="155">
        <f t="shared" si="5"/>
        <v>1</v>
      </c>
      <c r="FJ44" s="155">
        <f t="shared" si="5"/>
        <v>1</v>
      </c>
      <c r="FK44" s="155">
        <f t="shared" si="5"/>
        <v>1</v>
      </c>
      <c r="FL44" s="155">
        <f t="shared" si="5"/>
        <v>1</v>
      </c>
      <c r="FM44" s="155">
        <f t="shared" si="5"/>
        <v>1</v>
      </c>
      <c r="FN44" s="155">
        <f t="shared" si="5"/>
        <v>1</v>
      </c>
      <c r="FO44" s="155">
        <f t="shared" si="5"/>
        <v>0</v>
      </c>
      <c r="FP44" s="155">
        <f t="shared" si="5"/>
        <v>0</v>
      </c>
      <c r="FQ44" s="155">
        <f t="shared" si="5"/>
        <v>0</v>
      </c>
      <c r="FR44" s="155">
        <f t="shared" si="5"/>
        <v>0</v>
      </c>
      <c r="FS44" s="155">
        <f t="shared" si="5"/>
        <v>0</v>
      </c>
      <c r="FT44" s="155">
        <f t="shared" si="5"/>
        <v>0</v>
      </c>
      <c r="FU44" s="155">
        <f t="shared" si="5"/>
        <v>0</v>
      </c>
      <c r="FV44" s="155">
        <f t="shared" si="5"/>
        <v>0</v>
      </c>
      <c r="FW44" s="155">
        <f t="shared" si="5"/>
        <v>0</v>
      </c>
      <c r="FX44" s="155">
        <f t="shared" si="5"/>
        <v>0</v>
      </c>
      <c r="FY44" s="155">
        <f t="shared" si="5"/>
        <v>0</v>
      </c>
      <c r="FZ44" s="155">
        <f t="shared" si="5"/>
        <v>0</v>
      </c>
      <c r="GA44" s="155">
        <f t="shared" si="5"/>
        <v>0</v>
      </c>
      <c r="GB44" s="155">
        <f t="shared" si="5"/>
        <v>0</v>
      </c>
      <c r="GC44" s="155">
        <f t="shared" si="5"/>
        <v>0</v>
      </c>
      <c r="GD44" s="155">
        <f t="shared" si="5"/>
        <v>0</v>
      </c>
      <c r="GE44" s="155">
        <f t="shared" si="5"/>
        <v>0</v>
      </c>
      <c r="GF44" s="155">
        <f t="shared" si="5"/>
        <v>0</v>
      </c>
      <c r="GG44" s="155">
        <f t="shared" si="5"/>
        <v>0</v>
      </c>
      <c r="GH44" s="155">
        <f t="shared" si="5"/>
        <v>0</v>
      </c>
      <c r="GI44" s="155">
        <f t="shared" si="5"/>
        <v>0</v>
      </c>
      <c r="GJ44" s="155">
        <f t="shared" si="5"/>
        <v>0</v>
      </c>
      <c r="GK44" s="155">
        <f t="shared" si="5"/>
        <v>0</v>
      </c>
      <c r="GL44" s="155">
        <f t="shared" si="5"/>
        <v>0</v>
      </c>
      <c r="GM44" s="155">
        <f t="shared" si="5"/>
        <v>0</v>
      </c>
      <c r="GN44" s="155">
        <f t="shared" si="5"/>
        <v>0</v>
      </c>
      <c r="GO44" s="155">
        <f t="shared" si="5"/>
        <v>0</v>
      </c>
      <c r="GP44" s="155">
        <f t="shared" si="5"/>
        <v>0</v>
      </c>
      <c r="GQ44" s="155">
        <f t="shared" si="5"/>
        <v>0</v>
      </c>
      <c r="GR44" s="155">
        <f t="shared" si="5"/>
        <v>0</v>
      </c>
      <c r="GS44" s="155">
        <f t="shared" si="5"/>
        <v>0</v>
      </c>
      <c r="GT44" s="155">
        <f t="shared" si="5"/>
        <v>0</v>
      </c>
      <c r="GU44" s="155">
        <f t="shared" si="5"/>
        <v>0</v>
      </c>
      <c r="GV44" s="155">
        <f t="shared" si="5"/>
        <v>0</v>
      </c>
      <c r="GW44" s="155">
        <f t="shared" si="5"/>
        <v>0</v>
      </c>
      <c r="GX44" s="155">
        <f t="shared" si="5"/>
        <v>0</v>
      </c>
      <c r="GY44" s="157">
        <f t="shared" si="5"/>
        <v>1</v>
      </c>
      <c r="GZ44" s="158">
        <f t="shared" si="5"/>
        <v>1</v>
      </c>
      <c r="HA44" s="158">
        <f t="shared" ref="HA44:JL44" si="6">SUM(HA20:HA43)</f>
        <v>1</v>
      </c>
      <c r="HB44" s="158">
        <f t="shared" si="6"/>
        <v>1</v>
      </c>
      <c r="HC44" s="158">
        <f t="shared" si="6"/>
        <v>1</v>
      </c>
      <c r="HD44" s="158">
        <f t="shared" si="6"/>
        <v>1</v>
      </c>
      <c r="HE44" s="158">
        <f t="shared" si="6"/>
        <v>1</v>
      </c>
      <c r="HF44" s="158">
        <f t="shared" si="6"/>
        <v>1</v>
      </c>
      <c r="HG44" s="158">
        <f t="shared" si="6"/>
        <v>1</v>
      </c>
      <c r="HH44" s="158">
        <f t="shared" si="6"/>
        <v>1</v>
      </c>
      <c r="HI44" s="158">
        <f t="shared" si="6"/>
        <v>1</v>
      </c>
      <c r="HJ44" s="158">
        <f t="shared" si="6"/>
        <v>1</v>
      </c>
      <c r="HK44" s="158">
        <f t="shared" si="6"/>
        <v>1</v>
      </c>
      <c r="HL44" s="158">
        <f t="shared" si="6"/>
        <v>1</v>
      </c>
      <c r="HM44" s="158">
        <f t="shared" si="6"/>
        <v>1</v>
      </c>
      <c r="HN44" s="158">
        <f t="shared" si="6"/>
        <v>1</v>
      </c>
      <c r="HO44" s="158">
        <f t="shared" si="6"/>
        <v>1</v>
      </c>
      <c r="HP44" s="158">
        <f t="shared" si="6"/>
        <v>1</v>
      </c>
      <c r="HQ44" s="158">
        <f t="shared" si="6"/>
        <v>1</v>
      </c>
      <c r="HR44" s="158">
        <f t="shared" si="6"/>
        <v>1</v>
      </c>
      <c r="HS44" s="158">
        <f t="shared" si="6"/>
        <v>1</v>
      </c>
      <c r="HT44" s="158">
        <f t="shared" si="6"/>
        <v>1</v>
      </c>
      <c r="HU44" s="158">
        <f t="shared" si="6"/>
        <v>2</v>
      </c>
      <c r="HV44" s="158">
        <f t="shared" si="6"/>
        <v>1</v>
      </c>
      <c r="HW44" s="158">
        <f t="shared" si="6"/>
        <v>1</v>
      </c>
      <c r="HX44" s="158">
        <f t="shared" si="6"/>
        <v>1</v>
      </c>
      <c r="HY44" s="158">
        <f t="shared" si="6"/>
        <v>1</v>
      </c>
      <c r="HZ44" s="158">
        <f t="shared" si="6"/>
        <v>1</v>
      </c>
      <c r="IA44" s="158">
        <f t="shared" si="6"/>
        <v>1</v>
      </c>
      <c r="IB44" s="158">
        <f t="shared" si="6"/>
        <v>1</v>
      </c>
      <c r="IC44" s="158">
        <f t="shared" si="6"/>
        <v>1</v>
      </c>
      <c r="ID44" s="158">
        <f t="shared" si="6"/>
        <v>1</v>
      </c>
      <c r="IE44" s="158">
        <f t="shared" si="6"/>
        <v>1</v>
      </c>
      <c r="IF44" s="158">
        <f t="shared" si="6"/>
        <v>1</v>
      </c>
      <c r="IG44" s="158">
        <f t="shared" si="6"/>
        <v>1</v>
      </c>
      <c r="IH44" s="158">
        <f t="shared" si="6"/>
        <v>1</v>
      </c>
      <c r="II44" s="158">
        <f t="shared" si="6"/>
        <v>1</v>
      </c>
      <c r="IJ44" s="158">
        <f t="shared" si="6"/>
        <v>1</v>
      </c>
      <c r="IK44" s="158">
        <f t="shared" si="6"/>
        <v>1</v>
      </c>
      <c r="IL44" s="158">
        <f t="shared" si="6"/>
        <v>1</v>
      </c>
      <c r="IM44" s="158">
        <f t="shared" si="6"/>
        <v>1</v>
      </c>
      <c r="IN44" s="158">
        <f t="shared" si="6"/>
        <v>2</v>
      </c>
      <c r="IO44" s="158">
        <f t="shared" si="6"/>
        <v>2</v>
      </c>
      <c r="IP44" s="158">
        <f t="shared" si="6"/>
        <v>2</v>
      </c>
      <c r="IQ44" s="158">
        <f t="shared" si="6"/>
        <v>2</v>
      </c>
      <c r="IR44" s="158">
        <f t="shared" si="6"/>
        <v>2</v>
      </c>
      <c r="IS44" s="158">
        <f t="shared" si="6"/>
        <v>2</v>
      </c>
      <c r="IT44" s="158">
        <f t="shared" si="6"/>
        <v>2</v>
      </c>
      <c r="IU44" s="158">
        <f t="shared" si="6"/>
        <v>2</v>
      </c>
      <c r="IV44" s="158">
        <f t="shared" si="6"/>
        <v>2</v>
      </c>
      <c r="IW44" s="158">
        <f t="shared" si="6"/>
        <v>2</v>
      </c>
      <c r="IX44" s="158">
        <f t="shared" si="6"/>
        <v>2</v>
      </c>
      <c r="IY44" s="158">
        <f t="shared" si="6"/>
        <v>2</v>
      </c>
      <c r="IZ44" s="158">
        <f t="shared" si="6"/>
        <v>2</v>
      </c>
      <c r="JA44" s="158">
        <f t="shared" si="6"/>
        <v>2</v>
      </c>
      <c r="JB44" s="158">
        <f t="shared" si="6"/>
        <v>2</v>
      </c>
      <c r="JC44" s="158">
        <f t="shared" si="6"/>
        <v>2</v>
      </c>
      <c r="JD44" s="158">
        <f t="shared" si="6"/>
        <v>2</v>
      </c>
      <c r="JE44" s="158">
        <f t="shared" si="6"/>
        <v>2</v>
      </c>
      <c r="JF44" s="158">
        <f t="shared" si="6"/>
        <v>2</v>
      </c>
      <c r="JG44" s="158">
        <f t="shared" si="6"/>
        <v>2</v>
      </c>
      <c r="JH44" s="158">
        <f t="shared" si="6"/>
        <v>2</v>
      </c>
      <c r="JI44" s="158">
        <f t="shared" si="6"/>
        <v>2</v>
      </c>
      <c r="JJ44" s="158">
        <f t="shared" si="6"/>
        <v>2</v>
      </c>
      <c r="JK44" s="158">
        <f t="shared" si="6"/>
        <v>2</v>
      </c>
      <c r="JL44" s="158">
        <f t="shared" si="6"/>
        <v>2</v>
      </c>
      <c r="JM44" s="158">
        <f t="shared" ref="JM44:LX44" si="7">SUM(JM20:JM43)</f>
        <v>2</v>
      </c>
      <c r="JN44" s="158">
        <f t="shared" si="7"/>
        <v>2</v>
      </c>
      <c r="JO44" s="158">
        <f t="shared" si="7"/>
        <v>2</v>
      </c>
      <c r="JP44" s="158">
        <f t="shared" si="7"/>
        <v>2</v>
      </c>
      <c r="JQ44" s="158">
        <f t="shared" si="7"/>
        <v>2</v>
      </c>
      <c r="JR44" s="158">
        <f t="shared" si="7"/>
        <v>2</v>
      </c>
      <c r="JS44" s="158">
        <f t="shared" si="7"/>
        <v>2</v>
      </c>
      <c r="JT44" s="158">
        <f t="shared" si="7"/>
        <v>2</v>
      </c>
      <c r="JU44" s="158">
        <f t="shared" si="7"/>
        <v>2</v>
      </c>
      <c r="JV44" s="158">
        <f t="shared" si="7"/>
        <v>2</v>
      </c>
      <c r="JW44" s="158">
        <f t="shared" si="7"/>
        <v>2</v>
      </c>
      <c r="JX44" s="158">
        <f t="shared" si="7"/>
        <v>2</v>
      </c>
      <c r="JY44" s="158">
        <f t="shared" si="7"/>
        <v>2</v>
      </c>
      <c r="JZ44" s="158">
        <f t="shared" si="7"/>
        <v>2</v>
      </c>
      <c r="KA44" s="158">
        <f t="shared" si="7"/>
        <v>2</v>
      </c>
      <c r="KB44" s="158">
        <f t="shared" si="7"/>
        <v>2</v>
      </c>
      <c r="KC44" s="158">
        <f t="shared" si="7"/>
        <v>2</v>
      </c>
      <c r="KD44" s="158">
        <f t="shared" si="7"/>
        <v>2</v>
      </c>
      <c r="KE44" s="158">
        <f t="shared" si="7"/>
        <v>1</v>
      </c>
      <c r="KF44" s="158">
        <f t="shared" si="7"/>
        <v>1</v>
      </c>
      <c r="KG44" s="158">
        <f t="shared" si="7"/>
        <v>0</v>
      </c>
      <c r="KH44" s="158">
        <f t="shared" si="7"/>
        <v>1</v>
      </c>
      <c r="KI44" s="158">
        <f t="shared" si="7"/>
        <v>1</v>
      </c>
      <c r="KJ44" s="158">
        <f t="shared" si="7"/>
        <v>0</v>
      </c>
      <c r="KK44" s="158">
        <f t="shared" si="7"/>
        <v>0</v>
      </c>
      <c r="KL44" s="158">
        <f t="shared" si="7"/>
        <v>0</v>
      </c>
      <c r="KM44" s="158">
        <f t="shared" si="7"/>
        <v>0</v>
      </c>
      <c r="KN44" s="158">
        <f t="shared" si="7"/>
        <v>0</v>
      </c>
      <c r="KO44" s="158">
        <f t="shared" si="7"/>
        <v>0</v>
      </c>
      <c r="KP44" s="158">
        <f t="shared" si="7"/>
        <v>0</v>
      </c>
      <c r="KQ44" s="158">
        <f t="shared" si="7"/>
        <v>1</v>
      </c>
      <c r="KR44" s="158">
        <f t="shared" si="7"/>
        <v>1</v>
      </c>
      <c r="KS44" s="158">
        <f t="shared" si="7"/>
        <v>1</v>
      </c>
      <c r="KT44" s="158">
        <f t="shared" si="7"/>
        <v>0</v>
      </c>
      <c r="KU44" s="158">
        <f t="shared" si="7"/>
        <v>0</v>
      </c>
      <c r="KV44" s="158">
        <f t="shared" si="7"/>
        <v>0</v>
      </c>
      <c r="KW44" s="158">
        <f t="shared" si="7"/>
        <v>0</v>
      </c>
      <c r="KX44" s="158">
        <f t="shared" si="7"/>
        <v>0</v>
      </c>
      <c r="KY44" s="158">
        <f t="shared" si="7"/>
        <v>1</v>
      </c>
      <c r="KZ44" s="158">
        <f t="shared" si="7"/>
        <v>1</v>
      </c>
      <c r="LA44" s="158">
        <f t="shared" si="7"/>
        <v>1</v>
      </c>
      <c r="LB44" s="158">
        <f t="shared" si="7"/>
        <v>1</v>
      </c>
      <c r="LC44" s="158">
        <f t="shared" si="7"/>
        <v>1</v>
      </c>
      <c r="LD44" s="158">
        <f t="shared" si="7"/>
        <v>1</v>
      </c>
      <c r="LE44" s="158">
        <f t="shared" si="7"/>
        <v>1</v>
      </c>
      <c r="LF44" s="158">
        <f t="shared" si="7"/>
        <v>1</v>
      </c>
      <c r="LG44" s="158">
        <f t="shared" si="7"/>
        <v>1</v>
      </c>
      <c r="LH44" s="158">
        <f t="shared" si="7"/>
        <v>1</v>
      </c>
      <c r="LI44" s="158">
        <f t="shared" si="7"/>
        <v>1</v>
      </c>
      <c r="LJ44" s="158">
        <f t="shared" si="7"/>
        <v>0</v>
      </c>
      <c r="LK44" s="158">
        <f t="shared" si="7"/>
        <v>0</v>
      </c>
      <c r="LL44" s="158">
        <f t="shared" si="7"/>
        <v>0</v>
      </c>
      <c r="LM44" s="158">
        <f t="shared" si="7"/>
        <v>0</v>
      </c>
      <c r="LN44" s="158">
        <f t="shared" si="7"/>
        <v>0</v>
      </c>
      <c r="LO44" s="158">
        <f t="shared" si="7"/>
        <v>0</v>
      </c>
      <c r="LP44" s="158">
        <f t="shared" si="7"/>
        <v>0</v>
      </c>
      <c r="LQ44" s="158">
        <f t="shared" si="7"/>
        <v>0</v>
      </c>
      <c r="LR44" s="158">
        <f t="shared" si="7"/>
        <v>0</v>
      </c>
      <c r="LS44" s="158">
        <f t="shared" si="7"/>
        <v>0</v>
      </c>
      <c r="LT44" s="158">
        <f t="shared" si="7"/>
        <v>0</v>
      </c>
      <c r="LU44" s="158">
        <f t="shared" si="7"/>
        <v>0</v>
      </c>
      <c r="LV44" s="158">
        <f t="shared" si="7"/>
        <v>0</v>
      </c>
      <c r="LW44" s="158">
        <f t="shared" si="7"/>
        <v>0</v>
      </c>
      <c r="LX44" s="158">
        <f t="shared" si="7"/>
        <v>0</v>
      </c>
      <c r="LY44" s="158">
        <f t="shared" ref="LY44:NQ44" si="8">SUM(LY20:LY43)</f>
        <v>0</v>
      </c>
      <c r="LZ44" s="158">
        <f t="shared" si="8"/>
        <v>0</v>
      </c>
      <c r="MA44" s="158">
        <f t="shared" si="8"/>
        <v>0</v>
      </c>
      <c r="MB44" s="158">
        <f t="shared" si="8"/>
        <v>0</v>
      </c>
      <c r="MC44" s="158">
        <f t="shared" si="8"/>
        <v>0</v>
      </c>
      <c r="MD44" s="158">
        <f t="shared" si="8"/>
        <v>0</v>
      </c>
      <c r="ME44" s="158">
        <f t="shared" si="8"/>
        <v>0</v>
      </c>
      <c r="MF44" s="158">
        <f t="shared" si="8"/>
        <v>0</v>
      </c>
      <c r="MG44" s="158">
        <f t="shared" si="8"/>
        <v>0</v>
      </c>
      <c r="MH44" s="158">
        <f t="shared" si="8"/>
        <v>0</v>
      </c>
      <c r="MI44" s="158">
        <f t="shared" si="8"/>
        <v>0</v>
      </c>
      <c r="MJ44" s="158">
        <f t="shared" si="8"/>
        <v>0</v>
      </c>
      <c r="MK44" s="158">
        <f t="shared" si="8"/>
        <v>0</v>
      </c>
      <c r="ML44" s="158">
        <f t="shared" si="8"/>
        <v>0</v>
      </c>
      <c r="MM44" s="158">
        <f t="shared" si="8"/>
        <v>0</v>
      </c>
      <c r="MN44" s="158">
        <f t="shared" si="8"/>
        <v>0</v>
      </c>
      <c r="MO44" s="158">
        <f t="shared" si="8"/>
        <v>0</v>
      </c>
      <c r="MP44" s="158">
        <f t="shared" si="8"/>
        <v>0</v>
      </c>
      <c r="MQ44" s="158">
        <f t="shared" si="8"/>
        <v>0</v>
      </c>
      <c r="MR44" s="158">
        <f t="shared" si="8"/>
        <v>0</v>
      </c>
      <c r="MS44" s="158">
        <f t="shared" si="8"/>
        <v>0</v>
      </c>
      <c r="MT44" s="158">
        <f t="shared" si="8"/>
        <v>0</v>
      </c>
      <c r="MU44" s="158">
        <f t="shared" si="8"/>
        <v>0</v>
      </c>
      <c r="MV44" s="158">
        <f t="shared" si="8"/>
        <v>0</v>
      </c>
      <c r="MW44" s="158">
        <f t="shared" si="8"/>
        <v>0</v>
      </c>
      <c r="MX44" s="158">
        <f t="shared" si="8"/>
        <v>0</v>
      </c>
      <c r="MY44" s="158">
        <f t="shared" si="8"/>
        <v>0</v>
      </c>
      <c r="MZ44" s="158">
        <f t="shared" si="8"/>
        <v>0</v>
      </c>
      <c r="NA44" s="158">
        <f t="shared" si="8"/>
        <v>0</v>
      </c>
      <c r="NB44" s="158">
        <f t="shared" si="8"/>
        <v>0</v>
      </c>
      <c r="NC44" s="158">
        <f t="shared" si="8"/>
        <v>0</v>
      </c>
      <c r="ND44" s="158">
        <f t="shared" si="8"/>
        <v>0</v>
      </c>
      <c r="NE44" s="158">
        <f t="shared" si="8"/>
        <v>0</v>
      </c>
      <c r="NF44" s="158">
        <f t="shared" si="8"/>
        <v>0</v>
      </c>
      <c r="NG44" s="158">
        <f t="shared" si="8"/>
        <v>0</v>
      </c>
      <c r="NH44" s="158">
        <f t="shared" si="8"/>
        <v>0</v>
      </c>
      <c r="NI44" s="158">
        <f t="shared" si="8"/>
        <v>0</v>
      </c>
      <c r="NJ44" s="158">
        <f t="shared" si="8"/>
        <v>0</v>
      </c>
      <c r="NK44" s="154">
        <f t="shared" si="8"/>
        <v>9</v>
      </c>
      <c r="NL44" s="155">
        <f t="shared" si="8"/>
        <v>5</v>
      </c>
      <c r="NM44" s="155">
        <f t="shared" si="8"/>
        <v>3</v>
      </c>
      <c r="NN44" s="155">
        <f t="shared" si="8"/>
        <v>3</v>
      </c>
      <c r="NO44" s="155">
        <f t="shared" si="8"/>
        <v>5</v>
      </c>
      <c r="NP44" s="155">
        <f t="shared" si="8"/>
        <v>7</v>
      </c>
      <c r="NQ44" s="155">
        <f t="shared" si="8"/>
        <v>13</v>
      </c>
    </row>
    <row r="45" spans="1:381" ht="15.75" x14ac:dyDescent="0.25">
      <c r="A45" s="159">
        <f>'[1]Pielęgniarstwo I st.'!A45</f>
        <v>25</v>
      </c>
      <c r="B45" s="120" t="str">
        <f>'[1]Pielęgniarstwo I st.'!B45</f>
        <v>B</v>
      </c>
      <c r="C45" s="120" t="str">
        <f>'[1]Pielęgniarstwo I st.'!C45</f>
        <v>2025/2026</v>
      </c>
      <c r="D45" s="120">
        <f>'[1]Pielęgniarstwo I st.'!D45</f>
        <v>0</v>
      </c>
      <c r="E45" s="120">
        <f>'[1]Pielęgniarstwo I st.'!E45</f>
        <v>2</v>
      </c>
      <c r="F45" s="120" t="str">
        <f>'[1]Pielęgniarstwo I st.'!F45</f>
        <v>2026/2027</v>
      </c>
      <c r="G45" s="120" t="str">
        <f>'[1]Pielęgniarstwo I st.'!G45</f>
        <v>RPS</v>
      </c>
      <c r="H45" s="120" t="str">
        <f>'[1]Pielęgniarstwo I st.'!H45</f>
        <v>ze standardu</v>
      </c>
      <c r="I45" s="121" t="str">
        <f>'[1]Pielęgniarstwo I st.'!I45</f>
        <v>Język angielski</v>
      </c>
      <c r="J45" s="122">
        <f>'[1]Pielęgniarstwo I st.'!L45</f>
        <v>90</v>
      </c>
      <c r="K45" s="123">
        <f>'[1]Pielęgniarstwo I st.'!M45</f>
        <v>30</v>
      </c>
      <c r="L45" s="124">
        <f>'[1]Pielęgniarstwo I st.'!N45</f>
        <v>60</v>
      </c>
      <c r="M45" s="125">
        <f>'[1]Pielęgniarstwo I st.'!AA45+'[1]Pielęgniarstwo I st.'!AC45+'[1]Pielęgniarstwo I st.'!AX45+'[1]Pielęgniarstwo I st.'!AZ45</f>
        <v>0</v>
      </c>
      <c r="N45" s="126">
        <f>'[1]Pielęgniarstwo I st.'!O45</f>
        <v>60</v>
      </c>
      <c r="O45" s="127">
        <f>'[1]Pielęgniarstwo I st.'!P45</f>
        <v>3</v>
      </c>
      <c r="P45" s="128" t="str">
        <f>'[1]Pielęgniarstwo I st.'!U45</f>
        <v>egz</v>
      </c>
      <c r="Q45" s="129">
        <f t="shared" ref="Q45:Q60" si="9">SUM(T45:GX45)</f>
        <v>0</v>
      </c>
      <c r="R45" s="130">
        <f t="shared" ref="R45:R60" si="10">SUM(GY45:NJ45)</f>
        <v>2</v>
      </c>
      <c r="S45" s="160">
        <f t="shared" ref="S45:S60" si="11">SUM(NK45:NQ45)</f>
        <v>1</v>
      </c>
      <c r="T45" s="132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34"/>
      <c r="AO45" s="134"/>
      <c r="AP45" s="134"/>
      <c r="AQ45" s="134"/>
      <c r="AR45" s="134"/>
      <c r="AS45" s="134"/>
      <c r="AT45" s="134"/>
      <c r="AU45" s="134"/>
      <c r="AV45" s="135"/>
      <c r="AW45" s="132"/>
      <c r="AX45" s="133"/>
      <c r="AY45" s="133"/>
      <c r="AZ45" s="133"/>
      <c r="BA45" s="133"/>
      <c r="BB45" s="133"/>
      <c r="BC45" s="133"/>
      <c r="BD45" s="133"/>
      <c r="BE45" s="133"/>
      <c r="BF45" s="133"/>
      <c r="BG45" s="133"/>
      <c r="BH45" s="133"/>
      <c r="BI45" s="133"/>
      <c r="BJ45" s="133"/>
      <c r="BK45" s="133"/>
      <c r="BL45" s="133"/>
      <c r="BM45" s="133"/>
      <c r="BN45" s="133"/>
      <c r="BO45" s="133"/>
      <c r="BP45" s="133"/>
      <c r="BQ45" s="133"/>
      <c r="BR45" s="133"/>
      <c r="BS45" s="133"/>
      <c r="BT45" s="136"/>
      <c r="BU45" s="134"/>
      <c r="BV45" s="133"/>
      <c r="BW45" s="133"/>
      <c r="BX45" s="133"/>
      <c r="BY45" s="133"/>
      <c r="BZ45" s="133"/>
      <c r="CA45" s="133"/>
      <c r="CB45" s="133"/>
      <c r="CC45" s="133"/>
      <c r="CD45" s="133"/>
      <c r="CE45" s="133"/>
      <c r="CF45" s="133"/>
      <c r="CG45" s="133"/>
      <c r="CH45" s="133"/>
      <c r="CI45" s="133"/>
      <c r="CJ45" s="133"/>
      <c r="CK45" s="133"/>
      <c r="CL45" s="133"/>
      <c r="CM45" s="133"/>
      <c r="CN45" s="133"/>
      <c r="CO45" s="133"/>
      <c r="CP45" s="133"/>
      <c r="CQ45" s="133"/>
      <c r="CR45" s="133"/>
      <c r="CS45" s="133"/>
      <c r="CT45" s="136"/>
      <c r="CU45" s="132"/>
      <c r="CV45" s="134"/>
      <c r="CW45" s="134"/>
      <c r="CX45" s="134"/>
      <c r="CY45" s="134"/>
      <c r="CZ45" s="134"/>
      <c r="DA45" s="134"/>
      <c r="DB45" s="134"/>
      <c r="DC45" s="134"/>
      <c r="DD45" s="134"/>
      <c r="DE45" s="134"/>
      <c r="DF45" s="134"/>
      <c r="DG45" s="134"/>
      <c r="DH45" s="134"/>
      <c r="DI45" s="134"/>
      <c r="DJ45" s="134"/>
      <c r="DK45" s="134"/>
      <c r="DL45" s="134"/>
      <c r="DM45" s="134"/>
      <c r="DN45" s="134"/>
      <c r="DO45" s="134"/>
      <c r="DP45" s="134"/>
      <c r="DQ45" s="134"/>
      <c r="DR45" s="134"/>
      <c r="DS45" s="134"/>
      <c r="DT45" s="134"/>
      <c r="DU45" s="134"/>
      <c r="DV45" s="134"/>
      <c r="DW45" s="134"/>
      <c r="DX45" s="134"/>
      <c r="DY45" s="134"/>
      <c r="DZ45" s="134"/>
      <c r="EA45" s="134"/>
      <c r="EB45" s="134"/>
      <c r="EC45" s="134"/>
      <c r="ED45" s="134"/>
      <c r="EE45" s="134"/>
      <c r="EF45" s="134"/>
      <c r="EG45" s="134"/>
      <c r="EH45" s="134"/>
      <c r="EI45" s="134"/>
      <c r="EJ45" s="134"/>
      <c r="EK45" s="134"/>
      <c r="EL45" s="134"/>
      <c r="EM45" s="134"/>
      <c r="EN45" s="134"/>
      <c r="EO45" s="134"/>
      <c r="EP45" s="134"/>
      <c r="EQ45" s="134"/>
      <c r="ER45" s="134"/>
      <c r="ES45" s="134"/>
      <c r="ET45" s="134"/>
      <c r="EU45" s="134"/>
      <c r="EV45" s="134"/>
      <c r="EW45" s="137"/>
      <c r="EX45" s="132"/>
      <c r="EY45" s="134"/>
      <c r="EZ45" s="134"/>
      <c r="FA45" s="134"/>
      <c r="FB45" s="134"/>
      <c r="FC45" s="134"/>
      <c r="FD45" s="134"/>
      <c r="FE45" s="134"/>
      <c r="FF45" s="134"/>
      <c r="FG45" s="134"/>
      <c r="FH45" s="134"/>
      <c r="FI45" s="134"/>
      <c r="FJ45" s="134"/>
      <c r="FK45" s="134"/>
      <c r="FL45" s="134"/>
      <c r="FM45" s="134"/>
      <c r="FN45" s="134"/>
      <c r="FO45" s="134"/>
      <c r="FP45" s="134"/>
      <c r="FQ45" s="134"/>
      <c r="FR45" s="134"/>
      <c r="FS45" s="134"/>
      <c r="FT45" s="134"/>
      <c r="FU45" s="134"/>
      <c r="FV45" s="134"/>
      <c r="FW45" s="134"/>
      <c r="FX45" s="134"/>
      <c r="FY45" s="134"/>
      <c r="FZ45" s="134"/>
      <c r="GA45" s="134"/>
      <c r="GB45" s="134"/>
      <c r="GC45" s="134"/>
      <c r="GD45" s="134"/>
      <c r="GE45" s="134"/>
      <c r="GF45" s="134"/>
      <c r="GG45" s="134"/>
      <c r="GH45" s="134"/>
      <c r="GI45" s="134"/>
      <c r="GJ45" s="134"/>
      <c r="GK45" s="134"/>
      <c r="GL45" s="134"/>
      <c r="GM45" s="134"/>
      <c r="GN45" s="134"/>
      <c r="GO45" s="134"/>
      <c r="GP45" s="134"/>
      <c r="GQ45" s="134"/>
      <c r="GR45" s="134"/>
      <c r="GS45" s="134"/>
      <c r="GT45" s="134"/>
      <c r="GU45" s="134"/>
      <c r="GV45" s="134"/>
      <c r="GW45" s="134"/>
      <c r="GX45" s="135"/>
      <c r="GY45" s="132"/>
      <c r="GZ45" s="134"/>
      <c r="HA45" s="134"/>
      <c r="HB45" s="134"/>
      <c r="HC45" s="134"/>
      <c r="HD45" s="134"/>
      <c r="HE45" s="134"/>
      <c r="HF45" s="134"/>
      <c r="HG45" s="134"/>
      <c r="HH45" s="134"/>
      <c r="HI45" s="134"/>
      <c r="HJ45" s="134"/>
      <c r="HK45" s="134"/>
      <c r="HL45" s="134"/>
      <c r="HM45" s="134"/>
      <c r="HN45" s="137"/>
      <c r="HO45" s="132"/>
      <c r="HP45" s="134"/>
      <c r="HQ45" s="134"/>
      <c r="HR45" s="134"/>
      <c r="HS45" s="134"/>
      <c r="HT45" s="134"/>
      <c r="HU45" s="134"/>
      <c r="HV45" s="134"/>
      <c r="HW45" s="134"/>
      <c r="HX45" s="134"/>
      <c r="HY45" s="134"/>
      <c r="HZ45" s="134"/>
      <c r="IA45" s="134"/>
      <c r="IB45" s="134"/>
      <c r="IC45" s="134"/>
      <c r="ID45" s="134"/>
      <c r="IE45" s="134"/>
      <c r="IF45" s="134"/>
      <c r="IG45" s="134"/>
      <c r="IH45" s="134"/>
      <c r="II45" s="134"/>
      <c r="IJ45" s="134"/>
      <c r="IK45" s="134"/>
      <c r="IL45" s="134">
        <v>1</v>
      </c>
      <c r="IM45" s="135">
        <v>1</v>
      </c>
      <c r="IN45" s="132"/>
      <c r="IO45" s="134"/>
      <c r="IP45" s="134"/>
      <c r="IQ45" s="134"/>
      <c r="IR45" s="134"/>
      <c r="IS45" s="134"/>
      <c r="IT45" s="134"/>
      <c r="IU45" s="134"/>
      <c r="IV45" s="134"/>
      <c r="IW45" s="134"/>
      <c r="IX45" s="134"/>
      <c r="IY45" s="134"/>
      <c r="IZ45" s="134"/>
      <c r="JA45" s="134"/>
      <c r="JB45" s="134"/>
      <c r="JC45" s="134"/>
      <c r="JD45" s="134"/>
      <c r="JE45" s="134"/>
      <c r="JF45" s="134"/>
      <c r="JG45" s="134"/>
      <c r="JH45" s="137"/>
      <c r="JI45" s="137"/>
      <c r="JJ45" s="137"/>
      <c r="JK45" s="137"/>
      <c r="JL45" s="137"/>
      <c r="JM45" s="137"/>
      <c r="JN45" s="137"/>
      <c r="JO45" s="137"/>
      <c r="JP45" s="137"/>
      <c r="JQ45" s="137"/>
      <c r="JR45" s="137"/>
      <c r="JS45" s="137"/>
      <c r="JT45" s="137"/>
      <c r="JU45" s="137"/>
      <c r="JV45" s="137"/>
      <c r="JW45" s="137"/>
      <c r="JX45" s="137"/>
      <c r="JY45" s="137"/>
      <c r="JZ45" s="137"/>
      <c r="KA45" s="137"/>
      <c r="KB45" s="137"/>
      <c r="KC45" s="137"/>
      <c r="KD45" s="137"/>
      <c r="KE45" s="137"/>
      <c r="KF45" s="137"/>
      <c r="KG45" s="137"/>
      <c r="KH45" s="137"/>
      <c r="KI45" s="137"/>
      <c r="KJ45" s="137"/>
      <c r="KK45" s="137"/>
      <c r="KL45" s="137"/>
      <c r="KM45" s="137"/>
      <c r="KN45" s="137"/>
      <c r="KO45" s="137"/>
      <c r="KP45" s="137"/>
      <c r="KQ45" s="137"/>
      <c r="KR45" s="137"/>
      <c r="KS45" s="137"/>
      <c r="KT45" s="137"/>
      <c r="KU45" s="137"/>
      <c r="KV45" s="137"/>
      <c r="KW45" s="137"/>
      <c r="KX45" s="137"/>
      <c r="KY45" s="137"/>
      <c r="KZ45" s="137"/>
      <c r="LA45" s="137"/>
      <c r="LB45" s="137"/>
      <c r="LC45" s="137"/>
      <c r="LD45" s="137"/>
      <c r="LE45" s="137"/>
      <c r="LF45" s="137"/>
      <c r="LG45" s="137"/>
      <c r="LH45" s="137"/>
      <c r="LI45" s="137"/>
      <c r="LJ45" s="137"/>
      <c r="LK45" s="137"/>
      <c r="LL45" s="137"/>
      <c r="LM45" s="137"/>
      <c r="LN45" s="134"/>
      <c r="LO45" s="145"/>
      <c r="LP45" s="132"/>
      <c r="LQ45" s="134"/>
      <c r="LR45" s="134"/>
      <c r="LS45" s="134"/>
      <c r="LT45" s="134"/>
      <c r="LU45" s="134"/>
      <c r="LV45" s="134"/>
      <c r="LW45" s="134"/>
      <c r="LX45" s="134"/>
      <c r="LY45" s="134"/>
      <c r="LZ45" s="134"/>
      <c r="MA45" s="134"/>
      <c r="MB45" s="137"/>
      <c r="MC45" s="137"/>
      <c r="MD45" s="137"/>
      <c r="ME45" s="137"/>
      <c r="MF45" s="137"/>
      <c r="MG45" s="137"/>
      <c r="MH45" s="137"/>
      <c r="MI45" s="137"/>
      <c r="MJ45" s="137"/>
      <c r="MK45" s="137"/>
      <c r="ML45" s="137"/>
      <c r="MM45" s="137"/>
      <c r="MN45" s="137"/>
      <c r="MO45" s="137"/>
      <c r="MP45" s="137"/>
      <c r="MQ45" s="137"/>
      <c r="MR45" s="137"/>
      <c r="MS45" s="137"/>
      <c r="MT45" s="137"/>
      <c r="MU45" s="137"/>
      <c r="MV45" s="137"/>
      <c r="MW45" s="137"/>
      <c r="MX45" s="137"/>
      <c r="MY45" s="137"/>
      <c r="MZ45" s="137"/>
      <c r="NA45" s="137"/>
      <c r="NB45" s="137"/>
      <c r="NC45" s="137"/>
      <c r="ND45" s="137"/>
      <c r="NE45" s="137"/>
      <c r="NF45" s="137"/>
      <c r="NG45" s="137"/>
      <c r="NH45" s="137"/>
      <c r="NI45" s="137"/>
      <c r="NJ45" s="137"/>
      <c r="NK45" s="141"/>
      <c r="NL45" s="139"/>
      <c r="NM45" s="139"/>
      <c r="NN45" s="139"/>
      <c r="NO45" s="139"/>
      <c r="NP45" s="139"/>
      <c r="NQ45" s="161">
        <v>1</v>
      </c>
    </row>
    <row r="46" spans="1:381" ht="47.25" x14ac:dyDescent="0.25">
      <c r="A46" s="159">
        <f>'[1]Pielęgniarstwo I st.'!A46</f>
        <v>26</v>
      </c>
      <c r="B46" s="120" t="str">
        <f>'[1]Pielęgniarstwo I st.'!B46</f>
        <v>C</v>
      </c>
      <c r="C46" s="120" t="str">
        <f>'[1]Pielęgniarstwo I st.'!C46</f>
        <v>2025/2026</v>
      </c>
      <c r="D46" s="120">
        <f>'[1]Pielęgniarstwo I st.'!D46</f>
        <v>0</v>
      </c>
      <c r="E46" s="120">
        <f>'[1]Pielęgniarstwo I st.'!E46</f>
        <v>2</v>
      </c>
      <c r="F46" s="120" t="str">
        <f>'[1]Pielęgniarstwo I st.'!F46</f>
        <v>2026/2027</v>
      </c>
      <c r="G46" s="120" t="str">
        <f>'[1]Pielęgniarstwo I st.'!G46</f>
        <v>POW</v>
      </c>
      <c r="H46" s="120" t="str">
        <f>'[1]Pielęgniarstwo I st.'!H46</f>
        <v>ze standardu</v>
      </c>
      <c r="I46" s="121" t="str">
        <f>'[1]Pielęgniarstwo I st.'!I46</f>
        <v>Zajęcia fakultatywne do wyboru: język migowy lub telemedycyna i e- zdrowie</v>
      </c>
      <c r="J46" s="122">
        <f>'[1]Pielęgniarstwo I st.'!L46</f>
        <v>45</v>
      </c>
      <c r="K46" s="123">
        <f>'[1]Pielęgniarstwo I st.'!M46</f>
        <v>5</v>
      </c>
      <c r="L46" s="124">
        <f>'[1]Pielęgniarstwo I st.'!N46</f>
        <v>40</v>
      </c>
      <c r="M46" s="125">
        <f>'[1]Pielęgniarstwo I st.'!AA46+'[1]Pielęgniarstwo I st.'!AC46+'[1]Pielęgniarstwo I st.'!AX46+'[1]Pielęgniarstwo I st.'!AZ46</f>
        <v>10</v>
      </c>
      <c r="N46" s="126">
        <f>'[1]Pielęgniarstwo I st.'!O46</f>
        <v>20</v>
      </c>
      <c r="O46" s="127">
        <f>'[1]Pielęgniarstwo I st.'!P46</f>
        <v>1.5</v>
      </c>
      <c r="P46" s="128" t="str">
        <f>'[1]Pielęgniarstwo I st.'!U46</f>
        <v>zal</v>
      </c>
      <c r="Q46" s="129">
        <f t="shared" si="9"/>
        <v>5</v>
      </c>
      <c r="R46" s="130">
        <f t="shared" si="10"/>
        <v>4</v>
      </c>
      <c r="S46" s="160">
        <f t="shared" si="11"/>
        <v>1</v>
      </c>
      <c r="T46" s="144"/>
      <c r="U46" s="142"/>
      <c r="V46" s="142"/>
      <c r="W46" s="142"/>
      <c r="X46" s="142"/>
      <c r="Y46" s="142"/>
      <c r="Z46" s="142"/>
      <c r="AA46" s="142"/>
      <c r="AB46" s="142"/>
      <c r="AC46" s="142"/>
      <c r="AD46" s="142"/>
      <c r="AE46" s="142"/>
      <c r="AF46" s="142"/>
      <c r="AG46" s="142"/>
      <c r="AH46" s="142"/>
      <c r="AI46" s="142"/>
      <c r="AJ46" s="142"/>
      <c r="AK46" s="142"/>
      <c r="AL46" s="142"/>
      <c r="AM46" s="142"/>
      <c r="AN46" s="142"/>
      <c r="AO46" s="142"/>
      <c r="AP46" s="142"/>
      <c r="AQ46" s="142"/>
      <c r="AR46" s="142"/>
      <c r="AS46" s="142"/>
      <c r="AT46" s="142"/>
      <c r="AU46" s="142"/>
      <c r="AV46" s="143"/>
      <c r="AW46" s="141"/>
      <c r="AX46" s="138"/>
      <c r="AY46" s="138"/>
      <c r="AZ46" s="138"/>
      <c r="BA46" s="138"/>
      <c r="BB46" s="138"/>
      <c r="BC46" s="138"/>
      <c r="BD46" s="138"/>
      <c r="BE46" s="138"/>
      <c r="BF46" s="138"/>
      <c r="BG46" s="138"/>
      <c r="BH46" s="138"/>
      <c r="BI46" s="138"/>
      <c r="BJ46" s="138"/>
      <c r="BK46" s="138"/>
      <c r="BL46" s="138"/>
      <c r="BM46" s="138"/>
      <c r="BN46" s="138"/>
      <c r="BO46" s="138"/>
      <c r="BP46" s="138"/>
      <c r="BQ46" s="138"/>
      <c r="BR46" s="138"/>
      <c r="BS46" s="138"/>
      <c r="BT46" s="145"/>
      <c r="BU46" s="139"/>
      <c r="BV46" s="138"/>
      <c r="BW46" s="138"/>
      <c r="BX46" s="138"/>
      <c r="BY46" s="138"/>
      <c r="BZ46" s="138"/>
      <c r="CA46" s="138"/>
      <c r="CB46" s="138"/>
      <c r="CC46" s="138"/>
      <c r="CD46" s="138"/>
      <c r="CE46" s="138"/>
      <c r="CF46" s="138"/>
      <c r="CG46" s="138"/>
      <c r="CH46" s="138"/>
      <c r="CI46" s="138"/>
      <c r="CJ46" s="138"/>
      <c r="CK46" s="138"/>
      <c r="CL46" s="138"/>
      <c r="CM46" s="138"/>
      <c r="CN46" s="138"/>
      <c r="CO46" s="138"/>
      <c r="CP46" s="138"/>
      <c r="CQ46" s="138"/>
      <c r="CR46" s="138"/>
      <c r="CS46" s="138"/>
      <c r="CT46" s="145"/>
      <c r="CU46" s="144"/>
      <c r="CV46" s="142"/>
      <c r="CW46" s="142"/>
      <c r="CX46" s="142"/>
      <c r="CY46" s="142"/>
      <c r="CZ46" s="142"/>
      <c r="DA46" s="142"/>
      <c r="DB46" s="142"/>
      <c r="DC46" s="142"/>
      <c r="DD46" s="142"/>
      <c r="DE46" s="142"/>
      <c r="DF46" s="142"/>
      <c r="DG46" s="142"/>
      <c r="DH46" s="142"/>
      <c r="DI46" s="142"/>
      <c r="DJ46" s="142"/>
      <c r="DK46" s="142"/>
      <c r="DL46" s="142"/>
      <c r="DM46" s="142"/>
      <c r="DN46" s="142"/>
      <c r="DO46" s="142"/>
      <c r="DP46" s="142"/>
      <c r="DQ46" s="142"/>
      <c r="DR46" s="142"/>
      <c r="DS46" s="142"/>
      <c r="DT46" s="142"/>
      <c r="DU46" s="142"/>
      <c r="DV46" s="142"/>
      <c r="DW46" s="142"/>
      <c r="DX46" s="142"/>
      <c r="DY46" s="142"/>
      <c r="DZ46" s="142"/>
      <c r="EA46" s="142"/>
      <c r="EB46" s="142"/>
      <c r="EC46" s="142"/>
      <c r="ED46" s="142"/>
      <c r="EE46" s="142"/>
      <c r="EF46" s="142"/>
      <c r="EG46" s="142"/>
      <c r="EH46" s="142"/>
      <c r="EI46" s="142"/>
      <c r="EJ46" s="142"/>
      <c r="EK46" s="142"/>
      <c r="EL46" s="142"/>
      <c r="EM46" s="142"/>
      <c r="EN46" s="142"/>
      <c r="EO46" s="142"/>
      <c r="EP46" s="142"/>
      <c r="EQ46" s="142"/>
      <c r="ER46" s="142"/>
      <c r="ES46" s="142">
        <v>1</v>
      </c>
      <c r="ET46" s="142">
        <v>1</v>
      </c>
      <c r="EU46" s="142">
        <v>1</v>
      </c>
      <c r="EV46" s="142">
        <v>1</v>
      </c>
      <c r="EW46" s="146">
        <v>1</v>
      </c>
      <c r="EX46" s="144"/>
      <c r="EY46" s="142"/>
      <c r="EZ46" s="142"/>
      <c r="FA46" s="142"/>
      <c r="FB46" s="142"/>
      <c r="FC46" s="142"/>
      <c r="FD46" s="142"/>
      <c r="FE46" s="142"/>
      <c r="FF46" s="142"/>
      <c r="FG46" s="142"/>
      <c r="FH46" s="142"/>
      <c r="FI46" s="142"/>
      <c r="FJ46" s="142"/>
      <c r="FK46" s="142"/>
      <c r="FL46" s="142"/>
      <c r="FM46" s="142"/>
      <c r="FN46" s="142"/>
      <c r="FO46" s="142"/>
      <c r="FP46" s="142"/>
      <c r="FQ46" s="142"/>
      <c r="FR46" s="142"/>
      <c r="FS46" s="142"/>
      <c r="FT46" s="142"/>
      <c r="FU46" s="142"/>
      <c r="FV46" s="142"/>
      <c r="FW46" s="142"/>
      <c r="FX46" s="142"/>
      <c r="FY46" s="142"/>
      <c r="FZ46" s="142"/>
      <c r="GA46" s="142"/>
      <c r="GB46" s="142"/>
      <c r="GC46" s="142"/>
      <c r="GD46" s="142"/>
      <c r="GE46" s="142"/>
      <c r="GF46" s="142"/>
      <c r="GG46" s="142"/>
      <c r="GH46" s="142"/>
      <c r="GI46" s="142"/>
      <c r="GJ46" s="142"/>
      <c r="GK46" s="142"/>
      <c r="GL46" s="142"/>
      <c r="GM46" s="142"/>
      <c r="GN46" s="142"/>
      <c r="GO46" s="142"/>
      <c r="GP46" s="142"/>
      <c r="GQ46" s="142"/>
      <c r="GR46" s="142"/>
      <c r="GS46" s="142"/>
      <c r="GT46" s="142"/>
      <c r="GU46" s="142"/>
      <c r="GV46" s="142"/>
      <c r="GW46" s="142"/>
      <c r="GX46" s="143"/>
      <c r="GY46" s="144"/>
      <c r="GZ46" s="142"/>
      <c r="HA46" s="142"/>
      <c r="HB46" s="142"/>
      <c r="HC46" s="142"/>
      <c r="HD46" s="142"/>
      <c r="HE46" s="142"/>
      <c r="HF46" s="142"/>
      <c r="HG46" s="142"/>
      <c r="HH46" s="142"/>
      <c r="HI46" s="142"/>
      <c r="HJ46" s="142"/>
      <c r="HK46" s="142"/>
      <c r="HL46" s="142"/>
      <c r="HM46" s="142"/>
      <c r="HN46" s="146"/>
      <c r="HO46" s="144"/>
      <c r="HP46" s="142"/>
      <c r="HQ46" s="142"/>
      <c r="HR46" s="142"/>
      <c r="HS46" s="142"/>
      <c r="HT46" s="142"/>
      <c r="HU46" s="142"/>
      <c r="HV46" s="142"/>
      <c r="HW46" s="142"/>
      <c r="HX46" s="142"/>
      <c r="HY46" s="142"/>
      <c r="HZ46" s="142"/>
      <c r="IA46" s="142"/>
      <c r="IB46" s="142"/>
      <c r="IC46" s="142"/>
      <c r="ID46" s="142"/>
      <c r="IE46" s="142"/>
      <c r="IF46" s="142"/>
      <c r="IG46" s="142"/>
      <c r="IH46" s="142"/>
      <c r="II46" s="142"/>
      <c r="IJ46" s="142"/>
      <c r="IK46" s="142"/>
      <c r="IL46" s="142"/>
      <c r="IM46" s="143"/>
      <c r="IN46" s="144"/>
      <c r="IO46" s="142"/>
      <c r="IP46" s="142"/>
      <c r="IQ46" s="142"/>
      <c r="IR46" s="142"/>
      <c r="IS46" s="142"/>
      <c r="IT46" s="142"/>
      <c r="IU46" s="142"/>
      <c r="IV46" s="142"/>
      <c r="IW46" s="142"/>
      <c r="IX46" s="142"/>
      <c r="IY46" s="142"/>
      <c r="IZ46" s="142"/>
      <c r="JA46" s="142"/>
      <c r="JB46" s="142"/>
      <c r="JC46" s="142"/>
      <c r="JD46" s="142"/>
      <c r="JE46" s="142"/>
      <c r="JF46" s="142"/>
      <c r="JG46" s="142"/>
      <c r="JH46" s="146"/>
      <c r="JI46" s="146"/>
      <c r="JJ46" s="146"/>
      <c r="JK46" s="146"/>
      <c r="JL46" s="146"/>
      <c r="JM46" s="146"/>
      <c r="JN46" s="146"/>
      <c r="JO46" s="146"/>
      <c r="JP46" s="146"/>
      <c r="JQ46" s="146"/>
      <c r="JR46" s="146"/>
      <c r="JS46" s="146"/>
      <c r="JT46" s="146"/>
      <c r="JU46" s="146"/>
      <c r="JV46" s="146"/>
      <c r="JW46" s="146"/>
      <c r="JX46" s="146"/>
      <c r="JY46" s="146"/>
      <c r="JZ46" s="146"/>
      <c r="KA46" s="146"/>
      <c r="KB46" s="146"/>
      <c r="KC46" s="146"/>
      <c r="KD46" s="146"/>
      <c r="KE46" s="146"/>
      <c r="KF46" s="146"/>
      <c r="KG46" s="146"/>
      <c r="KH46" s="146"/>
      <c r="KI46" s="146"/>
      <c r="KJ46" s="146"/>
      <c r="KK46" s="146"/>
      <c r="KL46" s="146"/>
      <c r="KM46" s="146"/>
      <c r="KN46" s="146"/>
      <c r="KO46" s="146"/>
      <c r="KP46" s="146"/>
      <c r="KQ46" s="146"/>
      <c r="KR46" s="146"/>
      <c r="KS46" s="146"/>
      <c r="KT46" s="146"/>
      <c r="KU46" s="146"/>
      <c r="KV46" s="146"/>
      <c r="KW46" s="146"/>
      <c r="KX46" s="146"/>
      <c r="KY46" s="146"/>
      <c r="KZ46" s="146"/>
      <c r="LA46" s="146"/>
      <c r="LB46" s="146"/>
      <c r="LC46" s="146"/>
      <c r="LD46" s="146"/>
      <c r="LE46" s="146"/>
      <c r="LF46" s="146"/>
      <c r="LG46" s="146"/>
      <c r="LH46" s="146"/>
      <c r="LI46" s="146"/>
      <c r="LJ46" s="146"/>
      <c r="LK46" s="146"/>
      <c r="LL46" s="146">
        <v>1</v>
      </c>
      <c r="LM46" s="146">
        <v>1</v>
      </c>
      <c r="LN46" s="142">
        <v>1</v>
      </c>
      <c r="LO46" s="162">
        <v>1</v>
      </c>
      <c r="LP46" s="144"/>
      <c r="LQ46" s="142"/>
      <c r="LR46" s="142"/>
      <c r="LS46" s="142"/>
      <c r="LT46" s="142"/>
      <c r="LU46" s="142"/>
      <c r="LV46" s="142"/>
      <c r="LW46" s="142"/>
      <c r="LX46" s="142"/>
      <c r="LY46" s="142"/>
      <c r="LZ46" s="142"/>
      <c r="MA46" s="142"/>
      <c r="MB46" s="146"/>
      <c r="MC46" s="146"/>
      <c r="MD46" s="146"/>
      <c r="ME46" s="146"/>
      <c r="MF46" s="146"/>
      <c r="MG46" s="146"/>
      <c r="MH46" s="146"/>
      <c r="MI46" s="146"/>
      <c r="MJ46" s="146"/>
      <c r="MK46" s="146"/>
      <c r="ML46" s="146"/>
      <c r="MM46" s="146"/>
      <c r="MN46" s="146"/>
      <c r="MO46" s="146"/>
      <c r="MP46" s="146"/>
      <c r="MQ46" s="146"/>
      <c r="MR46" s="146"/>
      <c r="MS46" s="146"/>
      <c r="MT46" s="146"/>
      <c r="MU46" s="146"/>
      <c r="MV46" s="146"/>
      <c r="MW46" s="146"/>
      <c r="MX46" s="146"/>
      <c r="MY46" s="146"/>
      <c r="MZ46" s="146"/>
      <c r="NA46" s="146"/>
      <c r="NB46" s="146"/>
      <c r="NC46" s="146"/>
      <c r="ND46" s="146"/>
      <c r="NE46" s="146"/>
      <c r="NF46" s="146"/>
      <c r="NG46" s="146"/>
      <c r="NH46" s="146"/>
      <c r="NI46" s="146"/>
      <c r="NJ46" s="146"/>
      <c r="NK46" s="144"/>
      <c r="NL46" s="142"/>
      <c r="NM46" s="142"/>
      <c r="NN46" s="142"/>
      <c r="NO46" s="142"/>
      <c r="NP46" s="142"/>
      <c r="NQ46" s="143">
        <v>1</v>
      </c>
    </row>
    <row r="47" spans="1:381" ht="15.75" x14ac:dyDescent="0.25">
      <c r="A47" s="159">
        <f>'[1]Pielęgniarstwo I st.'!A47</f>
        <v>27</v>
      </c>
      <c r="B47" s="120" t="str">
        <f>'[1]Pielęgniarstwo I st.'!B47</f>
        <v>C</v>
      </c>
      <c r="C47" s="120" t="str">
        <f>'[1]Pielęgniarstwo I st.'!C47</f>
        <v>2025/2026</v>
      </c>
      <c r="D47" s="120">
        <f>'[1]Pielęgniarstwo I st.'!D47</f>
        <v>0</v>
      </c>
      <c r="E47" s="120">
        <f>'[1]Pielęgniarstwo I st.'!E47</f>
        <v>2</v>
      </c>
      <c r="F47" s="120" t="str">
        <f>'[1]Pielęgniarstwo I st.'!F47</f>
        <v>2026/2027</v>
      </c>
      <c r="G47" s="120" t="str">
        <f>'[1]Pielęgniarstwo I st.'!G47</f>
        <v>RPS</v>
      </c>
      <c r="H47" s="120" t="str">
        <f>'[1]Pielęgniarstwo I st.'!H47</f>
        <v>ze standardu</v>
      </c>
      <c r="I47" s="121" t="str">
        <f>'[1]Pielęgniarstwo I st.'!I47</f>
        <v>Organizacja pracy pielęgniarki</v>
      </c>
      <c r="J47" s="122">
        <f>'[1]Pielęgniarstwo I st.'!L47</f>
        <v>45</v>
      </c>
      <c r="K47" s="123">
        <f>'[1]Pielęgniarstwo I st.'!M47</f>
        <v>5</v>
      </c>
      <c r="L47" s="124">
        <f>'[1]Pielęgniarstwo I st.'!N47</f>
        <v>40</v>
      </c>
      <c r="M47" s="125">
        <f>'[1]Pielęgniarstwo I st.'!AA47+'[1]Pielęgniarstwo I st.'!AC47+'[1]Pielęgniarstwo I st.'!AX47+'[1]Pielęgniarstwo I st.'!AZ47</f>
        <v>15</v>
      </c>
      <c r="N47" s="126">
        <f>'[1]Pielęgniarstwo I st.'!O47</f>
        <v>25</v>
      </c>
      <c r="O47" s="127">
        <f>'[1]Pielęgniarstwo I st.'!P47</f>
        <v>1.5</v>
      </c>
      <c r="P47" s="128" t="str">
        <f>'[1]Pielęgniarstwo I st.'!U47</f>
        <v>zal</v>
      </c>
      <c r="Q47" s="129">
        <f t="shared" si="9"/>
        <v>7</v>
      </c>
      <c r="R47" s="130">
        <f t="shared" si="10"/>
        <v>5</v>
      </c>
      <c r="S47" s="160">
        <f t="shared" si="11"/>
        <v>2</v>
      </c>
      <c r="T47" s="144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2"/>
      <c r="AF47" s="142"/>
      <c r="AG47" s="142"/>
      <c r="AH47" s="142"/>
      <c r="AI47" s="142"/>
      <c r="AJ47" s="142"/>
      <c r="AK47" s="142"/>
      <c r="AL47" s="142"/>
      <c r="AM47" s="142"/>
      <c r="AN47" s="142"/>
      <c r="AO47" s="142"/>
      <c r="AP47" s="142"/>
      <c r="AQ47" s="142"/>
      <c r="AR47" s="142"/>
      <c r="AS47" s="142"/>
      <c r="AT47" s="142"/>
      <c r="AU47" s="142"/>
      <c r="AV47" s="143"/>
      <c r="AW47" s="141"/>
      <c r="AX47" s="138"/>
      <c r="AY47" s="138"/>
      <c r="AZ47" s="138"/>
      <c r="BA47" s="138"/>
      <c r="BB47" s="138"/>
      <c r="BC47" s="138"/>
      <c r="BD47" s="138"/>
      <c r="BE47" s="138"/>
      <c r="BF47" s="138"/>
      <c r="BG47" s="138"/>
      <c r="BH47" s="138"/>
      <c r="BI47" s="138"/>
      <c r="BJ47" s="138"/>
      <c r="BK47" s="138"/>
      <c r="BL47" s="138"/>
      <c r="BM47" s="138"/>
      <c r="BN47" s="138"/>
      <c r="BO47" s="138"/>
      <c r="BP47" s="138"/>
      <c r="BQ47" s="138"/>
      <c r="BR47" s="138"/>
      <c r="BS47" s="138"/>
      <c r="BT47" s="145"/>
      <c r="BU47" s="139"/>
      <c r="BV47" s="138"/>
      <c r="BW47" s="138"/>
      <c r="BX47" s="138"/>
      <c r="BY47" s="138"/>
      <c r="BZ47" s="138"/>
      <c r="CA47" s="138"/>
      <c r="CB47" s="138"/>
      <c r="CC47" s="138"/>
      <c r="CD47" s="138"/>
      <c r="CE47" s="138"/>
      <c r="CF47" s="138"/>
      <c r="CG47" s="138"/>
      <c r="CH47" s="138"/>
      <c r="CI47" s="138"/>
      <c r="CJ47" s="138"/>
      <c r="CK47" s="138"/>
      <c r="CL47" s="138"/>
      <c r="CM47" s="138"/>
      <c r="CN47" s="138"/>
      <c r="CO47" s="138"/>
      <c r="CP47" s="138"/>
      <c r="CQ47" s="138"/>
      <c r="CR47" s="138"/>
      <c r="CS47" s="138"/>
      <c r="CT47" s="145"/>
      <c r="CU47" s="144"/>
      <c r="CV47" s="142"/>
      <c r="CW47" s="142"/>
      <c r="CX47" s="142"/>
      <c r="CY47" s="142"/>
      <c r="CZ47" s="142"/>
      <c r="DA47" s="142"/>
      <c r="DB47" s="142"/>
      <c r="DC47" s="142"/>
      <c r="DD47" s="142"/>
      <c r="DE47" s="142"/>
      <c r="DF47" s="142"/>
      <c r="DG47" s="142"/>
      <c r="DH47" s="142"/>
      <c r="DI47" s="142"/>
      <c r="DJ47" s="142"/>
      <c r="DK47" s="142"/>
      <c r="DL47" s="142"/>
      <c r="DM47" s="142"/>
      <c r="DN47" s="142"/>
      <c r="DO47" s="142"/>
      <c r="DP47" s="142"/>
      <c r="DQ47" s="142"/>
      <c r="DR47" s="142"/>
      <c r="DS47" s="142"/>
      <c r="DT47" s="142"/>
      <c r="DU47" s="142"/>
      <c r="DV47" s="142"/>
      <c r="DW47" s="142">
        <v>1</v>
      </c>
      <c r="DX47" s="142">
        <v>1</v>
      </c>
      <c r="DY47" s="142">
        <v>1</v>
      </c>
      <c r="DZ47" s="142">
        <v>1</v>
      </c>
      <c r="EA47" s="142">
        <v>1</v>
      </c>
      <c r="EB47" s="142">
        <v>1</v>
      </c>
      <c r="EC47" s="142">
        <v>1</v>
      </c>
      <c r="ED47" s="142"/>
      <c r="EE47" s="142"/>
      <c r="EF47" s="142"/>
      <c r="EG47" s="142"/>
      <c r="EH47" s="142"/>
      <c r="EI47" s="142"/>
      <c r="EJ47" s="142"/>
      <c r="EK47" s="142"/>
      <c r="EL47" s="142"/>
      <c r="EM47" s="142"/>
      <c r="EN47" s="142"/>
      <c r="EO47" s="142"/>
      <c r="EP47" s="142"/>
      <c r="EQ47" s="142"/>
      <c r="ER47" s="142"/>
      <c r="ES47" s="142"/>
      <c r="ET47" s="142"/>
      <c r="EU47" s="142"/>
      <c r="EV47" s="142"/>
      <c r="EW47" s="146"/>
      <c r="EX47" s="144"/>
      <c r="EY47" s="142"/>
      <c r="EZ47" s="142"/>
      <c r="FA47" s="142"/>
      <c r="FB47" s="142"/>
      <c r="FC47" s="142"/>
      <c r="FD47" s="142"/>
      <c r="FE47" s="142"/>
      <c r="FF47" s="142"/>
      <c r="FG47" s="142"/>
      <c r="FH47" s="142"/>
      <c r="FI47" s="142"/>
      <c r="FJ47" s="142"/>
      <c r="FK47" s="142"/>
      <c r="FL47" s="142"/>
      <c r="FM47" s="142"/>
      <c r="FN47" s="142"/>
      <c r="FO47" s="142"/>
      <c r="FP47" s="142"/>
      <c r="FQ47" s="142"/>
      <c r="FR47" s="142"/>
      <c r="FS47" s="142"/>
      <c r="FT47" s="142"/>
      <c r="FU47" s="142"/>
      <c r="FV47" s="142"/>
      <c r="FW47" s="142"/>
      <c r="FX47" s="142"/>
      <c r="FY47" s="142"/>
      <c r="FZ47" s="142"/>
      <c r="GA47" s="142"/>
      <c r="GB47" s="142"/>
      <c r="GC47" s="142"/>
      <c r="GD47" s="142"/>
      <c r="GE47" s="142"/>
      <c r="GF47" s="142"/>
      <c r="GG47" s="142"/>
      <c r="GH47" s="142"/>
      <c r="GI47" s="142"/>
      <c r="GJ47" s="142"/>
      <c r="GK47" s="142"/>
      <c r="GL47" s="142"/>
      <c r="GM47" s="142"/>
      <c r="GN47" s="142"/>
      <c r="GO47" s="142"/>
      <c r="GP47" s="142"/>
      <c r="GQ47" s="142"/>
      <c r="GR47" s="142"/>
      <c r="GS47" s="142"/>
      <c r="GT47" s="142"/>
      <c r="GU47" s="142"/>
      <c r="GV47" s="142"/>
      <c r="GW47" s="142"/>
      <c r="GX47" s="143"/>
      <c r="GY47" s="144"/>
      <c r="GZ47" s="142"/>
      <c r="HA47" s="142"/>
      <c r="HB47" s="142"/>
      <c r="HC47" s="142"/>
      <c r="HD47" s="142"/>
      <c r="HE47" s="142"/>
      <c r="HF47" s="142"/>
      <c r="HG47" s="142"/>
      <c r="HH47" s="142"/>
      <c r="HI47" s="142"/>
      <c r="HJ47" s="142"/>
      <c r="HK47" s="142"/>
      <c r="HL47" s="142"/>
      <c r="HM47" s="142"/>
      <c r="HN47" s="146"/>
      <c r="HO47" s="144"/>
      <c r="HP47" s="142"/>
      <c r="HQ47" s="142"/>
      <c r="HR47" s="142"/>
      <c r="HS47" s="142"/>
      <c r="HT47" s="142"/>
      <c r="HU47" s="142"/>
      <c r="HV47" s="142"/>
      <c r="HW47" s="142"/>
      <c r="HX47" s="142"/>
      <c r="HY47" s="142"/>
      <c r="HZ47" s="142"/>
      <c r="IA47" s="142"/>
      <c r="IB47" s="142"/>
      <c r="IC47" s="142"/>
      <c r="ID47" s="142"/>
      <c r="IE47" s="142"/>
      <c r="IF47" s="142"/>
      <c r="IG47" s="142"/>
      <c r="IH47" s="142"/>
      <c r="II47" s="142"/>
      <c r="IJ47" s="142"/>
      <c r="IK47" s="142"/>
      <c r="IL47" s="142"/>
      <c r="IM47" s="143"/>
      <c r="IN47" s="144"/>
      <c r="IO47" s="142"/>
      <c r="IP47" s="142"/>
      <c r="IQ47" s="142"/>
      <c r="IR47" s="142"/>
      <c r="IS47" s="142"/>
      <c r="IT47" s="142"/>
      <c r="IU47" s="142"/>
      <c r="IV47" s="142"/>
      <c r="IW47" s="142"/>
      <c r="IX47" s="142"/>
      <c r="IY47" s="142"/>
      <c r="IZ47" s="142"/>
      <c r="JA47" s="142"/>
      <c r="JB47" s="142"/>
      <c r="JC47" s="142"/>
      <c r="JD47" s="142"/>
      <c r="JE47" s="142"/>
      <c r="JF47" s="142"/>
      <c r="JG47" s="142"/>
      <c r="JH47" s="146"/>
      <c r="JI47" s="146"/>
      <c r="JJ47" s="146"/>
      <c r="JK47" s="146"/>
      <c r="JL47" s="146"/>
      <c r="JM47" s="146"/>
      <c r="JN47" s="146"/>
      <c r="JO47" s="146"/>
      <c r="JP47" s="146"/>
      <c r="JQ47" s="146"/>
      <c r="JR47" s="146"/>
      <c r="JS47" s="146"/>
      <c r="JT47" s="146"/>
      <c r="JU47" s="146"/>
      <c r="JV47" s="146"/>
      <c r="JW47" s="146"/>
      <c r="JX47" s="146"/>
      <c r="JY47" s="146"/>
      <c r="JZ47" s="146"/>
      <c r="KA47" s="146"/>
      <c r="KB47" s="146"/>
      <c r="KC47" s="146"/>
      <c r="KD47" s="146"/>
      <c r="KE47" s="146"/>
      <c r="KF47" s="146"/>
      <c r="KG47" s="146"/>
      <c r="KH47" s="146"/>
      <c r="KI47" s="146"/>
      <c r="KJ47" s="146"/>
      <c r="KK47" s="146"/>
      <c r="KL47" s="146"/>
      <c r="KM47" s="146"/>
      <c r="KN47" s="146"/>
      <c r="KO47" s="146"/>
      <c r="KP47" s="146"/>
      <c r="KQ47" s="146"/>
      <c r="KR47" s="146"/>
      <c r="KS47" s="146"/>
      <c r="KT47" s="146">
        <v>1</v>
      </c>
      <c r="KU47" s="146">
        <v>1</v>
      </c>
      <c r="KV47" s="146">
        <v>1</v>
      </c>
      <c r="KW47" s="146">
        <v>1</v>
      </c>
      <c r="KX47" s="146">
        <v>1</v>
      </c>
      <c r="KY47" s="146"/>
      <c r="KZ47" s="146"/>
      <c r="LA47" s="146"/>
      <c r="LB47" s="146"/>
      <c r="LC47" s="146"/>
      <c r="LD47" s="146"/>
      <c r="LE47" s="146"/>
      <c r="LF47" s="146"/>
      <c r="LG47" s="146"/>
      <c r="LH47" s="146"/>
      <c r="LI47" s="146"/>
      <c r="LJ47" s="146"/>
      <c r="LK47" s="146"/>
      <c r="LL47" s="146"/>
      <c r="LM47" s="146"/>
      <c r="LN47" s="142"/>
      <c r="LO47" s="162"/>
      <c r="LP47" s="144"/>
      <c r="LQ47" s="142"/>
      <c r="LR47" s="142"/>
      <c r="LS47" s="142"/>
      <c r="LT47" s="142"/>
      <c r="LU47" s="142"/>
      <c r="LV47" s="142"/>
      <c r="LW47" s="142"/>
      <c r="LX47" s="142"/>
      <c r="LY47" s="142"/>
      <c r="LZ47" s="142"/>
      <c r="MA47" s="142"/>
      <c r="MB47" s="146"/>
      <c r="MC47" s="146"/>
      <c r="MD47" s="146"/>
      <c r="ME47" s="146"/>
      <c r="MF47" s="146"/>
      <c r="MG47" s="146"/>
      <c r="MH47" s="146"/>
      <c r="MI47" s="146"/>
      <c r="MJ47" s="146"/>
      <c r="MK47" s="146"/>
      <c r="ML47" s="146"/>
      <c r="MM47" s="146"/>
      <c r="MN47" s="146"/>
      <c r="MO47" s="146"/>
      <c r="MP47" s="146"/>
      <c r="MQ47" s="146"/>
      <c r="MR47" s="146"/>
      <c r="MS47" s="146"/>
      <c r="MT47" s="146"/>
      <c r="MU47" s="146"/>
      <c r="MV47" s="146"/>
      <c r="MW47" s="146"/>
      <c r="MX47" s="146"/>
      <c r="MY47" s="146"/>
      <c r="MZ47" s="146"/>
      <c r="NA47" s="146"/>
      <c r="NB47" s="146"/>
      <c r="NC47" s="146"/>
      <c r="ND47" s="146"/>
      <c r="NE47" s="146"/>
      <c r="NF47" s="146"/>
      <c r="NG47" s="146"/>
      <c r="NH47" s="146"/>
      <c r="NI47" s="146"/>
      <c r="NJ47" s="146"/>
      <c r="NK47" s="144"/>
      <c r="NL47" s="142"/>
      <c r="NM47" s="142"/>
      <c r="NN47" s="142">
        <v>1</v>
      </c>
      <c r="NO47" s="142">
        <v>1</v>
      </c>
      <c r="NP47" s="142"/>
      <c r="NQ47" s="143"/>
    </row>
    <row r="48" spans="1:381" ht="31.5" x14ac:dyDescent="0.25">
      <c r="A48" s="159">
        <f>'[1]Pielęgniarstwo I st.'!A48</f>
        <v>28</v>
      </c>
      <c r="B48" s="120" t="str">
        <f>'[1]Pielęgniarstwo I st.'!B48</f>
        <v>C</v>
      </c>
      <c r="C48" s="120" t="str">
        <f>'[1]Pielęgniarstwo I st.'!C48</f>
        <v>2025/2026</v>
      </c>
      <c r="D48" s="120">
        <f>'[1]Pielęgniarstwo I st.'!D48</f>
        <v>0</v>
      </c>
      <c r="E48" s="120">
        <f>'[1]Pielęgniarstwo I st.'!E48</f>
        <v>2</v>
      </c>
      <c r="F48" s="120" t="str">
        <f>'[1]Pielęgniarstwo I st.'!F48</f>
        <v>2026/2027</v>
      </c>
      <c r="G48" s="120" t="str">
        <f>'[1]Pielęgniarstwo I st.'!G48</f>
        <v>RPS</v>
      </c>
      <c r="H48" s="120" t="str">
        <f>'[1]Pielęgniarstwo I st.'!H48</f>
        <v>ze standardu</v>
      </c>
      <c r="I48" s="121" t="str">
        <f>'[1]Pielęgniarstwo I st.'!I48</f>
        <v xml:space="preserve">Zasoby i system informacji w ochronie zdrowia </v>
      </c>
      <c r="J48" s="122">
        <f>'[1]Pielęgniarstwo I st.'!L48</f>
        <v>45</v>
      </c>
      <c r="K48" s="123">
        <f>'[1]Pielęgniarstwo I st.'!M48</f>
        <v>5</v>
      </c>
      <c r="L48" s="124">
        <f>'[1]Pielęgniarstwo I st.'!N48</f>
        <v>40</v>
      </c>
      <c r="M48" s="125">
        <f>'[1]Pielęgniarstwo I st.'!AA48+'[1]Pielęgniarstwo I st.'!AC48+'[1]Pielęgniarstwo I st.'!AX48+'[1]Pielęgniarstwo I st.'!AZ48</f>
        <v>10</v>
      </c>
      <c r="N48" s="126">
        <f>'[1]Pielęgniarstwo I st.'!O48</f>
        <v>20</v>
      </c>
      <c r="O48" s="127">
        <f>'[1]Pielęgniarstwo I st.'!P48</f>
        <v>1.5</v>
      </c>
      <c r="P48" s="128" t="str">
        <f>'[1]Pielęgniarstwo I st.'!U48</f>
        <v>zal</v>
      </c>
      <c r="Q48" s="129">
        <f t="shared" si="9"/>
        <v>2</v>
      </c>
      <c r="R48" s="130">
        <f t="shared" si="10"/>
        <v>2</v>
      </c>
      <c r="S48" s="160">
        <f t="shared" si="11"/>
        <v>2</v>
      </c>
      <c r="T48" s="144"/>
      <c r="U48" s="142"/>
      <c r="V48" s="142"/>
      <c r="W48" s="142"/>
      <c r="X48" s="142"/>
      <c r="Y48" s="142"/>
      <c r="Z48" s="142"/>
      <c r="AA48" s="142"/>
      <c r="AB48" s="142"/>
      <c r="AC48" s="142"/>
      <c r="AD48" s="142"/>
      <c r="AE48" s="142"/>
      <c r="AF48" s="142"/>
      <c r="AG48" s="142"/>
      <c r="AH48" s="142"/>
      <c r="AI48" s="142"/>
      <c r="AJ48" s="142"/>
      <c r="AK48" s="142"/>
      <c r="AL48" s="142"/>
      <c r="AM48" s="142"/>
      <c r="AN48" s="142"/>
      <c r="AO48" s="142"/>
      <c r="AP48" s="142"/>
      <c r="AQ48" s="142"/>
      <c r="AR48" s="142"/>
      <c r="AS48" s="142"/>
      <c r="AT48" s="142"/>
      <c r="AU48" s="142"/>
      <c r="AV48" s="143"/>
      <c r="AW48" s="141"/>
      <c r="AX48" s="138"/>
      <c r="AY48" s="138"/>
      <c r="AZ48" s="138"/>
      <c r="BA48" s="138"/>
      <c r="BB48" s="138"/>
      <c r="BC48" s="138"/>
      <c r="BD48" s="138"/>
      <c r="BE48" s="138"/>
      <c r="BF48" s="138"/>
      <c r="BG48" s="138"/>
      <c r="BH48" s="138"/>
      <c r="BI48" s="138"/>
      <c r="BJ48" s="138"/>
      <c r="BK48" s="138"/>
      <c r="BL48" s="138"/>
      <c r="BM48" s="138"/>
      <c r="BN48" s="138"/>
      <c r="BO48" s="138"/>
      <c r="BP48" s="138"/>
      <c r="BQ48" s="138"/>
      <c r="BR48" s="138"/>
      <c r="BS48" s="138"/>
      <c r="BT48" s="145"/>
      <c r="BU48" s="139"/>
      <c r="BV48" s="138"/>
      <c r="BW48" s="138"/>
      <c r="BX48" s="138"/>
      <c r="BY48" s="138"/>
      <c r="BZ48" s="138"/>
      <c r="CA48" s="138"/>
      <c r="CB48" s="138"/>
      <c r="CC48" s="138"/>
      <c r="CD48" s="138"/>
      <c r="CE48" s="138"/>
      <c r="CF48" s="138"/>
      <c r="CG48" s="138"/>
      <c r="CH48" s="138"/>
      <c r="CI48" s="138"/>
      <c r="CJ48" s="138"/>
      <c r="CK48" s="138"/>
      <c r="CL48" s="138"/>
      <c r="CM48" s="138"/>
      <c r="CN48" s="138"/>
      <c r="CO48" s="138"/>
      <c r="CP48" s="138"/>
      <c r="CQ48" s="138"/>
      <c r="CR48" s="138"/>
      <c r="CS48" s="138"/>
      <c r="CT48" s="145"/>
      <c r="CU48" s="144"/>
      <c r="CV48" s="142"/>
      <c r="CW48" s="142"/>
      <c r="CX48" s="142"/>
      <c r="CY48" s="142"/>
      <c r="CZ48" s="142"/>
      <c r="DA48" s="142"/>
      <c r="DB48" s="142"/>
      <c r="DC48" s="142"/>
      <c r="DD48" s="142"/>
      <c r="DE48" s="142"/>
      <c r="DF48" s="142"/>
      <c r="DG48" s="142"/>
      <c r="DH48" s="142"/>
      <c r="DI48" s="142"/>
      <c r="DJ48" s="142"/>
      <c r="DK48" s="142"/>
      <c r="DL48" s="142"/>
      <c r="DM48" s="142"/>
      <c r="DN48" s="142"/>
      <c r="DO48" s="142"/>
      <c r="DP48" s="142"/>
      <c r="DQ48" s="142"/>
      <c r="DR48" s="142"/>
      <c r="DS48" s="142"/>
      <c r="DT48" s="142"/>
      <c r="DU48" s="142"/>
      <c r="DV48" s="142"/>
      <c r="DW48" s="142"/>
      <c r="DX48" s="142"/>
      <c r="DY48" s="142"/>
      <c r="DZ48" s="142"/>
      <c r="EA48" s="142"/>
      <c r="EB48" s="142"/>
      <c r="EC48" s="142"/>
      <c r="ED48" s="142"/>
      <c r="EE48" s="142"/>
      <c r="EF48" s="142"/>
      <c r="EG48" s="142"/>
      <c r="EH48" s="142"/>
      <c r="EI48" s="142"/>
      <c r="EJ48" s="142"/>
      <c r="EK48" s="142"/>
      <c r="EL48" s="142"/>
      <c r="EM48" s="142"/>
      <c r="EN48" s="142"/>
      <c r="EO48" s="142"/>
      <c r="EP48" s="142"/>
      <c r="EQ48" s="142">
        <v>1</v>
      </c>
      <c r="ER48" s="142">
        <v>1</v>
      </c>
      <c r="ES48" s="142"/>
      <c r="ET48" s="142"/>
      <c r="EU48" s="142"/>
      <c r="EV48" s="142"/>
      <c r="EW48" s="146"/>
      <c r="EX48" s="144"/>
      <c r="EY48" s="142"/>
      <c r="EZ48" s="142"/>
      <c r="FA48" s="142"/>
      <c r="FB48" s="142"/>
      <c r="FC48" s="142"/>
      <c r="FD48" s="142"/>
      <c r="FE48" s="142"/>
      <c r="FF48" s="142"/>
      <c r="FG48" s="142"/>
      <c r="FH48" s="142"/>
      <c r="FI48" s="142"/>
      <c r="FJ48" s="142"/>
      <c r="FK48" s="142"/>
      <c r="FL48" s="142"/>
      <c r="FM48" s="142"/>
      <c r="FN48" s="142"/>
      <c r="FO48" s="142"/>
      <c r="FP48" s="142"/>
      <c r="FQ48" s="142"/>
      <c r="FR48" s="142"/>
      <c r="FS48" s="142"/>
      <c r="FT48" s="142"/>
      <c r="FU48" s="142"/>
      <c r="FV48" s="142"/>
      <c r="FW48" s="142"/>
      <c r="FX48" s="142"/>
      <c r="FY48" s="142"/>
      <c r="FZ48" s="142"/>
      <c r="GA48" s="142"/>
      <c r="GB48" s="142"/>
      <c r="GC48" s="142"/>
      <c r="GD48" s="142"/>
      <c r="GE48" s="142"/>
      <c r="GF48" s="142"/>
      <c r="GG48" s="142"/>
      <c r="GH48" s="142"/>
      <c r="GI48" s="142"/>
      <c r="GJ48" s="142"/>
      <c r="GK48" s="142"/>
      <c r="GL48" s="142"/>
      <c r="GM48" s="142"/>
      <c r="GN48" s="142"/>
      <c r="GO48" s="142"/>
      <c r="GP48" s="142"/>
      <c r="GQ48" s="142"/>
      <c r="GR48" s="142"/>
      <c r="GS48" s="142"/>
      <c r="GT48" s="142"/>
      <c r="GU48" s="142"/>
      <c r="GV48" s="142"/>
      <c r="GW48" s="142"/>
      <c r="GX48" s="143"/>
      <c r="GY48" s="144"/>
      <c r="GZ48" s="142"/>
      <c r="HA48" s="142"/>
      <c r="HB48" s="142"/>
      <c r="HC48" s="142"/>
      <c r="HD48" s="142"/>
      <c r="HE48" s="142"/>
      <c r="HF48" s="142"/>
      <c r="HG48" s="142"/>
      <c r="HH48" s="142"/>
      <c r="HI48" s="142"/>
      <c r="HJ48" s="142"/>
      <c r="HK48" s="142"/>
      <c r="HL48" s="142"/>
      <c r="HM48" s="142"/>
      <c r="HN48" s="146"/>
      <c r="HO48" s="144"/>
      <c r="HP48" s="142"/>
      <c r="HQ48" s="142"/>
      <c r="HR48" s="142"/>
      <c r="HS48" s="142"/>
      <c r="HT48" s="142"/>
      <c r="HU48" s="142"/>
      <c r="HV48" s="142"/>
      <c r="HW48" s="142"/>
      <c r="HX48" s="142"/>
      <c r="HY48" s="142"/>
      <c r="HZ48" s="142"/>
      <c r="IA48" s="142"/>
      <c r="IB48" s="142"/>
      <c r="IC48" s="142"/>
      <c r="ID48" s="142"/>
      <c r="IE48" s="142"/>
      <c r="IF48" s="142"/>
      <c r="IG48" s="142"/>
      <c r="IH48" s="142"/>
      <c r="II48" s="142"/>
      <c r="IJ48" s="142"/>
      <c r="IK48" s="142"/>
      <c r="IL48" s="142"/>
      <c r="IM48" s="143"/>
      <c r="IN48" s="144"/>
      <c r="IO48" s="142"/>
      <c r="IP48" s="142"/>
      <c r="IQ48" s="142"/>
      <c r="IR48" s="142"/>
      <c r="IS48" s="142"/>
      <c r="IT48" s="142"/>
      <c r="IU48" s="142"/>
      <c r="IV48" s="142"/>
      <c r="IW48" s="142"/>
      <c r="IX48" s="142"/>
      <c r="IY48" s="142"/>
      <c r="IZ48" s="142"/>
      <c r="JA48" s="142"/>
      <c r="JB48" s="142"/>
      <c r="JC48" s="142"/>
      <c r="JD48" s="142"/>
      <c r="JE48" s="142"/>
      <c r="JF48" s="142"/>
      <c r="JG48" s="142"/>
      <c r="JH48" s="146"/>
      <c r="JI48" s="146"/>
      <c r="JJ48" s="146"/>
      <c r="JK48" s="146"/>
      <c r="JL48" s="146"/>
      <c r="JM48" s="146"/>
      <c r="JN48" s="146"/>
      <c r="JO48" s="146"/>
      <c r="JP48" s="146"/>
      <c r="JQ48" s="146"/>
      <c r="JR48" s="146"/>
      <c r="JS48" s="146"/>
      <c r="JT48" s="146"/>
      <c r="JU48" s="146"/>
      <c r="JV48" s="146"/>
      <c r="JW48" s="146"/>
      <c r="JX48" s="146"/>
      <c r="JY48" s="146"/>
      <c r="JZ48" s="146"/>
      <c r="KA48" s="146"/>
      <c r="KB48" s="146"/>
      <c r="KC48" s="146"/>
      <c r="KD48" s="146"/>
      <c r="KE48" s="146"/>
      <c r="KF48" s="146"/>
      <c r="KG48" s="146"/>
      <c r="KH48" s="146"/>
      <c r="KI48" s="146"/>
      <c r="KJ48" s="146"/>
      <c r="KK48" s="146"/>
      <c r="KL48" s="146"/>
      <c r="KM48" s="146"/>
      <c r="KN48" s="146"/>
      <c r="KO48" s="146"/>
      <c r="KP48" s="146"/>
      <c r="KQ48" s="146"/>
      <c r="KR48" s="146"/>
      <c r="KS48" s="146"/>
      <c r="KT48" s="146"/>
      <c r="KU48" s="146"/>
      <c r="KV48" s="146"/>
      <c r="KW48" s="146"/>
      <c r="KX48" s="146"/>
      <c r="KY48" s="146"/>
      <c r="KZ48" s="146"/>
      <c r="LA48" s="146"/>
      <c r="LB48" s="146"/>
      <c r="LC48" s="146"/>
      <c r="LD48" s="146"/>
      <c r="LE48" s="146"/>
      <c r="LF48" s="146"/>
      <c r="LG48" s="146"/>
      <c r="LH48" s="146"/>
      <c r="LI48" s="146"/>
      <c r="LJ48" s="146">
        <v>1</v>
      </c>
      <c r="LK48" s="146">
        <v>1</v>
      </c>
      <c r="LL48" s="146"/>
      <c r="LM48" s="146"/>
      <c r="LN48" s="142"/>
      <c r="LO48" s="162"/>
      <c r="LP48" s="144"/>
      <c r="LQ48" s="142"/>
      <c r="LR48" s="142"/>
      <c r="LS48" s="142"/>
      <c r="LT48" s="142"/>
      <c r="LU48" s="142"/>
      <c r="LV48" s="142"/>
      <c r="LW48" s="142"/>
      <c r="LX48" s="142"/>
      <c r="LY48" s="142"/>
      <c r="LZ48" s="142"/>
      <c r="MA48" s="142"/>
      <c r="MB48" s="146"/>
      <c r="MC48" s="146"/>
      <c r="MD48" s="146"/>
      <c r="ME48" s="146"/>
      <c r="MF48" s="146"/>
      <c r="MG48" s="146"/>
      <c r="MH48" s="146"/>
      <c r="MI48" s="146"/>
      <c r="MJ48" s="146"/>
      <c r="MK48" s="146"/>
      <c r="ML48" s="146"/>
      <c r="MM48" s="146"/>
      <c r="MN48" s="146"/>
      <c r="MO48" s="146"/>
      <c r="MP48" s="146"/>
      <c r="MQ48" s="146"/>
      <c r="MR48" s="146"/>
      <c r="MS48" s="146"/>
      <c r="MT48" s="146"/>
      <c r="MU48" s="146"/>
      <c r="MV48" s="146"/>
      <c r="MW48" s="146"/>
      <c r="MX48" s="146"/>
      <c r="MY48" s="146"/>
      <c r="MZ48" s="146"/>
      <c r="NA48" s="146"/>
      <c r="NB48" s="146"/>
      <c r="NC48" s="146"/>
      <c r="ND48" s="146"/>
      <c r="NE48" s="146"/>
      <c r="NF48" s="146"/>
      <c r="NG48" s="146"/>
      <c r="NH48" s="146"/>
      <c r="NI48" s="146"/>
      <c r="NJ48" s="146"/>
      <c r="NK48" s="144"/>
      <c r="NL48" s="142">
        <v>1</v>
      </c>
      <c r="NM48" s="142">
        <v>1</v>
      </c>
      <c r="NN48" s="142"/>
      <c r="NO48" s="142"/>
      <c r="NP48" s="142"/>
      <c r="NQ48" s="143"/>
    </row>
    <row r="49" spans="1:381" ht="31.5" x14ac:dyDescent="0.25">
      <c r="A49" s="159">
        <f>'[1]Pielęgniarstwo I st.'!A49</f>
        <v>29</v>
      </c>
      <c r="B49" s="120" t="str">
        <f>'[1]Pielęgniarstwo I st.'!B49</f>
        <v>D</v>
      </c>
      <c r="C49" s="120" t="str">
        <f>'[1]Pielęgniarstwo I st.'!C49</f>
        <v>2025/2026</v>
      </c>
      <c r="D49" s="120">
        <f>'[1]Pielęgniarstwo I st.'!D49</f>
        <v>0</v>
      </c>
      <c r="E49" s="120">
        <f>'[1]Pielęgniarstwo I st.'!E49</f>
        <v>2</v>
      </c>
      <c r="F49" s="120" t="str">
        <f>'[1]Pielęgniarstwo I st.'!F49</f>
        <v>2026/2027</v>
      </c>
      <c r="G49" s="120" t="str">
        <f>'[1]Pielęgniarstwo I st.'!G49</f>
        <v>RPS</v>
      </c>
      <c r="H49" s="120" t="str">
        <f>'[1]Pielęgniarstwo I st.'!H49</f>
        <v>ze standardu</v>
      </c>
      <c r="I49" s="121" t="str">
        <f>'[1]Pielęgniarstwo I st.'!I49</f>
        <v xml:space="preserve">Pielęgniarstwo w opiece długoterminowej </v>
      </c>
      <c r="J49" s="122">
        <f>'[1]Pielęgniarstwo I st.'!L49</f>
        <v>105</v>
      </c>
      <c r="K49" s="123">
        <f>'[1]Pielęgniarstwo I st.'!M49</f>
        <v>5</v>
      </c>
      <c r="L49" s="124">
        <f>'[1]Pielęgniarstwo I st.'!N49</f>
        <v>100</v>
      </c>
      <c r="M49" s="125">
        <f>'[1]Pielęgniarstwo I st.'!AA49+'[1]Pielęgniarstwo I st.'!AC49+'[1]Pielęgniarstwo I st.'!AX49+'[1]Pielęgniarstwo I st.'!AZ49</f>
        <v>30</v>
      </c>
      <c r="N49" s="126">
        <f>'[1]Pielęgniarstwo I st.'!O49</f>
        <v>80</v>
      </c>
      <c r="O49" s="127">
        <f>'[1]Pielęgniarstwo I st.'!P49</f>
        <v>3.5</v>
      </c>
      <c r="P49" s="128" t="str">
        <f>'[1]Pielęgniarstwo I st.'!U49</f>
        <v>egz</v>
      </c>
      <c r="Q49" s="129">
        <f t="shared" si="9"/>
        <v>11</v>
      </c>
      <c r="R49" s="130">
        <f t="shared" si="10"/>
        <v>15</v>
      </c>
      <c r="S49" s="160">
        <f t="shared" si="11"/>
        <v>1</v>
      </c>
      <c r="T49" s="144"/>
      <c r="U49" s="142"/>
      <c r="V49" s="142"/>
      <c r="W49" s="142"/>
      <c r="X49" s="142"/>
      <c r="Y49" s="142"/>
      <c r="Z49" s="142"/>
      <c r="AA49" s="142"/>
      <c r="AB49" s="142"/>
      <c r="AC49" s="142"/>
      <c r="AD49" s="142"/>
      <c r="AE49" s="142"/>
      <c r="AF49" s="142"/>
      <c r="AG49" s="142"/>
      <c r="AH49" s="142"/>
      <c r="AI49" s="142"/>
      <c r="AJ49" s="142"/>
      <c r="AK49" s="142"/>
      <c r="AL49" s="142"/>
      <c r="AM49" s="142"/>
      <c r="AN49" s="142"/>
      <c r="AO49" s="142"/>
      <c r="AP49" s="142"/>
      <c r="AQ49" s="142"/>
      <c r="AR49" s="142"/>
      <c r="AS49" s="142"/>
      <c r="AT49" s="142"/>
      <c r="AU49" s="142"/>
      <c r="AV49" s="143"/>
      <c r="AW49" s="141"/>
      <c r="AX49" s="138"/>
      <c r="AY49" s="138"/>
      <c r="AZ49" s="138"/>
      <c r="BA49" s="138"/>
      <c r="BB49" s="138"/>
      <c r="BC49" s="138"/>
      <c r="BD49" s="138"/>
      <c r="BE49" s="138"/>
      <c r="BF49" s="138"/>
      <c r="BG49" s="138"/>
      <c r="BH49" s="138"/>
      <c r="BI49" s="138"/>
      <c r="BJ49" s="138"/>
      <c r="BK49" s="138"/>
      <c r="BL49" s="138"/>
      <c r="BM49" s="138"/>
      <c r="BN49" s="138"/>
      <c r="BO49" s="138"/>
      <c r="BP49" s="138"/>
      <c r="BQ49" s="138"/>
      <c r="BR49" s="138"/>
      <c r="BS49" s="138"/>
      <c r="BT49" s="145"/>
      <c r="BU49" s="139"/>
      <c r="BV49" s="138"/>
      <c r="BW49" s="138"/>
      <c r="BX49" s="138"/>
      <c r="BY49" s="138"/>
      <c r="BZ49" s="138"/>
      <c r="CA49" s="138"/>
      <c r="CB49" s="138"/>
      <c r="CC49" s="138"/>
      <c r="CD49" s="138"/>
      <c r="CE49" s="138"/>
      <c r="CF49" s="138"/>
      <c r="CG49" s="138"/>
      <c r="CH49" s="138"/>
      <c r="CI49" s="138"/>
      <c r="CJ49" s="138"/>
      <c r="CK49" s="138"/>
      <c r="CL49" s="138"/>
      <c r="CM49" s="138"/>
      <c r="CN49" s="138"/>
      <c r="CO49" s="138"/>
      <c r="CP49" s="138"/>
      <c r="CQ49" s="138"/>
      <c r="CR49" s="138"/>
      <c r="CS49" s="138"/>
      <c r="CT49" s="145"/>
      <c r="CU49" s="144"/>
      <c r="CV49" s="142"/>
      <c r="CW49" s="142"/>
      <c r="CX49" s="142"/>
      <c r="CY49" s="142"/>
      <c r="CZ49" s="142"/>
      <c r="DA49" s="142"/>
      <c r="DB49" s="142"/>
      <c r="DC49" s="142"/>
      <c r="DD49" s="142"/>
      <c r="DE49" s="142"/>
      <c r="DF49" s="142"/>
      <c r="DG49" s="142"/>
      <c r="DH49" s="142"/>
      <c r="DI49" s="142"/>
      <c r="DJ49" s="142"/>
      <c r="DK49" s="142"/>
      <c r="DL49" s="142"/>
      <c r="DM49" s="142"/>
      <c r="DN49" s="142"/>
      <c r="DO49" s="142"/>
      <c r="DP49" s="142"/>
      <c r="DQ49" s="142"/>
      <c r="DR49" s="142"/>
      <c r="DS49" s="142"/>
      <c r="DT49" s="142"/>
      <c r="DU49" s="142"/>
      <c r="DV49" s="142"/>
      <c r="DW49" s="142"/>
      <c r="DX49" s="142"/>
      <c r="DY49" s="142"/>
      <c r="DZ49" s="142"/>
      <c r="EA49" s="142"/>
      <c r="EB49" s="142"/>
      <c r="EC49" s="142"/>
      <c r="ED49" s="142"/>
      <c r="EE49" s="142"/>
      <c r="EF49" s="142"/>
      <c r="EG49" s="142"/>
      <c r="EH49" s="142"/>
      <c r="EI49" s="142"/>
      <c r="EJ49" s="142"/>
      <c r="EK49" s="142"/>
      <c r="EL49" s="142"/>
      <c r="EM49" s="142"/>
      <c r="EN49" s="142"/>
      <c r="EO49" s="142"/>
      <c r="EP49" s="142"/>
      <c r="EQ49" s="142"/>
      <c r="ER49" s="142"/>
      <c r="ES49" s="142"/>
      <c r="ET49" s="142"/>
      <c r="EU49" s="142"/>
      <c r="EV49" s="142"/>
      <c r="EW49" s="146"/>
      <c r="EX49" s="144">
        <v>1</v>
      </c>
      <c r="EY49" s="142">
        <v>1</v>
      </c>
      <c r="EZ49" s="142"/>
      <c r="FA49" s="142"/>
      <c r="FB49" s="142">
        <v>1</v>
      </c>
      <c r="FC49" s="142">
        <v>1</v>
      </c>
      <c r="FD49" s="142">
        <v>1</v>
      </c>
      <c r="FE49" s="142">
        <v>1</v>
      </c>
      <c r="FF49" s="142">
        <v>1</v>
      </c>
      <c r="FG49" s="142">
        <v>1</v>
      </c>
      <c r="FH49" s="142"/>
      <c r="FI49" s="142"/>
      <c r="FJ49" s="142"/>
      <c r="FK49" s="142"/>
      <c r="FL49" s="142"/>
      <c r="FM49" s="142"/>
      <c r="FN49" s="142"/>
      <c r="FO49" s="142"/>
      <c r="FP49" s="142"/>
      <c r="FQ49" s="142"/>
      <c r="FR49" s="142"/>
      <c r="FS49" s="142"/>
      <c r="FT49" s="142"/>
      <c r="FU49" s="142"/>
      <c r="FV49" s="142"/>
      <c r="FW49" s="142"/>
      <c r="FX49" s="142"/>
      <c r="FY49" s="142"/>
      <c r="FZ49" s="142"/>
      <c r="GA49" s="142"/>
      <c r="GB49" s="142"/>
      <c r="GC49" s="142"/>
      <c r="GD49" s="142"/>
      <c r="GE49" s="142"/>
      <c r="GF49" s="142"/>
      <c r="GG49" s="142"/>
      <c r="GH49" s="142"/>
      <c r="GI49" s="142"/>
      <c r="GJ49" s="142"/>
      <c r="GK49" s="142"/>
      <c r="GL49" s="142"/>
      <c r="GM49" s="142"/>
      <c r="GN49" s="142">
        <v>1</v>
      </c>
      <c r="GO49" s="142">
        <v>1</v>
      </c>
      <c r="GP49" s="142">
        <v>1</v>
      </c>
      <c r="GQ49" s="142"/>
      <c r="GR49" s="142"/>
      <c r="GS49" s="142"/>
      <c r="GT49" s="142"/>
      <c r="GU49" s="142"/>
      <c r="GV49" s="142"/>
      <c r="GW49" s="142"/>
      <c r="GX49" s="143"/>
      <c r="GY49" s="144"/>
      <c r="GZ49" s="142"/>
      <c r="HA49" s="142"/>
      <c r="HB49" s="142"/>
      <c r="HC49" s="142"/>
      <c r="HD49" s="142"/>
      <c r="HE49" s="142"/>
      <c r="HF49" s="142"/>
      <c r="HG49" s="142"/>
      <c r="HH49" s="142"/>
      <c r="HI49" s="142"/>
      <c r="HJ49" s="142"/>
      <c r="HK49" s="142"/>
      <c r="HL49" s="142"/>
      <c r="HM49" s="142"/>
      <c r="HN49" s="146"/>
      <c r="HO49" s="144"/>
      <c r="HP49" s="142"/>
      <c r="HQ49" s="142"/>
      <c r="HR49" s="142"/>
      <c r="HS49" s="142"/>
      <c r="HT49" s="142"/>
      <c r="HU49" s="142"/>
      <c r="HV49" s="142"/>
      <c r="HW49" s="142"/>
      <c r="HX49" s="142"/>
      <c r="HY49" s="142"/>
      <c r="HZ49" s="142"/>
      <c r="IA49" s="142"/>
      <c r="IB49" s="142"/>
      <c r="IC49" s="142"/>
      <c r="ID49" s="142"/>
      <c r="IE49" s="142"/>
      <c r="IF49" s="142"/>
      <c r="IG49" s="142"/>
      <c r="IH49" s="142"/>
      <c r="II49" s="142"/>
      <c r="IJ49" s="142"/>
      <c r="IK49" s="142"/>
      <c r="IL49" s="142"/>
      <c r="IM49" s="143"/>
      <c r="IN49" s="144"/>
      <c r="IO49" s="142"/>
      <c r="IP49" s="142"/>
      <c r="IQ49" s="142"/>
      <c r="IR49" s="142"/>
      <c r="IS49" s="142"/>
      <c r="IT49" s="142"/>
      <c r="IU49" s="142"/>
      <c r="IV49" s="142"/>
      <c r="IW49" s="142"/>
      <c r="IX49" s="142"/>
      <c r="IY49" s="142"/>
      <c r="IZ49" s="142"/>
      <c r="JA49" s="142"/>
      <c r="JB49" s="142"/>
      <c r="JC49" s="142"/>
      <c r="JD49" s="142"/>
      <c r="JE49" s="142"/>
      <c r="JF49" s="142"/>
      <c r="JG49" s="142"/>
      <c r="JH49" s="146"/>
      <c r="JI49" s="146"/>
      <c r="JJ49" s="146"/>
      <c r="JK49" s="146"/>
      <c r="JL49" s="146"/>
      <c r="JM49" s="146"/>
      <c r="JN49" s="146"/>
      <c r="JO49" s="146"/>
      <c r="JP49" s="146"/>
      <c r="JQ49" s="146"/>
      <c r="JR49" s="146"/>
      <c r="JS49" s="146"/>
      <c r="JT49" s="146"/>
      <c r="JU49" s="146"/>
      <c r="JV49" s="146"/>
      <c r="JW49" s="146"/>
      <c r="JX49" s="146"/>
      <c r="JY49" s="146"/>
      <c r="JZ49" s="146"/>
      <c r="KA49" s="146"/>
      <c r="KB49" s="146"/>
      <c r="KC49" s="146"/>
      <c r="KD49" s="146"/>
      <c r="KE49" s="146"/>
      <c r="KF49" s="146"/>
      <c r="KG49" s="146"/>
      <c r="KH49" s="146"/>
      <c r="KI49" s="146"/>
      <c r="KJ49" s="146"/>
      <c r="KK49" s="146"/>
      <c r="KL49" s="146"/>
      <c r="KM49" s="146"/>
      <c r="KN49" s="146"/>
      <c r="KO49" s="146"/>
      <c r="KP49" s="146"/>
      <c r="KQ49" s="146"/>
      <c r="KR49" s="146"/>
      <c r="KS49" s="146"/>
      <c r="KT49" s="146"/>
      <c r="KU49" s="146"/>
      <c r="KV49" s="146"/>
      <c r="KW49" s="146"/>
      <c r="KX49" s="146"/>
      <c r="KY49" s="146"/>
      <c r="KZ49" s="146"/>
      <c r="LA49" s="146"/>
      <c r="LB49" s="146"/>
      <c r="LC49" s="146"/>
      <c r="LD49" s="146"/>
      <c r="LE49" s="146"/>
      <c r="LF49" s="146"/>
      <c r="LG49" s="146"/>
      <c r="LH49" s="146"/>
      <c r="LI49" s="146"/>
      <c r="LJ49" s="146"/>
      <c r="LK49" s="146"/>
      <c r="LL49" s="146"/>
      <c r="LM49" s="146"/>
      <c r="LN49" s="142"/>
      <c r="LO49" s="162"/>
      <c r="LP49" s="144">
        <v>1</v>
      </c>
      <c r="LQ49" s="142"/>
      <c r="LR49" s="142">
        <v>1</v>
      </c>
      <c r="LS49" s="142">
        <v>1</v>
      </c>
      <c r="LT49" s="142">
        <v>1</v>
      </c>
      <c r="LU49" s="142"/>
      <c r="LV49" s="142">
        <v>1</v>
      </c>
      <c r="LW49" s="142">
        <v>1</v>
      </c>
      <c r="LX49" s="142">
        <v>1</v>
      </c>
      <c r="LY49" s="142"/>
      <c r="LZ49" s="142">
        <v>1</v>
      </c>
      <c r="MA49" s="142"/>
      <c r="MB49" s="146"/>
      <c r="MC49" s="146">
        <v>1</v>
      </c>
      <c r="MD49" s="146">
        <v>1</v>
      </c>
      <c r="ME49" s="146">
        <v>1</v>
      </c>
      <c r="MF49" s="146">
        <v>1</v>
      </c>
      <c r="MG49" s="146"/>
      <c r="MH49" s="146"/>
      <c r="MI49" s="146"/>
      <c r="MJ49" s="146"/>
      <c r="MK49" s="146"/>
      <c r="ML49" s="146"/>
      <c r="MM49" s="146"/>
      <c r="MN49" s="146"/>
      <c r="MO49" s="146"/>
      <c r="MP49" s="146"/>
      <c r="MQ49" s="146"/>
      <c r="MR49" s="146"/>
      <c r="MS49" s="146"/>
      <c r="MT49" s="146"/>
      <c r="MU49" s="146"/>
      <c r="MV49" s="146"/>
      <c r="MW49" s="146"/>
      <c r="MX49" s="146"/>
      <c r="MY49" s="146"/>
      <c r="MZ49" s="146"/>
      <c r="NA49" s="146"/>
      <c r="NB49" s="146"/>
      <c r="NC49" s="146"/>
      <c r="ND49" s="146"/>
      <c r="NE49" s="146"/>
      <c r="NF49" s="146">
        <v>1</v>
      </c>
      <c r="NG49" s="146">
        <v>1</v>
      </c>
      <c r="NH49" s="146">
        <v>1</v>
      </c>
      <c r="NI49" s="146"/>
      <c r="NJ49" s="146"/>
      <c r="NK49" s="144">
        <v>1</v>
      </c>
      <c r="NL49" s="142"/>
      <c r="NM49" s="142"/>
      <c r="NN49" s="142"/>
      <c r="NO49" s="142"/>
      <c r="NP49" s="142"/>
      <c r="NQ49" s="143"/>
    </row>
    <row r="50" spans="1:381" ht="15.75" x14ac:dyDescent="0.25">
      <c r="A50" s="159">
        <f>'[1]Pielęgniarstwo I st.'!A50</f>
        <v>30</v>
      </c>
      <c r="B50" s="120" t="str">
        <f>'[1]Pielęgniarstwo I st.'!B50</f>
        <v>D</v>
      </c>
      <c r="C50" s="120" t="str">
        <f>'[1]Pielęgniarstwo I st.'!C50</f>
        <v>2025/2026</v>
      </c>
      <c r="D50" s="120">
        <f>'[1]Pielęgniarstwo I st.'!D50</f>
        <v>0</v>
      </c>
      <c r="E50" s="120">
        <f>'[1]Pielęgniarstwo I st.'!E50</f>
        <v>2</v>
      </c>
      <c r="F50" s="120" t="str">
        <f>'[1]Pielęgniarstwo I st.'!F50</f>
        <v>2026/2027</v>
      </c>
      <c r="G50" s="120" t="str">
        <f>'[1]Pielęgniarstwo I st.'!G50</f>
        <v>RPS</v>
      </c>
      <c r="H50" s="120" t="str">
        <f>'[1]Pielęgniarstwo I st.'!H50</f>
        <v>ze standardu</v>
      </c>
      <c r="I50" s="121" t="str">
        <f>'[1]Pielęgniarstwo I st.'!I50</f>
        <v>Podstawy rehabilitacji</v>
      </c>
      <c r="J50" s="122">
        <f>'[1]Pielęgniarstwo I st.'!L50</f>
        <v>45</v>
      </c>
      <c r="K50" s="123">
        <f>'[1]Pielęgniarstwo I st.'!M50</f>
        <v>5</v>
      </c>
      <c r="L50" s="124">
        <f>'[1]Pielęgniarstwo I st.'!N50</f>
        <v>40</v>
      </c>
      <c r="M50" s="125">
        <f>'[1]Pielęgniarstwo I st.'!AA50+'[1]Pielęgniarstwo I st.'!AC50+'[1]Pielęgniarstwo I st.'!AX50+'[1]Pielęgniarstwo I st.'!AZ50</f>
        <v>20</v>
      </c>
      <c r="N50" s="126">
        <f>'[1]Pielęgniarstwo I st.'!O50</f>
        <v>40</v>
      </c>
      <c r="O50" s="127">
        <f>'[1]Pielęgniarstwo I st.'!P50</f>
        <v>1.5</v>
      </c>
      <c r="P50" s="128" t="str">
        <f>'[1]Pielęgniarstwo I st.'!U50</f>
        <v>zal</v>
      </c>
      <c r="Q50" s="129">
        <f t="shared" si="9"/>
        <v>5</v>
      </c>
      <c r="R50" s="130">
        <f t="shared" si="10"/>
        <v>9</v>
      </c>
      <c r="S50" s="160">
        <f t="shared" si="11"/>
        <v>1</v>
      </c>
      <c r="T50" s="144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2"/>
      <c r="AK50" s="142"/>
      <c r="AL50" s="142"/>
      <c r="AM50" s="142"/>
      <c r="AN50" s="142"/>
      <c r="AO50" s="142"/>
      <c r="AP50" s="142"/>
      <c r="AQ50" s="142"/>
      <c r="AR50" s="142"/>
      <c r="AS50" s="142"/>
      <c r="AT50" s="142"/>
      <c r="AU50" s="142"/>
      <c r="AV50" s="143"/>
      <c r="AW50" s="141"/>
      <c r="AX50" s="138"/>
      <c r="AY50" s="138"/>
      <c r="AZ50" s="138"/>
      <c r="BA50" s="138"/>
      <c r="BB50" s="138"/>
      <c r="BC50" s="138"/>
      <c r="BD50" s="138"/>
      <c r="BE50" s="138"/>
      <c r="BF50" s="138"/>
      <c r="BG50" s="138"/>
      <c r="BH50" s="138"/>
      <c r="BI50" s="138"/>
      <c r="BJ50" s="138"/>
      <c r="BK50" s="138"/>
      <c r="BL50" s="138"/>
      <c r="BM50" s="138"/>
      <c r="BN50" s="138"/>
      <c r="BO50" s="138"/>
      <c r="BP50" s="138"/>
      <c r="BQ50" s="138"/>
      <c r="BR50" s="138"/>
      <c r="BS50" s="138"/>
      <c r="BT50" s="145"/>
      <c r="BU50" s="139"/>
      <c r="BV50" s="138"/>
      <c r="BW50" s="138"/>
      <c r="BX50" s="138"/>
      <c r="BY50" s="138"/>
      <c r="BZ50" s="138"/>
      <c r="CA50" s="138"/>
      <c r="CB50" s="138"/>
      <c r="CC50" s="138"/>
      <c r="CD50" s="138"/>
      <c r="CE50" s="138"/>
      <c r="CF50" s="138"/>
      <c r="CG50" s="138"/>
      <c r="CH50" s="138"/>
      <c r="CI50" s="138"/>
      <c r="CJ50" s="138"/>
      <c r="CK50" s="138"/>
      <c r="CL50" s="138"/>
      <c r="CM50" s="138"/>
      <c r="CN50" s="138"/>
      <c r="CO50" s="138"/>
      <c r="CP50" s="138"/>
      <c r="CQ50" s="138"/>
      <c r="CR50" s="138"/>
      <c r="CS50" s="138"/>
      <c r="CT50" s="145"/>
      <c r="CU50" s="144"/>
      <c r="CV50" s="142"/>
      <c r="CW50" s="142"/>
      <c r="CX50" s="142"/>
      <c r="CY50" s="142"/>
      <c r="CZ50" s="142"/>
      <c r="DA50" s="142"/>
      <c r="DB50" s="142"/>
      <c r="DC50" s="142"/>
      <c r="DD50" s="142"/>
      <c r="DE50" s="142"/>
      <c r="DF50" s="142"/>
      <c r="DG50" s="142"/>
      <c r="DH50" s="142"/>
      <c r="DI50" s="142"/>
      <c r="DJ50" s="142"/>
      <c r="DK50" s="142"/>
      <c r="DL50" s="142"/>
      <c r="DM50" s="142"/>
      <c r="DN50" s="142"/>
      <c r="DO50" s="142"/>
      <c r="DP50" s="142"/>
      <c r="DQ50" s="142"/>
      <c r="DR50" s="142"/>
      <c r="DS50" s="142"/>
      <c r="DT50" s="142"/>
      <c r="DU50" s="142"/>
      <c r="DV50" s="142"/>
      <c r="DW50" s="142"/>
      <c r="DX50" s="142"/>
      <c r="DY50" s="142"/>
      <c r="DZ50" s="142"/>
      <c r="EA50" s="142"/>
      <c r="EB50" s="142"/>
      <c r="EC50" s="142"/>
      <c r="ED50" s="142"/>
      <c r="EE50" s="142"/>
      <c r="EF50" s="142"/>
      <c r="EG50" s="142"/>
      <c r="EH50" s="142"/>
      <c r="EI50" s="142"/>
      <c r="EJ50" s="142"/>
      <c r="EK50" s="142"/>
      <c r="EL50" s="142"/>
      <c r="EM50" s="142"/>
      <c r="EN50" s="142"/>
      <c r="EO50" s="142"/>
      <c r="EP50" s="142"/>
      <c r="EQ50" s="142"/>
      <c r="ER50" s="142"/>
      <c r="ES50" s="142"/>
      <c r="ET50" s="142"/>
      <c r="EU50" s="142"/>
      <c r="EV50" s="142"/>
      <c r="EW50" s="146"/>
      <c r="EX50" s="144"/>
      <c r="EY50" s="142"/>
      <c r="EZ50" s="142"/>
      <c r="FA50" s="142"/>
      <c r="FB50" s="142"/>
      <c r="FC50" s="142"/>
      <c r="FD50" s="142"/>
      <c r="FE50" s="142">
        <v>1</v>
      </c>
      <c r="FF50" s="142">
        <v>1</v>
      </c>
      <c r="FG50" s="142">
        <v>1</v>
      </c>
      <c r="FH50" s="142"/>
      <c r="FI50" s="142"/>
      <c r="FJ50" s="142"/>
      <c r="FK50" s="142"/>
      <c r="FL50" s="142"/>
      <c r="FM50" s="142"/>
      <c r="FN50" s="142"/>
      <c r="FO50" s="142"/>
      <c r="FP50" s="142"/>
      <c r="FQ50" s="142"/>
      <c r="FR50" s="142"/>
      <c r="FS50" s="142"/>
      <c r="FT50" s="142"/>
      <c r="FU50" s="142"/>
      <c r="FV50" s="142"/>
      <c r="FW50" s="142"/>
      <c r="FX50" s="142"/>
      <c r="FY50" s="142"/>
      <c r="FZ50" s="142"/>
      <c r="GA50" s="142"/>
      <c r="GB50" s="142"/>
      <c r="GC50" s="142"/>
      <c r="GD50" s="142"/>
      <c r="GE50" s="142"/>
      <c r="GF50" s="142"/>
      <c r="GG50" s="142"/>
      <c r="GH50" s="142"/>
      <c r="GI50" s="142"/>
      <c r="GJ50" s="142"/>
      <c r="GK50" s="142"/>
      <c r="GL50" s="142"/>
      <c r="GM50" s="142"/>
      <c r="GN50" s="142"/>
      <c r="GO50" s="142"/>
      <c r="GP50" s="142"/>
      <c r="GQ50" s="142">
        <v>1</v>
      </c>
      <c r="GR50" s="142">
        <v>1</v>
      </c>
      <c r="GS50" s="142"/>
      <c r="GT50" s="142"/>
      <c r="GU50" s="142"/>
      <c r="GV50" s="142"/>
      <c r="GW50" s="142"/>
      <c r="GX50" s="143"/>
      <c r="GY50" s="144"/>
      <c r="GZ50" s="142"/>
      <c r="HA50" s="142"/>
      <c r="HB50" s="142"/>
      <c r="HC50" s="142"/>
      <c r="HD50" s="142"/>
      <c r="HE50" s="142"/>
      <c r="HF50" s="142"/>
      <c r="HG50" s="142"/>
      <c r="HH50" s="142"/>
      <c r="HI50" s="142"/>
      <c r="HJ50" s="142"/>
      <c r="HK50" s="142"/>
      <c r="HL50" s="142"/>
      <c r="HM50" s="142"/>
      <c r="HN50" s="146"/>
      <c r="HO50" s="144"/>
      <c r="HP50" s="142"/>
      <c r="HQ50" s="142"/>
      <c r="HR50" s="142"/>
      <c r="HS50" s="142"/>
      <c r="HT50" s="142"/>
      <c r="HU50" s="142"/>
      <c r="HV50" s="142"/>
      <c r="HW50" s="142"/>
      <c r="HX50" s="142"/>
      <c r="HY50" s="142"/>
      <c r="HZ50" s="142"/>
      <c r="IA50" s="142"/>
      <c r="IB50" s="142"/>
      <c r="IC50" s="142"/>
      <c r="ID50" s="142"/>
      <c r="IE50" s="142"/>
      <c r="IF50" s="142"/>
      <c r="IG50" s="142"/>
      <c r="IH50" s="142"/>
      <c r="II50" s="142"/>
      <c r="IJ50" s="142"/>
      <c r="IK50" s="142"/>
      <c r="IL50" s="142"/>
      <c r="IM50" s="143"/>
      <c r="IN50" s="144"/>
      <c r="IO50" s="142"/>
      <c r="IP50" s="142"/>
      <c r="IQ50" s="142"/>
      <c r="IR50" s="142"/>
      <c r="IS50" s="142"/>
      <c r="IT50" s="142"/>
      <c r="IU50" s="142"/>
      <c r="IV50" s="142"/>
      <c r="IW50" s="142"/>
      <c r="IX50" s="142"/>
      <c r="IY50" s="142"/>
      <c r="IZ50" s="142"/>
      <c r="JA50" s="142"/>
      <c r="JB50" s="142"/>
      <c r="JC50" s="142"/>
      <c r="JD50" s="142"/>
      <c r="JE50" s="142"/>
      <c r="JF50" s="142"/>
      <c r="JG50" s="142"/>
      <c r="JH50" s="146"/>
      <c r="JI50" s="146"/>
      <c r="JJ50" s="146"/>
      <c r="JK50" s="146"/>
      <c r="JL50" s="146"/>
      <c r="JM50" s="146"/>
      <c r="JN50" s="146"/>
      <c r="JO50" s="146"/>
      <c r="JP50" s="146"/>
      <c r="JQ50" s="146"/>
      <c r="JR50" s="146"/>
      <c r="JS50" s="146"/>
      <c r="JT50" s="146"/>
      <c r="JU50" s="146"/>
      <c r="JV50" s="146"/>
      <c r="JW50" s="146"/>
      <c r="JX50" s="146"/>
      <c r="JY50" s="146"/>
      <c r="JZ50" s="146"/>
      <c r="KA50" s="146"/>
      <c r="KB50" s="146"/>
      <c r="KC50" s="146"/>
      <c r="KD50" s="146"/>
      <c r="KE50" s="146"/>
      <c r="KF50" s="146"/>
      <c r="KG50" s="146"/>
      <c r="KH50" s="146"/>
      <c r="KI50" s="146"/>
      <c r="KJ50" s="146"/>
      <c r="KK50" s="146"/>
      <c r="KL50" s="146"/>
      <c r="KM50" s="146"/>
      <c r="KN50" s="146"/>
      <c r="KO50" s="146"/>
      <c r="KP50" s="146"/>
      <c r="KQ50" s="146"/>
      <c r="KR50" s="146"/>
      <c r="KS50" s="146"/>
      <c r="KT50" s="146"/>
      <c r="KU50" s="146"/>
      <c r="KV50" s="146"/>
      <c r="KW50" s="146"/>
      <c r="KX50" s="146"/>
      <c r="KY50" s="146"/>
      <c r="KZ50" s="146"/>
      <c r="LA50" s="146"/>
      <c r="LB50" s="146"/>
      <c r="LC50" s="146"/>
      <c r="LD50" s="146"/>
      <c r="LE50" s="146"/>
      <c r="LF50" s="146"/>
      <c r="LG50" s="146"/>
      <c r="LH50" s="146"/>
      <c r="LI50" s="146"/>
      <c r="LJ50" s="146"/>
      <c r="LK50" s="146"/>
      <c r="LL50" s="146"/>
      <c r="LM50" s="146"/>
      <c r="LN50" s="142"/>
      <c r="LO50" s="162"/>
      <c r="LP50" s="144">
        <v>1</v>
      </c>
      <c r="LQ50" s="142">
        <v>1</v>
      </c>
      <c r="LR50" s="142">
        <v>1</v>
      </c>
      <c r="LS50" s="142"/>
      <c r="LT50" s="142">
        <v>1</v>
      </c>
      <c r="LU50" s="142"/>
      <c r="LV50" s="142"/>
      <c r="LW50" s="142"/>
      <c r="LX50" s="142"/>
      <c r="LY50" s="142"/>
      <c r="LZ50" s="142"/>
      <c r="MA50" s="142"/>
      <c r="MB50" s="146">
        <v>1</v>
      </c>
      <c r="MC50" s="146">
        <v>1</v>
      </c>
      <c r="MD50" s="146">
        <v>1</v>
      </c>
      <c r="ME50" s="146">
        <v>1</v>
      </c>
      <c r="MF50" s="146">
        <v>1</v>
      </c>
      <c r="MG50" s="146"/>
      <c r="MH50" s="146"/>
      <c r="MI50" s="146"/>
      <c r="MJ50" s="146"/>
      <c r="MK50" s="146"/>
      <c r="ML50" s="146"/>
      <c r="MM50" s="146"/>
      <c r="MN50" s="146"/>
      <c r="MO50" s="146"/>
      <c r="MP50" s="146"/>
      <c r="MQ50" s="146"/>
      <c r="MR50" s="146"/>
      <c r="MS50" s="146"/>
      <c r="MT50" s="146"/>
      <c r="MU50" s="146"/>
      <c r="MV50" s="146"/>
      <c r="MW50" s="146"/>
      <c r="MX50" s="146"/>
      <c r="MY50" s="146"/>
      <c r="MZ50" s="146"/>
      <c r="NA50" s="146"/>
      <c r="NB50" s="146"/>
      <c r="NC50" s="146"/>
      <c r="ND50" s="146"/>
      <c r="NE50" s="146"/>
      <c r="NF50" s="146"/>
      <c r="NG50" s="146"/>
      <c r="NH50" s="146"/>
      <c r="NI50" s="146"/>
      <c r="NJ50" s="146"/>
      <c r="NK50" s="144">
        <v>1</v>
      </c>
      <c r="NL50" s="142"/>
      <c r="NM50" s="142"/>
      <c r="NN50" s="142"/>
      <c r="NO50" s="142"/>
      <c r="NP50" s="142"/>
      <c r="NQ50" s="143"/>
    </row>
    <row r="51" spans="1:381" ht="31.5" x14ac:dyDescent="0.25">
      <c r="A51" s="159">
        <f>'[1]Pielęgniarstwo I st.'!A51</f>
        <v>31</v>
      </c>
      <c r="B51" s="120" t="str">
        <f>'[1]Pielęgniarstwo I st.'!B51</f>
        <v>D</v>
      </c>
      <c r="C51" s="120" t="str">
        <f>'[1]Pielęgniarstwo I st.'!C51</f>
        <v>2025/2026</v>
      </c>
      <c r="D51" s="120">
        <f>'[1]Pielęgniarstwo I st.'!D51</f>
        <v>0</v>
      </c>
      <c r="E51" s="120">
        <f>'[1]Pielęgniarstwo I st.'!E51</f>
        <v>2</v>
      </c>
      <c r="F51" s="120" t="str">
        <f>'[1]Pielęgniarstwo I st.'!F51</f>
        <v>2026/2027</v>
      </c>
      <c r="G51" s="120" t="str">
        <f>'[1]Pielęgniarstwo I st.'!G51</f>
        <v>RPS</v>
      </c>
      <c r="H51" s="120" t="str">
        <f>'[1]Pielęgniarstwo I st.'!H51</f>
        <v>ze standardu</v>
      </c>
      <c r="I51" s="121" t="str">
        <f>'[1]Pielęgniarstwo I st.'!I51</f>
        <v xml:space="preserve">Pediatria i pielęgniarstwo pediatryczne </v>
      </c>
      <c r="J51" s="122">
        <f>'[1]Pielęgniarstwo I st.'!L51</f>
        <v>240</v>
      </c>
      <c r="K51" s="123">
        <f>'[1]Pielęgniarstwo I st.'!M51</f>
        <v>5</v>
      </c>
      <c r="L51" s="124">
        <f>'[1]Pielęgniarstwo I st.'!N51</f>
        <v>235</v>
      </c>
      <c r="M51" s="125">
        <f>'[1]Pielęgniarstwo I st.'!AA51+'[1]Pielęgniarstwo I st.'!AC51+'[1]Pielęgniarstwo I st.'!AX51+'[1]Pielęgniarstwo I st.'!AZ51</f>
        <v>40</v>
      </c>
      <c r="N51" s="126">
        <f>'[1]Pielęgniarstwo I st.'!O51</f>
        <v>200</v>
      </c>
      <c r="O51" s="127">
        <f>'[1]Pielęgniarstwo I st.'!P51</f>
        <v>8</v>
      </c>
      <c r="P51" s="128" t="str">
        <f>'[1]Pielęgniarstwo I st.'!U51</f>
        <v>egz</v>
      </c>
      <c r="Q51" s="129">
        <f t="shared" si="9"/>
        <v>13</v>
      </c>
      <c r="R51" s="130">
        <f t="shared" si="10"/>
        <v>15</v>
      </c>
      <c r="S51" s="160">
        <f t="shared" si="11"/>
        <v>2</v>
      </c>
      <c r="T51" s="144"/>
      <c r="U51" s="142"/>
      <c r="V51" s="142"/>
      <c r="W51" s="142"/>
      <c r="X51" s="142"/>
      <c r="Y51" s="142"/>
      <c r="Z51" s="142"/>
      <c r="AA51" s="142"/>
      <c r="AB51" s="142"/>
      <c r="AC51" s="142"/>
      <c r="AD51" s="142"/>
      <c r="AE51" s="142"/>
      <c r="AF51" s="142"/>
      <c r="AG51" s="142"/>
      <c r="AH51" s="142"/>
      <c r="AI51" s="142"/>
      <c r="AJ51" s="142"/>
      <c r="AK51" s="142"/>
      <c r="AL51" s="142"/>
      <c r="AM51" s="142"/>
      <c r="AN51" s="142"/>
      <c r="AO51" s="142"/>
      <c r="AP51" s="142"/>
      <c r="AQ51" s="142"/>
      <c r="AR51" s="142"/>
      <c r="AS51" s="142"/>
      <c r="AT51" s="142"/>
      <c r="AU51" s="142"/>
      <c r="AV51" s="143"/>
      <c r="AW51" s="141"/>
      <c r="AX51" s="138"/>
      <c r="AY51" s="138"/>
      <c r="AZ51" s="138"/>
      <c r="BA51" s="138"/>
      <c r="BB51" s="138"/>
      <c r="BC51" s="138"/>
      <c r="BD51" s="138"/>
      <c r="BE51" s="138"/>
      <c r="BF51" s="138"/>
      <c r="BG51" s="138"/>
      <c r="BH51" s="138"/>
      <c r="BI51" s="138"/>
      <c r="BJ51" s="138"/>
      <c r="BK51" s="138"/>
      <c r="BL51" s="138"/>
      <c r="BM51" s="138"/>
      <c r="BN51" s="138"/>
      <c r="BO51" s="138"/>
      <c r="BP51" s="138"/>
      <c r="BQ51" s="138"/>
      <c r="BR51" s="138"/>
      <c r="BS51" s="138"/>
      <c r="BT51" s="145"/>
      <c r="BU51" s="139"/>
      <c r="BV51" s="138"/>
      <c r="BW51" s="138"/>
      <c r="BX51" s="138"/>
      <c r="BY51" s="138"/>
      <c r="BZ51" s="138"/>
      <c r="CA51" s="138"/>
      <c r="CB51" s="138"/>
      <c r="CC51" s="138"/>
      <c r="CD51" s="138"/>
      <c r="CE51" s="138"/>
      <c r="CF51" s="138"/>
      <c r="CG51" s="138"/>
      <c r="CH51" s="138"/>
      <c r="CI51" s="138"/>
      <c r="CJ51" s="138"/>
      <c r="CK51" s="138"/>
      <c r="CL51" s="138"/>
      <c r="CM51" s="138"/>
      <c r="CN51" s="138"/>
      <c r="CO51" s="138"/>
      <c r="CP51" s="138"/>
      <c r="CQ51" s="138"/>
      <c r="CR51" s="138"/>
      <c r="CS51" s="138"/>
      <c r="CT51" s="145"/>
      <c r="CU51" s="144"/>
      <c r="CV51" s="142"/>
      <c r="CW51" s="142"/>
      <c r="CX51" s="142"/>
      <c r="CY51" s="142"/>
      <c r="CZ51" s="142"/>
      <c r="DA51" s="142"/>
      <c r="DB51" s="142"/>
      <c r="DC51" s="142"/>
      <c r="DD51" s="142"/>
      <c r="DE51" s="142"/>
      <c r="DF51" s="142"/>
      <c r="DG51" s="142"/>
      <c r="DH51" s="142"/>
      <c r="DI51" s="142"/>
      <c r="DJ51" s="142"/>
      <c r="DK51" s="142"/>
      <c r="DL51" s="142"/>
      <c r="DM51" s="142"/>
      <c r="DN51" s="142"/>
      <c r="DO51" s="142"/>
      <c r="DP51" s="142"/>
      <c r="DQ51" s="142"/>
      <c r="DR51" s="142"/>
      <c r="DS51" s="142"/>
      <c r="DT51" s="142"/>
      <c r="DU51" s="142"/>
      <c r="DV51" s="142"/>
      <c r="DW51" s="142"/>
      <c r="DX51" s="142"/>
      <c r="DY51" s="142"/>
      <c r="DZ51" s="142"/>
      <c r="EA51" s="142"/>
      <c r="EB51" s="142"/>
      <c r="EC51" s="142"/>
      <c r="ED51" s="142"/>
      <c r="EE51" s="142"/>
      <c r="EF51" s="142"/>
      <c r="EG51" s="142"/>
      <c r="EH51" s="142"/>
      <c r="EI51" s="142"/>
      <c r="EJ51" s="142"/>
      <c r="EK51" s="142"/>
      <c r="EL51" s="142"/>
      <c r="EM51" s="142"/>
      <c r="EN51" s="142"/>
      <c r="EO51" s="142"/>
      <c r="EP51" s="142"/>
      <c r="EQ51" s="142"/>
      <c r="ER51" s="142"/>
      <c r="ES51" s="142"/>
      <c r="ET51" s="142"/>
      <c r="EU51" s="142"/>
      <c r="EV51" s="142"/>
      <c r="EW51" s="146"/>
      <c r="EX51" s="144">
        <v>1</v>
      </c>
      <c r="EY51" s="142">
        <v>1</v>
      </c>
      <c r="EZ51" s="142">
        <v>1</v>
      </c>
      <c r="FA51" s="142">
        <v>1</v>
      </c>
      <c r="FB51" s="142">
        <v>1</v>
      </c>
      <c r="FC51" s="142">
        <v>1</v>
      </c>
      <c r="FD51" s="142">
        <v>1</v>
      </c>
      <c r="FE51" s="142">
        <v>1</v>
      </c>
      <c r="FF51" s="142">
        <v>1</v>
      </c>
      <c r="FG51" s="142">
        <v>1</v>
      </c>
      <c r="FH51" s="142"/>
      <c r="FI51" s="142"/>
      <c r="FJ51" s="142"/>
      <c r="FK51" s="142"/>
      <c r="FL51" s="142"/>
      <c r="FM51" s="142"/>
      <c r="FN51" s="142"/>
      <c r="FO51" s="142">
        <v>1</v>
      </c>
      <c r="FP51" s="142">
        <v>1</v>
      </c>
      <c r="FQ51" s="142"/>
      <c r="FR51" s="142"/>
      <c r="FS51" s="142"/>
      <c r="FT51" s="142"/>
      <c r="FU51" s="142"/>
      <c r="FV51" s="142"/>
      <c r="FW51" s="142"/>
      <c r="FX51" s="142"/>
      <c r="FY51" s="142">
        <v>1</v>
      </c>
      <c r="FZ51" s="142"/>
      <c r="GA51" s="142"/>
      <c r="GB51" s="142"/>
      <c r="GC51" s="142"/>
      <c r="GD51" s="142"/>
      <c r="GE51" s="142"/>
      <c r="GF51" s="142"/>
      <c r="GG51" s="142"/>
      <c r="GH51" s="142"/>
      <c r="GI51" s="142"/>
      <c r="GJ51" s="142"/>
      <c r="GK51" s="142"/>
      <c r="GL51" s="142"/>
      <c r="GM51" s="142"/>
      <c r="GN51" s="142"/>
      <c r="GO51" s="142"/>
      <c r="GP51" s="142"/>
      <c r="GQ51" s="142"/>
      <c r="GR51" s="142"/>
      <c r="GS51" s="142"/>
      <c r="GT51" s="142"/>
      <c r="GU51" s="142"/>
      <c r="GV51" s="142"/>
      <c r="GW51" s="142"/>
      <c r="GX51" s="143"/>
      <c r="GY51" s="144"/>
      <c r="GZ51" s="142"/>
      <c r="HA51" s="142"/>
      <c r="HB51" s="142"/>
      <c r="HC51" s="142"/>
      <c r="HD51" s="142"/>
      <c r="HE51" s="142"/>
      <c r="HF51" s="142"/>
      <c r="HG51" s="142"/>
      <c r="HH51" s="142"/>
      <c r="HI51" s="142"/>
      <c r="HJ51" s="142"/>
      <c r="HK51" s="142"/>
      <c r="HL51" s="142"/>
      <c r="HM51" s="142"/>
      <c r="HN51" s="146"/>
      <c r="HO51" s="144"/>
      <c r="HP51" s="142"/>
      <c r="HQ51" s="142"/>
      <c r="HR51" s="142"/>
      <c r="HS51" s="142"/>
      <c r="HT51" s="142"/>
      <c r="HU51" s="142"/>
      <c r="HV51" s="142"/>
      <c r="HW51" s="142"/>
      <c r="HX51" s="142"/>
      <c r="HY51" s="142"/>
      <c r="HZ51" s="142"/>
      <c r="IA51" s="142"/>
      <c r="IB51" s="142"/>
      <c r="IC51" s="142"/>
      <c r="ID51" s="142"/>
      <c r="IE51" s="142"/>
      <c r="IF51" s="142"/>
      <c r="IG51" s="142"/>
      <c r="IH51" s="142"/>
      <c r="II51" s="142"/>
      <c r="IJ51" s="142"/>
      <c r="IK51" s="142"/>
      <c r="IL51" s="142"/>
      <c r="IM51" s="143"/>
      <c r="IN51" s="144"/>
      <c r="IO51" s="142"/>
      <c r="IP51" s="142"/>
      <c r="IQ51" s="142"/>
      <c r="IR51" s="142"/>
      <c r="IS51" s="142"/>
      <c r="IT51" s="142"/>
      <c r="IU51" s="142"/>
      <c r="IV51" s="142"/>
      <c r="IW51" s="142"/>
      <c r="IX51" s="142"/>
      <c r="IY51" s="142"/>
      <c r="IZ51" s="142"/>
      <c r="JA51" s="142"/>
      <c r="JB51" s="142"/>
      <c r="JC51" s="142"/>
      <c r="JD51" s="142"/>
      <c r="JE51" s="142"/>
      <c r="JF51" s="142"/>
      <c r="JG51" s="142"/>
      <c r="JH51" s="146"/>
      <c r="JI51" s="146"/>
      <c r="JJ51" s="146"/>
      <c r="JK51" s="146"/>
      <c r="JL51" s="146"/>
      <c r="JM51" s="146"/>
      <c r="JN51" s="146"/>
      <c r="JO51" s="146"/>
      <c r="JP51" s="146"/>
      <c r="JQ51" s="146"/>
      <c r="JR51" s="146"/>
      <c r="JS51" s="146"/>
      <c r="JT51" s="146"/>
      <c r="JU51" s="146"/>
      <c r="JV51" s="146"/>
      <c r="JW51" s="146"/>
      <c r="JX51" s="146"/>
      <c r="JY51" s="146"/>
      <c r="JZ51" s="146"/>
      <c r="KA51" s="146"/>
      <c r="KB51" s="146"/>
      <c r="KC51" s="146"/>
      <c r="KD51" s="146"/>
      <c r="KE51" s="146"/>
      <c r="KF51" s="146"/>
      <c r="KG51" s="146"/>
      <c r="KH51" s="146"/>
      <c r="KI51" s="146"/>
      <c r="KJ51" s="146"/>
      <c r="KK51" s="146"/>
      <c r="KL51" s="146"/>
      <c r="KM51" s="146"/>
      <c r="KN51" s="146"/>
      <c r="KO51" s="146"/>
      <c r="KP51" s="146"/>
      <c r="KQ51" s="146"/>
      <c r="KR51" s="146"/>
      <c r="KS51" s="146"/>
      <c r="KT51" s="146"/>
      <c r="KU51" s="146"/>
      <c r="KV51" s="146"/>
      <c r="KW51" s="146"/>
      <c r="KX51" s="146"/>
      <c r="KY51" s="146"/>
      <c r="KZ51" s="146"/>
      <c r="LA51" s="146"/>
      <c r="LB51" s="146"/>
      <c r="LC51" s="146"/>
      <c r="LD51" s="146"/>
      <c r="LE51" s="146"/>
      <c r="LF51" s="146"/>
      <c r="LG51" s="146"/>
      <c r="LH51" s="146"/>
      <c r="LI51" s="146"/>
      <c r="LJ51" s="146"/>
      <c r="LK51" s="146"/>
      <c r="LL51" s="146"/>
      <c r="LM51" s="146"/>
      <c r="LN51" s="142"/>
      <c r="LO51" s="162"/>
      <c r="LP51" s="144">
        <v>1</v>
      </c>
      <c r="LQ51" s="142">
        <v>1</v>
      </c>
      <c r="LR51" s="142">
        <v>1</v>
      </c>
      <c r="LS51" s="142">
        <v>1</v>
      </c>
      <c r="LT51" s="142"/>
      <c r="LU51" s="142">
        <v>1</v>
      </c>
      <c r="LV51" s="142">
        <v>1</v>
      </c>
      <c r="LW51" s="142"/>
      <c r="LX51" s="142">
        <v>1</v>
      </c>
      <c r="LY51" s="142">
        <v>1</v>
      </c>
      <c r="LZ51" s="142">
        <v>1</v>
      </c>
      <c r="MA51" s="142">
        <v>1</v>
      </c>
      <c r="MB51" s="146"/>
      <c r="MC51" s="146"/>
      <c r="MD51" s="146">
        <v>1</v>
      </c>
      <c r="ME51" s="146">
        <v>1</v>
      </c>
      <c r="MF51" s="146">
        <v>1</v>
      </c>
      <c r="MG51" s="146"/>
      <c r="MH51" s="146">
        <v>1</v>
      </c>
      <c r="MI51" s="146"/>
      <c r="MJ51" s="146"/>
      <c r="MK51" s="146"/>
      <c r="ML51" s="146"/>
      <c r="MM51" s="146"/>
      <c r="MN51" s="146"/>
      <c r="MO51" s="146"/>
      <c r="MP51" s="146"/>
      <c r="MQ51" s="146"/>
      <c r="MR51" s="146"/>
      <c r="MS51" s="146"/>
      <c r="MT51" s="146"/>
      <c r="MU51" s="146"/>
      <c r="MV51" s="146"/>
      <c r="MW51" s="146"/>
      <c r="MX51" s="146"/>
      <c r="MY51" s="146"/>
      <c r="MZ51" s="146"/>
      <c r="NA51" s="146"/>
      <c r="NB51" s="146"/>
      <c r="NC51" s="146">
        <v>1</v>
      </c>
      <c r="ND51" s="146"/>
      <c r="NE51" s="146"/>
      <c r="NF51" s="146"/>
      <c r="NG51" s="146"/>
      <c r="NH51" s="146"/>
      <c r="NI51" s="146"/>
      <c r="NJ51" s="146"/>
      <c r="NK51" s="144">
        <v>1</v>
      </c>
      <c r="NL51" s="142"/>
      <c r="NM51" s="142">
        <v>1</v>
      </c>
      <c r="NN51" s="142"/>
      <c r="NO51" s="142"/>
      <c r="NP51" s="142"/>
      <c r="NQ51" s="143"/>
    </row>
    <row r="52" spans="1:381" ht="31.5" x14ac:dyDescent="0.25">
      <c r="A52" s="159">
        <f>'[1]Pielęgniarstwo I st.'!A52</f>
        <v>32</v>
      </c>
      <c r="B52" s="120" t="str">
        <f>'[1]Pielęgniarstwo I st.'!B52</f>
        <v>D</v>
      </c>
      <c r="C52" s="120" t="str">
        <f>'[1]Pielęgniarstwo I st.'!C52</f>
        <v>2025/2026</v>
      </c>
      <c r="D52" s="120">
        <f>'[1]Pielęgniarstwo I st.'!D52</f>
        <v>0</v>
      </c>
      <c r="E52" s="120">
        <f>'[1]Pielęgniarstwo I st.'!E52</f>
        <v>2</v>
      </c>
      <c r="F52" s="120" t="str">
        <f>'[1]Pielęgniarstwo I st.'!F52</f>
        <v>2026/2027</v>
      </c>
      <c r="G52" s="120" t="str">
        <f>'[1]Pielęgniarstwo I st.'!G52</f>
        <v>RPS</v>
      </c>
      <c r="H52" s="120" t="str">
        <f>'[1]Pielęgniarstwo I st.'!H52</f>
        <v>ze standardu</v>
      </c>
      <c r="I52" s="121" t="str">
        <f>'[1]Pielęgniarstwo I st.'!I52</f>
        <v>Choroby wewnętrzne i pielęgniarstwo internistyczne</v>
      </c>
      <c r="J52" s="122">
        <f>'[1]Pielęgniarstwo I st.'!L52</f>
        <v>240</v>
      </c>
      <c r="K52" s="123">
        <f>'[1]Pielęgniarstwo I st.'!M52</f>
        <v>5</v>
      </c>
      <c r="L52" s="124">
        <f>'[1]Pielęgniarstwo I st.'!N52</f>
        <v>235</v>
      </c>
      <c r="M52" s="125">
        <f>'[1]Pielęgniarstwo I st.'!AA52+'[1]Pielęgniarstwo I st.'!AC52+'[1]Pielęgniarstwo I st.'!AX52+'[1]Pielęgniarstwo I st.'!AZ52</f>
        <v>60</v>
      </c>
      <c r="N52" s="126">
        <f>'[1]Pielęgniarstwo I st.'!O52</f>
        <v>200</v>
      </c>
      <c r="O52" s="127">
        <f>'[1]Pielęgniarstwo I st.'!P52</f>
        <v>8</v>
      </c>
      <c r="P52" s="128" t="str">
        <f>'[1]Pielęgniarstwo I st.'!U52</f>
        <v>egz</v>
      </c>
      <c r="Q52" s="129">
        <f t="shared" si="9"/>
        <v>10</v>
      </c>
      <c r="R52" s="130">
        <f t="shared" si="10"/>
        <v>22</v>
      </c>
      <c r="S52" s="160">
        <f t="shared" si="11"/>
        <v>3</v>
      </c>
      <c r="T52" s="144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2"/>
      <c r="AM52" s="142"/>
      <c r="AN52" s="142"/>
      <c r="AO52" s="142"/>
      <c r="AP52" s="142"/>
      <c r="AQ52" s="142"/>
      <c r="AR52" s="142"/>
      <c r="AS52" s="142"/>
      <c r="AT52" s="142"/>
      <c r="AU52" s="142"/>
      <c r="AV52" s="143"/>
      <c r="AW52" s="141"/>
      <c r="AX52" s="138"/>
      <c r="AY52" s="138"/>
      <c r="AZ52" s="138"/>
      <c r="BA52" s="138"/>
      <c r="BB52" s="138"/>
      <c r="BC52" s="138"/>
      <c r="BD52" s="138"/>
      <c r="BE52" s="138"/>
      <c r="BF52" s="138"/>
      <c r="BG52" s="138"/>
      <c r="BH52" s="138"/>
      <c r="BI52" s="138"/>
      <c r="BJ52" s="138"/>
      <c r="BK52" s="138"/>
      <c r="BL52" s="138"/>
      <c r="BM52" s="138"/>
      <c r="BN52" s="138"/>
      <c r="BO52" s="138"/>
      <c r="BP52" s="138"/>
      <c r="BQ52" s="138"/>
      <c r="BR52" s="138"/>
      <c r="BS52" s="138"/>
      <c r="BT52" s="145"/>
      <c r="BU52" s="139"/>
      <c r="BV52" s="138"/>
      <c r="BW52" s="138"/>
      <c r="BX52" s="138"/>
      <c r="BY52" s="138"/>
      <c r="BZ52" s="138"/>
      <c r="CA52" s="138"/>
      <c r="CB52" s="138"/>
      <c r="CC52" s="138"/>
      <c r="CD52" s="138"/>
      <c r="CE52" s="138"/>
      <c r="CF52" s="138"/>
      <c r="CG52" s="138"/>
      <c r="CH52" s="138"/>
      <c r="CI52" s="138"/>
      <c r="CJ52" s="138"/>
      <c r="CK52" s="138"/>
      <c r="CL52" s="138"/>
      <c r="CM52" s="138"/>
      <c r="CN52" s="138"/>
      <c r="CO52" s="138"/>
      <c r="CP52" s="138"/>
      <c r="CQ52" s="138"/>
      <c r="CR52" s="138"/>
      <c r="CS52" s="138"/>
      <c r="CT52" s="145"/>
      <c r="CU52" s="144"/>
      <c r="CV52" s="142"/>
      <c r="CW52" s="142"/>
      <c r="CX52" s="142"/>
      <c r="CY52" s="142"/>
      <c r="CZ52" s="142"/>
      <c r="DA52" s="142"/>
      <c r="DB52" s="142"/>
      <c r="DC52" s="142"/>
      <c r="DD52" s="142"/>
      <c r="DE52" s="142"/>
      <c r="DF52" s="142"/>
      <c r="DG52" s="142"/>
      <c r="DH52" s="142"/>
      <c r="DI52" s="142"/>
      <c r="DJ52" s="142"/>
      <c r="DK52" s="142"/>
      <c r="DL52" s="142"/>
      <c r="DM52" s="142"/>
      <c r="DN52" s="142"/>
      <c r="DO52" s="142"/>
      <c r="DP52" s="142"/>
      <c r="DQ52" s="142"/>
      <c r="DR52" s="142"/>
      <c r="DS52" s="142"/>
      <c r="DT52" s="142"/>
      <c r="DU52" s="142"/>
      <c r="DV52" s="142"/>
      <c r="DW52" s="142"/>
      <c r="DX52" s="142"/>
      <c r="DY52" s="142"/>
      <c r="DZ52" s="142"/>
      <c r="EA52" s="142"/>
      <c r="EB52" s="142"/>
      <c r="EC52" s="142"/>
      <c r="ED52" s="142"/>
      <c r="EE52" s="142"/>
      <c r="EF52" s="142"/>
      <c r="EG52" s="142"/>
      <c r="EH52" s="142"/>
      <c r="EI52" s="142"/>
      <c r="EJ52" s="142"/>
      <c r="EK52" s="142"/>
      <c r="EL52" s="142"/>
      <c r="EM52" s="142"/>
      <c r="EN52" s="142"/>
      <c r="EO52" s="142"/>
      <c r="EP52" s="142"/>
      <c r="EQ52" s="142"/>
      <c r="ER52" s="142"/>
      <c r="ES52" s="142"/>
      <c r="ET52" s="142"/>
      <c r="EU52" s="142"/>
      <c r="EV52" s="142"/>
      <c r="EW52" s="146"/>
      <c r="EX52" s="144">
        <v>1</v>
      </c>
      <c r="EY52" s="142">
        <v>1</v>
      </c>
      <c r="EZ52" s="142">
        <v>1</v>
      </c>
      <c r="FA52" s="142">
        <v>1</v>
      </c>
      <c r="FB52" s="142">
        <v>1</v>
      </c>
      <c r="FC52" s="142">
        <v>1</v>
      </c>
      <c r="FD52" s="142">
        <v>1</v>
      </c>
      <c r="FE52" s="142">
        <v>1</v>
      </c>
      <c r="FF52" s="142">
        <v>1</v>
      </c>
      <c r="FG52" s="142">
        <v>1</v>
      </c>
      <c r="FH52" s="142"/>
      <c r="FI52" s="142"/>
      <c r="FJ52" s="142"/>
      <c r="FK52" s="142"/>
      <c r="FL52" s="142"/>
      <c r="FM52" s="142"/>
      <c r="FN52" s="142"/>
      <c r="FO52" s="142"/>
      <c r="FP52" s="142"/>
      <c r="FQ52" s="142"/>
      <c r="FR52" s="142"/>
      <c r="FS52" s="142"/>
      <c r="FT52" s="142"/>
      <c r="FU52" s="142"/>
      <c r="FV52" s="142"/>
      <c r="FW52" s="142"/>
      <c r="FX52" s="142"/>
      <c r="FY52" s="142"/>
      <c r="FZ52" s="142"/>
      <c r="GA52" s="142"/>
      <c r="GB52" s="142"/>
      <c r="GC52" s="142"/>
      <c r="GD52" s="142"/>
      <c r="GE52" s="142"/>
      <c r="GF52" s="142"/>
      <c r="GG52" s="142"/>
      <c r="GH52" s="142"/>
      <c r="GI52" s="142"/>
      <c r="GJ52" s="142"/>
      <c r="GK52" s="142"/>
      <c r="GL52" s="142"/>
      <c r="GM52" s="142"/>
      <c r="GN52" s="142"/>
      <c r="GO52" s="142"/>
      <c r="GP52" s="142"/>
      <c r="GQ52" s="142"/>
      <c r="GR52" s="142"/>
      <c r="GS52" s="142"/>
      <c r="GT52" s="142"/>
      <c r="GU52" s="142"/>
      <c r="GV52" s="142"/>
      <c r="GW52" s="142"/>
      <c r="GX52" s="143"/>
      <c r="GY52" s="144"/>
      <c r="GZ52" s="142"/>
      <c r="HA52" s="142"/>
      <c r="HB52" s="142"/>
      <c r="HC52" s="142"/>
      <c r="HD52" s="142"/>
      <c r="HE52" s="142"/>
      <c r="HF52" s="142"/>
      <c r="HG52" s="142"/>
      <c r="HH52" s="142"/>
      <c r="HI52" s="142"/>
      <c r="HJ52" s="142"/>
      <c r="HK52" s="142"/>
      <c r="HL52" s="142"/>
      <c r="HM52" s="142"/>
      <c r="HN52" s="146"/>
      <c r="HO52" s="144"/>
      <c r="HP52" s="142"/>
      <c r="HQ52" s="142"/>
      <c r="HR52" s="142"/>
      <c r="HS52" s="142"/>
      <c r="HT52" s="142"/>
      <c r="HU52" s="142"/>
      <c r="HV52" s="142"/>
      <c r="HW52" s="142"/>
      <c r="HX52" s="142"/>
      <c r="HY52" s="142"/>
      <c r="HZ52" s="142"/>
      <c r="IA52" s="142"/>
      <c r="IB52" s="142"/>
      <c r="IC52" s="142"/>
      <c r="ID52" s="142"/>
      <c r="IE52" s="142"/>
      <c r="IF52" s="142"/>
      <c r="IG52" s="142"/>
      <c r="IH52" s="142"/>
      <c r="II52" s="142"/>
      <c r="IJ52" s="142"/>
      <c r="IK52" s="142"/>
      <c r="IL52" s="142"/>
      <c r="IM52" s="143"/>
      <c r="IN52" s="144"/>
      <c r="IO52" s="142"/>
      <c r="IP52" s="142"/>
      <c r="IQ52" s="142"/>
      <c r="IR52" s="142"/>
      <c r="IS52" s="142"/>
      <c r="IT52" s="142"/>
      <c r="IU52" s="142"/>
      <c r="IV52" s="142"/>
      <c r="IW52" s="142"/>
      <c r="IX52" s="142"/>
      <c r="IY52" s="142"/>
      <c r="IZ52" s="142"/>
      <c r="JA52" s="142"/>
      <c r="JB52" s="142"/>
      <c r="JC52" s="142"/>
      <c r="JD52" s="142"/>
      <c r="JE52" s="142"/>
      <c r="JF52" s="142"/>
      <c r="JG52" s="142"/>
      <c r="JH52" s="146"/>
      <c r="JI52" s="146"/>
      <c r="JJ52" s="146"/>
      <c r="JK52" s="146"/>
      <c r="JL52" s="146"/>
      <c r="JM52" s="146"/>
      <c r="JN52" s="146"/>
      <c r="JO52" s="146"/>
      <c r="JP52" s="146"/>
      <c r="JQ52" s="146"/>
      <c r="JR52" s="146"/>
      <c r="JS52" s="146"/>
      <c r="JT52" s="146"/>
      <c r="JU52" s="146"/>
      <c r="JV52" s="146"/>
      <c r="JW52" s="146"/>
      <c r="JX52" s="146"/>
      <c r="JY52" s="146"/>
      <c r="JZ52" s="146"/>
      <c r="KA52" s="146"/>
      <c r="KB52" s="146"/>
      <c r="KC52" s="146"/>
      <c r="KD52" s="146"/>
      <c r="KE52" s="146"/>
      <c r="KF52" s="146"/>
      <c r="KG52" s="146"/>
      <c r="KH52" s="146"/>
      <c r="KI52" s="146"/>
      <c r="KJ52" s="146"/>
      <c r="KK52" s="146"/>
      <c r="KL52" s="146"/>
      <c r="KM52" s="146"/>
      <c r="KN52" s="146"/>
      <c r="KO52" s="146"/>
      <c r="KP52" s="146"/>
      <c r="KQ52" s="146"/>
      <c r="KR52" s="146"/>
      <c r="KS52" s="146"/>
      <c r="KT52" s="146"/>
      <c r="KU52" s="146"/>
      <c r="KV52" s="146"/>
      <c r="KW52" s="146"/>
      <c r="KX52" s="146"/>
      <c r="KY52" s="146"/>
      <c r="KZ52" s="146"/>
      <c r="LA52" s="146"/>
      <c r="LB52" s="146"/>
      <c r="LC52" s="146"/>
      <c r="LD52" s="146"/>
      <c r="LE52" s="146"/>
      <c r="LF52" s="146"/>
      <c r="LG52" s="146"/>
      <c r="LH52" s="146"/>
      <c r="LI52" s="146"/>
      <c r="LJ52" s="146"/>
      <c r="LK52" s="146"/>
      <c r="LL52" s="146"/>
      <c r="LM52" s="146"/>
      <c r="LN52" s="142"/>
      <c r="LO52" s="162"/>
      <c r="LP52" s="144">
        <v>1</v>
      </c>
      <c r="LQ52" s="142">
        <v>1</v>
      </c>
      <c r="LR52" s="142">
        <v>1</v>
      </c>
      <c r="LS52" s="142">
        <v>1</v>
      </c>
      <c r="LT52" s="142">
        <v>1</v>
      </c>
      <c r="LU52" s="142">
        <v>1</v>
      </c>
      <c r="LV52" s="142">
        <v>1</v>
      </c>
      <c r="LW52" s="142"/>
      <c r="LX52" s="142">
        <v>1</v>
      </c>
      <c r="LY52" s="142">
        <v>1</v>
      </c>
      <c r="LZ52" s="142">
        <v>1</v>
      </c>
      <c r="MA52" s="142"/>
      <c r="MB52" s="146">
        <v>1</v>
      </c>
      <c r="MC52" s="146">
        <v>1</v>
      </c>
      <c r="MD52" s="146">
        <v>1</v>
      </c>
      <c r="ME52" s="146">
        <v>1</v>
      </c>
      <c r="MF52" s="146">
        <v>1</v>
      </c>
      <c r="MG52" s="146">
        <v>1</v>
      </c>
      <c r="MH52" s="146">
        <v>1</v>
      </c>
      <c r="MI52" s="146">
        <v>1</v>
      </c>
      <c r="MJ52" s="146">
        <v>1</v>
      </c>
      <c r="MK52" s="146"/>
      <c r="ML52" s="146"/>
      <c r="MM52" s="146"/>
      <c r="MN52" s="146"/>
      <c r="MO52" s="146"/>
      <c r="MP52" s="146"/>
      <c r="MQ52" s="146"/>
      <c r="MR52" s="146">
        <v>1</v>
      </c>
      <c r="MS52" s="146">
        <v>1</v>
      </c>
      <c r="MT52" s="146"/>
      <c r="MU52" s="146"/>
      <c r="MV52" s="146"/>
      <c r="MW52" s="146"/>
      <c r="MX52" s="146"/>
      <c r="MY52" s="146"/>
      <c r="MZ52" s="146"/>
      <c r="NA52" s="146"/>
      <c r="NB52" s="146"/>
      <c r="NC52" s="146">
        <v>1</v>
      </c>
      <c r="ND52" s="146"/>
      <c r="NE52" s="146"/>
      <c r="NF52" s="146"/>
      <c r="NG52" s="146"/>
      <c r="NH52" s="146"/>
      <c r="NI52" s="146"/>
      <c r="NJ52" s="146"/>
      <c r="NK52" s="144">
        <v>1</v>
      </c>
      <c r="NL52" s="142">
        <v>1</v>
      </c>
      <c r="NM52" s="142">
        <v>1</v>
      </c>
      <c r="NN52" s="142"/>
      <c r="NO52" s="142"/>
      <c r="NP52" s="142"/>
      <c r="NQ52" s="143"/>
    </row>
    <row r="53" spans="1:381" ht="31.5" x14ac:dyDescent="0.25">
      <c r="A53" s="159">
        <f>'[1]Pielęgniarstwo I st.'!A53</f>
        <v>33</v>
      </c>
      <c r="B53" s="120" t="str">
        <f>'[1]Pielęgniarstwo I st.'!B53</f>
        <v>D</v>
      </c>
      <c r="C53" s="120" t="str">
        <f>'[1]Pielęgniarstwo I st.'!C53</f>
        <v>2025/2026</v>
      </c>
      <c r="D53" s="120">
        <f>'[1]Pielęgniarstwo I st.'!D53</f>
        <v>0</v>
      </c>
      <c r="E53" s="120">
        <f>'[1]Pielęgniarstwo I st.'!E53</f>
        <v>2</v>
      </c>
      <c r="F53" s="120" t="str">
        <f>'[1]Pielęgniarstwo I st.'!F53</f>
        <v>2026/2027</v>
      </c>
      <c r="G53" s="120" t="str">
        <f>'[1]Pielęgniarstwo I st.'!G53</f>
        <v>RPS</v>
      </c>
      <c r="H53" s="120" t="str">
        <f>'[1]Pielęgniarstwo I st.'!H53</f>
        <v>ze standardu</v>
      </c>
      <c r="I53" s="121" t="str">
        <f>'[1]Pielęgniarstwo I st.'!I53</f>
        <v>Chirurgia i pielęgniarstwo chirurgiczne</v>
      </c>
      <c r="J53" s="122">
        <f>'[1]Pielęgniarstwo I st.'!L53</f>
        <v>206</v>
      </c>
      <c r="K53" s="123">
        <f>'[1]Pielęgniarstwo I st.'!M53</f>
        <v>6</v>
      </c>
      <c r="L53" s="124">
        <f>'[1]Pielęgniarstwo I st.'!N53</f>
        <v>200</v>
      </c>
      <c r="M53" s="125">
        <f>'[1]Pielęgniarstwo I st.'!AA53+'[1]Pielęgniarstwo I st.'!AC53+'[1]Pielęgniarstwo I st.'!AX53+'[1]Pielęgniarstwo I st.'!AZ53</f>
        <v>30</v>
      </c>
      <c r="N53" s="126">
        <f>'[1]Pielęgniarstwo I st.'!O53</f>
        <v>170</v>
      </c>
      <c r="O53" s="127">
        <f>'[1]Pielęgniarstwo I st.'!P53</f>
        <v>7</v>
      </c>
      <c r="P53" s="128" t="str">
        <f>'[1]Pielęgniarstwo I st.'!U53</f>
        <v>egz</v>
      </c>
      <c r="Q53" s="129">
        <f t="shared" si="9"/>
        <v>17</v>
      </c>
      <c r="R53" s="130">
        <f t="shared" si="10"/>
        <v>24</v>
      </c>
      <c r="S53" s="160">
        <f t="shared" si="11"/>
        <v>2</v>
      </c>
      <c r="T53" s="144"/>
      <c r="U53" s="142"/>
      <c r="V53" s="142"/>
      <c r="W53" s="142"/>
      <c r="X53" s="142"/>
      <c r="Y53" s="142"/>
      <c r="Z53" s="142"/>
      <c r="AA53" s="142"/>
      <c r="AB53" s="142"/>
      <c r="AC53" s="142"/>
      <c r="AD53" s="142"/>
      <c r="AE53" s="142"/>
      <c r="AF53" s="142"/>
      <c r="AG53" s="142"/>
      <c r="AH53" s="142"/>
      <c r="AI53" s="142"/>
      <c r="AJ53" s="142"/>
      <c r="AK53" s="142"/>
      <c r="AL53" s="142"/>
      <c r="AM53" s="142"/>
      <c r="AN53" s="142"/>
      <c r="AO53" s="142"/>
      <c r="AP53" s="142"/>
      <c r="AQ53" s="142"/>
      <c r="AR53" s="142"/>
      <c r="AS53" s="142"/>
      <c r="AT53" s="142"/>
      <c r="AU53" s="142"/>
      <c r="AV53" s="143"/>
      <c r="AW53" s="141"/>
      <c r="AX53" s="138"/>
      <c r="AY53" s="138"/>
      <c r="AZ53" s="138"/>
      <c r="BA53" s="138"/>
      <c r="BB53" s="138"/>
      <c r="BC53" s="138"/>
      <c r="BD53" s="138"/>
      <c r="BE53" s="138"/>
      <c r="BF53" s="138"/>
      <c r="BG53" s="138"/>
      <c r="BH53" s="138"/>
      <c r="BI53" s="138"/>
      <c r="BJ53" s="138"/>
      <c r="BK53" s="138"/>
      <c r="BL53" s="138"/>
      <c r="BM53" s="138"/>
      <c r="BN53" s="138"/>
      <c r="BO53" s="138"/>
      <c r="BP53" s="138"/>
      <c r="BQ53" s="138"/>
      <c r="BR53" s="138"/>
      <c r="BS53" s="138"/>
      <c r="BT53" s="145"/>
      <c r="BU53" s="139"/>
      <c r="BV53" s="138"/>
      <c r="BW53" s="138"/>
      <c r="BX53" s="138"/>
      <c r="BY53" s="138"/>
      <c r="BZ53" s="138"/>
      <c r="CA53" s="138"/>
      <c r="CB53" s="138"/>
      <c r="CC53" s="138"/>
      <c r="CD53" s="138"/>
      <c r="CE53" s="138"/>
      <c r="CF53" s="138"/>
      <c r="CG53" s="138"/>
      <c r="CH53" s="138"/>
      <c r="CI53" s="138"/>
      <c r="CJ53" s="138"/>
      <c r="CK53" s="138"/>
      <c r="CL53" s="138"/>
      <c r="CM53" s="138"/>
      <c r="CN53" s="138"/>
      <c r="CO53" s="138"/>
      <c r="CP53" s="138"/>
      <c r="CQ53" s="138"/>
      <c r="CR53" s="138"/>
      <c r="CS53" s="138"/>
      <c r="CT53" s="145"/>
      <c r="CU53" s="144"/>
      <c r="CV53" s="142"/>
      <c r="CW53" s="142"/>
      <c r="CX53" s="142"/>
      <c r="CY53" s="142"/>
      <c r="CZ53" s="142"/>
      <c r="DA53" s="142"/>
      <c r="DB53" s="142"/>
      <c r="DC53" s="142"/>
      <c r="DD53" s="142"/>
      <c r="DE53" s="142"/>
      <c r="DF53" s="142"/>
      <c r="DG53" s="142"/>
      <c r="DH53" s="142"/>
      <c r="DI53" s="142"/>
      <c r="DJ53" s="142"/>
      <c r="DK53" s="142"/>
      <c r="DL53" s="142"/>
      <c r="DM53" s="142"/>
      <c r="DN53" s="142"/>
      <c r="DO53" s="142"/>
      <c r="DP53" s="142"/>
      <c r="DQ53" s="142"/>
      <c r="DR53" s="142"/>
      <c r="DS53" s="142"/>
      <c r="DT53" s="142"/>
      <c r="DU53" s="142"/>
      <c r="DV53" s="142"/>
      <c r="DW53" s="142"/>
      <c r="DX53" s="142"/>
      <c r="DY53" s="142"/>
      <c r="DZ53" s="142"/>
      <c r="EA53" s="142"/>
      <c r="EB53" s="142"/>
      <c r="EC53" s="142"/>
      <c r="ED53" s="142"/>
      <c r="EE53" s="142"/>
      <c r="EF53" s="142"/>
      <c r="EG53" s="142"/>
      <c r="EH53" s="142"/>
      <c r="EI53" s="142"/>
      <c r="EJ53" s="142"/>
      <c r="EK53" s="142"/>
      <c r="EL53" s="142"/>
      <c r="EM53" s="142"/>
      <c r="EN53" s="142"/>
      <c r="EO53" s="142"/>
      <c r="EP53" s="142"/>
      <c r="EQ53" s="142"/>
      <c r="ER53" s="142"/>
      <c r="ES53" s="142"/>
      <c r="ET53" s="142"/>
      <c r="EU53" s="142"/>
      <c r="EV53" s="142"/>
      <c r="EW53" s="146"/>
      <c r="EX53" s="144">
        <v>1</v>
      </c>
      <c r="EY53" s="142">
        <v>1</v>
      </c>
      <c r="EZ53" s="142">
        <v>1</v>
      </c>
      <c r="FA53" s="142">
        <v>1</v>
      </c>
      <c r="FB53" s="142">
        <v>1</v>
      </c>
      <c r="FC53" s="142">
        <v>1</v>
      </c>
      <c r="FD53" s="142">
        <v>1</v>
      </c>
      <c r="FE53" s="142">
        <v>1</v>
      </c>
      <c r="FF53" s="142">
        <v>1</v>
      </c>
      <c r="FG53" s="142">
        <v>1</v>
      </c>
      <c r="FH53" s="142">
        <v>1</v>
      </c>
      <c r="FI53" s="142">
        <v>1</v>
      </c>
      <c r="FJ53" s="142">
        <v>1</v>
      </c>
      <c r="FK53" s="142">
        <v>1</v>
      </c>
      <c r="FL53" s="142">
        <v>1</v>
      </c>
      <c r="FM53" s="142">
        <v>1</v>
      </c>
      <c r="FN53" s="142">
        <v>1</v>
      </c>
      <c r="FO53" s="142"/>
      <c r="FP53" s="142"/>
      <c r="FQ53" s="142"/>
      <c r="FR53" s="142"/>
      <c r="FS53" s="142"/>
      <c r="FT53" s="142"/>
      <c r="FU53" s="142"/>
      <c r="FV53" s="142"/>
      <c r="FW53" s="142"/>
      <c r="FX53" s="142"/>
      <c r="FY53" s="142"/>
      <c r="FZ53" s="142"/>
      <c r="GA53" s="142"/>
      <c r="GB53" s="142"/>
      <c r="GC53" s="142"/>
      <c r="GD53" s="142"/>
      <c r="GE53" s="142"/>
      <c r="GF53" s="142"/>
      <c r="GG53" s="142"/>
      <c r="GH53" s="142"/>
      <c r="GI53" s="142"/>
      <c r="GJ53" s="142"/>
      <c r="GK53" s="142"/>
      <c r="GL53" s="142"/>
      <c r="GM53" s="142"/>
      <c r="GN53" s="142"/>
      <c r="GO53" s="142"/>
      <c r="GP53" s="142"/>
      <c r="GQ53" s="142"/>
      <c r="GR53" s="142"/>
      <c r="GS53" s="142"/>
      <c r="GT53" s="142"/>
      <c r="GU53" s="142"/>
      <c r="GV53" s="142"/>
      <c r="GW53" s="142"/>
      <c r="GX53" s="143"/>
      <c r="GY53" s="144"/>
      <c r="GZ53" s="142"/>
      <c r="HA53" s="142"/>
      <c r="HB53" s="142"/>
      <c r="HC53" s="142"/>
      <c r="HD53" s="142"/>
      <c r="HE53" s="142"/>
      <c r="HF53" s="142"/>
      <c r="HG53" s="142"/>
      <c r="HH53" s="142"/>
      <c r="HI53" s="142"/>
      <c r="HJ53" s="142"/>
      <c r="HK53" s="142"/>
      <c r="HL53" s="142"/>
      <c r="HM53" s="142"/>
      <c r="HN53" s="146"/>
      <c r="HO53" s="144"/>
      <c r="HP53" s="142"/>
      <c r="HQ53" s="142"/>
      <c r="HR53" s="142"/>
      <c r="HS53" s="142"/>
      <c r="HT53" s="142"/>
      <c r="HU53" s="142"/>
      <c r="HV53" s="142"/>
      <c r="HW53" s="142"/>
      <c r="HX53" s="142"/>
      <c r="HY53" s="142"/>
      <c r="HZ53" s="142"/>
      <c r="IA53" s="142"/>
      <c r="IB53" s="142"/>
      <c r="IC53" s="142"/>
      <c r="ID53" s="142"/>
      <c r="IE53" s="142"/>
      <c r="IF53" s="142"/>
      <c r="IG53" s="142"/>
      <c r="IH53" s="142"/>
      <c r="II53" s="142"/>
      <c r="IJ53" s="142"/>
      <c r="IK53" s="142"/>
      <c r="IL53" s="142"/>
      <c r="IM53" s="143"/>
      <c r="IN53" s="144"/>
      <c r="IO53" s="142"/>
      <c r="IP53" s="142"/>
      <c r="IQ53" s="142"/>
      <c r="IR53" s="142"/>
      <c r="IS53" s="142"/>
      <c r="IT53" s="142"/>
      <c r="IU53" s="142"/>
      <c r="IV53" s="142"/>
      <c r="IW53" s="142"/>
      <c r="IX53" s="142"/>
      <c r="IY53" s="142"/>
      <c r="IZ53" s="142"/>
      <c r="JA53" s="142"/>
      <c r="JB53" s="142"/>
      <c r="JC53" s="142"/>
      <c r="JD53" s="142"/>
      <c r="JE53" s="142"/>
      <c r="JF53" s="142"/>
      <c r="JG53" s="142"/>
      <c r="JH53" s="146"/>
      <c r="JI53" s="146"/>
      <c r="JJ53" s="146"/>
      <c r="JK53" s="146"/>
      <c r="JL53" s="146"/>
      <c r="JM53" s="146"/>
      <c r="JN53" s="146"/>
      <c r="JO53" s="146"/>
      <c r="JP53" s="146"/>
      <c r="JQ53" s="146"/>
      <c r="JR53" s="146"/>
      <c r="JS53" s="146"/>
      <c r="JT53" s="146"/>
      <c r="JU53" s="146"/>
      <c r="JV53" s="146"/>
      <c r="JW53" s="146"/>
      <c r="JX53" s="146"/>
      <c r="JY53" s="146"/>
      <c r="JZ53" s="146"/>
      <c r="KA53" s="146"/>
      <c r="KB53" s="146"/>
      <c r="KC53" s="146"/>
      <c r="KD53" s="146"/>
      <c r="KE53" s="146"/>
      <c r="KF53" s="146"/>
      <c r="KG53" s="146"/>
      <c r="KH53" s="146"/>
      <c r="KI53" s="146"/>
      <c r="KJ53" s="146"/>
      <c r="KK53" s="146"/>
      <c r="KL53" s="146"/>
      <c r="KM53" s="146"/>
      <c r="KN53" s="146"/>
      <c r="KO53" s="146"/>
      <c r="KP53" s="146"/>
      <c r="KQ53" s="146"/>
      <c r="KR53" s="146"/>
      <c r="KS53" s="146"/>
      <c r="KT53" s="146"/>
      <c r="KU53" s="146"/>
      <c r="KV53" s="146"/>
      <c r="KW53" s="146"/>
      <c r="KX53" s="146"/>
      <c r="KY53" s="146"/>
      <c r="KZ53" s="146"/>
      <c r="LA53" s="146"/>
      <c r="LB53" s="146"/>
      <c r="LC53" s="146"/>
      <c r="LD53" s="146"/>
      <c r="LE53" s="146"/>
      <c r="LF53" s="146"/>
      <c r="LG53" s="146"/>
      <c r="LH53" s="146"/>
      <c r="LI53" s="146"/>
      <c r="LJ53" s="146"/>
      <c r="LK53" s="146"/>
      <c r="LL53" s="146"/>
      <c r="LM53" s="146"/>
      <c r="LN53" s="142"/>
      <c r="LO53" s="162"/>
      <c r="LP53" s="144">
        <v>1</v>
      </c>
      <c r="LQ53" s="142">
        <v>1</v>
      </c>
      <c r="LR53" s="142">
        <v>1</v>
      </c>
      <c r="LS53" s="142">
        <v>1</v>
      </c>
      <c r="LT53" s="142">
        <v>1</v>
      </c>
      <c r="LU53" s="142">
        <v>1</v>
      </c>
      <c r="LV53" s="142">
        <v>1</v>
      </c>
      <c r="LW53" s="142"/>
      <c r="LX53" s="142">
        <v>1</v>
      </c>
      <c r="LY53" s="142">
        <v>1</v>
      </c>
      <c r="LZ53" s="142">
        <v>1</v>
      </c>
      <c r="MA53" s="142"/>
      <c r="MB53" s="146">
        <v>1</v>
      </c>
      <c r="MC53" s="146">
        <v>1</v>
      </c>
      <c r="MD53" s="146">
        <v>1</v>
      </c>
      <c r="ME53" s="146">
        <v>1</v>
      </c>
      <c r="MF53" s="146">
        <v>1</v>
      </c>
      <c r="MG53" s="146">
        <v>1</v>
      </c>
      <c r="MH53" s="146">
        <v>1</v>
      </c>
      <c r="MI53" s="146"/>
      <c r="MJ53" s="146"/>
      <c r="MK53" s="146">
        <v>1</v>
      </c>
      <c r="ML53" s="146">
        <v>1</v>
      </c>
      <c r="MM53" s="146">
        <v>1</v>
      </c>
      <c r="MN53" s="146">
        <v>1</v>
      </c>
      <c r="MO53" s="146">
        <v>1</v>
      </c>
      <c r="MP53" s="146">
        <v>1</v>
      </c>
      <c r="MQ53" s="146"/>
      <c r="MR53" s="146"/>
      <c r="MS53" s="146"/>
      <c r="MT53" s="146"/>
      <c r="MU53" s="146"/>
      <c r="MV53" s="146"/>
      <c r="MW53" s="146"/>
      <c r="MX53" s="146"/>
      <c r="MY53" s="146"/>
      <c r="MZ53" s="146"/>
      <c r="NA53" s="146"/>
      <c r="NB53" s="146"/>
      <c r="NC53" s="146">
        <v>1</v>
      </c>
      <c r="ND53" s="146"/>
      <c r="NE53" s="146"/>
      <c r="NF53" s="146"/>
      <c r="NG53" s="146"/>
      <c r="NH53" s="146"/>
      <c r="NI53" s="146"/>
      <c r="NJ53" s="146"/>
      <c r="NK53" s="144">
        <v>1</v>
      </c>
      <c r="NL53" s="142"/>
      <c r="NM53" s="142">
        <v>1</v>
      </c>
      <c r="NN53" s="142"/>
      <c r="NO53" s="142"/>
      <c r="NP53" s="142"/>
      <c r="NQ53" s="143"/>
    </row>
    <row r="54" spans="1:381" ht="31.5" x14ac:dyDescent="0.25">
      <c r="A54" s="159">
        <f>'[1]Pielęgniarstwo I st.'!A54</f>
        <v>34</v>
      </c>
      <c r="B54" s="120" t="str">
        <f>'[1]Pielęgniarstwo I st.'!B54</f>
        <v>D</v>
      </c>
      <c r="C54" s="120" t="str">
        <f>'[1]Pielęgniarstwo I st.'!C54</f>
        <v>2025/2026</v>
      </c>
      <c r="D54" s="120">
        <f>'[1]Pielęgniarstwo I st.'!D54</f>
        <v>0</v>
      </c>
      <c r="E54" s="120">
        <f>'[1]Pielęgniarstwo I st.'!E54</f>
        <v>2</v>
      </c>
      <c r="F54" s="120" t="str">
        <f>'[1]Pielęgniarstwo I st.'!F54</f>
        <v>2026/2027</v>
      </c>
      <c r="G54" s="120" t="str">
        <f>'[1]Pielęgniarstwo I st.'!G54</f>
        <v>RPS</v>
      </c>
      <c r="H54" s="120" t="str">
        <f>'[1]Pielęgniarstwo I st.'!H54</f>
        <v>ze standardu</v>
      </c>
      <c r="I54" s="121" t="str">
        <f>'[1]Pielęgniarstwo I st.'!I54</f>
        <v xml:space="preserve">Geriatria i pielęgniarstwo geriatryczne </v>
      </c>
      <c r="J54" s="122">
        <f>'[1]Pielęgniarstwo I st.'!L54</f>
        <v>135</v>
      </c>
      <c r="K54" s="123">
        <f>'[1]Pielęgniarstwo I st.'!M54</f>
        <v>5</v>
      </c>
      <c r="L54" s="124">
        <f>'[1]Pielęgniarstwo I st.'!N54</f>
        <v>130</v>
      </c>
      <c r="M54" s="125">
        <f>'[1]Pielęgniarstwo I st.'!AA54+'[1]Pielęgniarstwo I st.'!AC54+'[1]Pielęgniarstwo I st.'!AX54+'[1]Pielęgniarstwo I st.'!AZ54</f>
        <v>20</v>
      </c>
      <c r="N54" s="126">
        <f>'[1]Pielęgniarstwo I st.'!O54</f>
        <v>110</v>
      </c>
      <c r="O54" s="127">
        <f>'[1]Pielęgniarstwo I st.'!P54</f>
        <v>4.5</v>
      </c>
      <c r="P54" s="128" t="str">
        <f>'[1]Pielęgniarstwo I st.'!U54</f>
        <v>zal</v>
      </c>
      <c r="Q54" s="129">
        <f t="shared" si="9"/>
        <v>13</v>
      </c>
      <c r="R54" s="130">
        <f t="shared" si="10"/>
        <v>19</v>
      </c>
      <c r="S54" s="160">
        <f t="shared" si="11"/>
        <v>1</v>
      </c>
      <c r="T54" s="144"/>
      <c r="U54" s="142"/>
      <c r="V54" s="142"/>
      <c r="W54" s="142"/>
      <c r="X54" s="142"/>
      <c r="Y54" s="142"/>
      <c r="Z54" s="142"/>
      <c r="AA54" s="142"/>
      <c r="AB54" s="142"/>
      <c r="AC54" s="142"/>
      <c r="AD54" s="142"/>
      <c r="AE54" s="142"/>
      <c r="AF54" s="142"/>
      <c r="AG54" s="142"/>
      <c r="AH54" s="142"/>
      <c r="AI54" s="142"/>
      <c r="AJ54" s="142"/>
      <c r="AK54" s="142"/>
      <c r="AL54" s="142"/>
      <c r="AM54" s="142"/>
      <c r="AN54" s="142"/>
      <c r="AO54" s="142"/>
      <c r="AP54" s="142"/>
      <c r="AQ54" s="142"/>
      <c r="AR54" s="142"/>
      <c r="AS54" s="142"/>
      <c r="AT54" s="142"/>
      <c r="AU54" s="142"/>
      <c r="AV54" s="143"/>
      <c r="AW54" s="141"/>
      <c r="AX54" s="138"/>
      <c r="AY54" s="138"/>
      <c r="AZ54" s="138"/>
      <c r="BA54" s="138"/>
      <c r="BB54" s="138"/>
      <c r="BC54" s="138"/>
      <c r="BD54" s="138"/>
      <c r="BE54" s="138"/>
      <c r="BF54" s="138"/>
      <c r="BG54" s="138"/>
      <c r="BH54" s="138"/>
      <c r="BI54" s="138"/>
      <c r="BJ54" s="138"/>
      <c r="BK54" s="138"/>
      <c r="BL54" s="138"/>
      <c r="BM54" s="138"/>
      <c r="BN54" s="138"/>
      <c r="BO54" s="138"/>
      <c r="BP54" s="138"/>
      <c r="BQ54" s="138"/>
      <c r="BR54" s="138"/>
      <c r="BS54" s="138"/>
      <c r="BT54" s="145"/>
      <c r="BU54" s="139"/>
      <c r="BV54" s="138"/>
      <c r="BW54" s="138"/>
      <c r="BX54" s="138"/>
      <c r="BY54" s="138"/>
      <c r="BZ54" s="138"/>
      <c r="CA54" s="138"/>
      <c r="CB54" s="138"/>
      <c r="CC54" s="138"/>
      <c r="CD54" s="138"/>
      <c r="CE54" s="138"/>
      <c r="CF54" s="138"/>
      <c r="CG54" s="138"/>
      <c r="CH54" s="138"/>
      <c r="CI54" s="138"/>
      <c r="CJ54" s="138"/>
      <c r="CK54" s="138"/>
      <c r="CL54" s="138"/>
      <c r="CM54" s="138"/>
      <c r="CN54" s="138"/>
      <c r="CO54" s="138"/>
      <c r="CP54" s="138"/>
      <c r="CQ54" s="138"/>
      <c r="CR54" s="138"/>
      <c r="CS54" s="138"/>
      <c r="CT54" s="145"/>
      <c r="CU54" s="144"/>
      <c r="CV54" s="142"/>
      <c r="CW54" s="142"/>
      <c r="CX54" s="142"/>
      <c r="CY54" s="142"/>
      <c r="CZ54" s="142"/>
      <c r="DA54" s="142"/>
      <c r="DB54" s="142"/>
      <c r="DC54" s="142"/>
      <c r="DD54" s="142"/>
      <c r="DE54" s="142"/>
      <c r="DF54" s="142"/>
      <c r="DG54" s="142"/>
      <c r="DH54" s="142"/>
      <c r="DI54" s="142"/>
      <c r="DJ54" s="142"/>
      <c r="DK54" s="142"/>
      <c r="DL54" s="142"/>
      <c r="DM54" s="142"/>
      <c r="DN54" s="142"/>
      <c r="DO54" s="142"/>
      <c r="DP54" s="142"/>
      <c r="DQ54" s="142"/>
      <c r="DR54" s="142"/>
      <c r="DS54" s="142"/>
      <c r="DT54" s="142"/>
      <c r="DU54" s="142"/>
      <c r="DV54" s="142"/>
      <c r="DW54" s="142"/>
      <c r="DX54" s="142"/>
      <c r="DY54" s="142"/>
      <c r="DZ54" s="142"/>
      <c r="EA54" s="142"/>
      <c r="EB54" s="142"/>
      <c r="EC54" s="142"/>
      <c r="ED54" s="142"/>
      <c r="EE54" s="142"/>
      <c r="EF54" s="142"/>
      <c r="EG54" s="142"/>
      <c r="EH54" s="142"/>
      <c r="EI54" s="142"/>
      <c r="EJ54" s="142"/>
      <c r="EK54" s="142"/>
      <c r="EL54" s="142"/>
      <c r="EM54" s="142"/>
      <c r="EN54" s="142"/>
      <c r="EO54" s="142"/>
      <c r="EP54" s="142"/>
      <c r="EQ54" s="142"/>
      <c r="ER54" s="142"/>
      <c r="ES54" s="142"/>
      <c r="ET54" s="142"/>
      <c r="EU54" s="142"/>
      <c r="EV54" s="142"/>
      <c r="EW54" s="146"/>
      <c r="EX54" s="144">
        <v>1</v>
      </c>
      <c r="EY54" s="142"/>
      <c r="EZ54" s="142">
        <v>1</v>
      </c>
      <c r="FA54" s="142">
        <v>1</v>
      </c>
      <c r="FB54" s="142">
        <v>1</v>
      </c>
      <c r="FC54" s="142">
        <v>1</v>
      </c>
      <c r="FD54" s="142">
        <v>1</v>
      </c>
      <c r="FE54" s="142">
        <v>1</v>
      </c>
      <c r="FF54" s="142">
        <v>1</v>
      </c>
      <c r="FG54" s="142">
        <v>1</v>
      </c>
      <c r="FH54" s="142"/>
      <c r="FI54" s="142"/>
      <c r="FJ54" s="142"/>
      <c r="FK54" s="142"/>
      <c r="FL54" s="142"/>
      <c r="FM54" s="142"/>
      <c r="FN54" s="142"/>
      <c r="FO54" s="142"/>
      <c r="FP54" s="142"/>
      <c r="FQ54" s="142"/>
      <c r="FR54" s="142"/>
      <c r="FS54" s="142"/>
      <c r="FT54" s="142">
        <v>1</v>
      </c>
      <c r="FU54" s="142">
        <v>1</v>
      </c>
      <c r="FV54" s="142">
        <v>1</v>
      </c>
      <c r="FW54" s="142">
        <v>1</v>
      </c>
      <c r="FX54" s="142"/>
      <c r="FY54" s="142"/>
      <c r="FZ54" s="142"/>
      <c r="GA54" s="142"/>
      <c r="GB54" s="142"/>
      <c r="GC54" s="142"/>
      <c r="GD54" s="142"/>
      <c r="GE54" s="142"/>
      <c r="GF54" s="142"/>
      <c r="GG54" s="142"/>
      <c r="GH54" s="142"/>
      <c r="GI54" s="142"/>
      <c r="GJ54" s="142"/>
      <c r="GK54" s="142"/>
      <c r="GL54" s="142"/>
      <c r="GM54" s="142"/>
      <c r="GN54" s="142"/>
      <c r="GO54" s="142"/>
      <c r="GP54" s="142"/>
      <c r="GQ54" s="142"/>
      <c r="GR54" s="142"/>
      <c r="GS54" s="142"/>
      <c r="GT54" s="142"/>
      <c r="GU54" s="142"/>
      <c r="GV54" s="142"/>
      <c r="GW54" s="142"/>
      <c r="GX54" s="143"/>
      <c r="GY54" s="144"/>
      <c r="GZ54" s="142"/>
      <c r="HA54" s="142"/>
      <c r="HB54" s="142"/>
      <c r="HC54" s="142"/>
      <c r="HD54" s="142"/>
      <c r="HE54" s="142"/>
      <c r="HF54" s="142"/>
      <c r="HG54" s="142"/>
      <c r="HH54" s="142"/>
      <c r="HI54" s="142"/>
      <c r="HJ54" s="142"/>
      <c r="HK54" s="142"/>
      <c r="HL54" s="142"/>
      <c r="HM54" s="142"/>
      <c r="HN54" s="146"/>
      <c r="HO54" s="144"/>
      <c r="HP54" s="142"/>
      <c r="HQ54" s="142"/>
      <c r="HR54" s="142"/>
      <c r="HS54" s="142"/>
      <c r="HT54" s="142"/>
      <c r="HU54" s="142"/>
      <c r="HV54" s="142"/>
      <c r="HW54" s="142"/>
      <c r="HX54" s="142"/>
      <c r="HY54" s="142"/>
      <c r="HZ54" s="142"/>
      <c r="IA54" s="142"/>
      <c r="IB54" s="142"/>
      <c r="IC54" s="142"/>
      <c r="ID54" s="142"/>
      <c r="IE54" s="142"/>
      <c r="IF54" s="142"/>
      <c r="IG54" s="142"/>
      <c r="IH54" s="142"/>
      <c r="II54" s="142"/>
      <c r="IJ54" s="142"/>
      <c r="IK54" s="142"/>
      <c r="IL54" s="142"/>
      <c r="IM54" s="143"/>
      <c r="IN54" s="144"/>
      <c r="IO54" s="142"/>
      <c r="IP54" s="142"/>
      <c r="IQ54" s="142"/>
      <c r="IR54" s="142"/>
      <c r="IS54" s="142"/>
      <c r="IT54" s="142"/>
      <c r="IU54" s="142"/>
      <c r="IV54" s="142"/>
      <c r="IW54" s="142"/>
      <c r="IX54" s="142"/>
      <c r="IY54" s="142"/>
      <c r="IZ54" s="142"/>
      <c r="JA54" s="142"/>
      <c r="JB54" s="142"/>
      <c r="JC54" s="142"/>
      <c r="JD54" s="142"/>
      <c r="JE54" s="142"/>
      <c r="JF54" s="142"/>
      <c r="JG54" s="142"/>
      <c r="JH54" s="146"/>
      <c r="JI54" s="146"/>
      <c r="JJ54" s="146"/>
      <c r="JK54" s="146"/>
      <c r="JL54" s="146"/>
      <c r="JM54" s="146"/>
      <c r="JN54" s="146"/>
      <c r="JO54" s="146"/>
      <c r="JP54" s="146"/>
      <c r="JQ54" s="146"/>
      <c r="JR54" s="146"/>
      <c r="JS54" s="146"/>
      <c r="JT54" s="146"/>
      <c r="JU54" s="146"/>
      <c r="JV54" s="146"/>
      <c r="JW54" s="146"/>
      <c r="JX54" s="146"/>
      <c r="JY54" s="146"/>
      <c r="JZ54" s="146"/>
      <c r="KA54" s="146"/>
      <c r="KB54" s="146"/>
      <c r="KC54" s="146"/>
      <c r="KD54" s="146"/>
      <c r="KE54" s="146"/>
      <c r="KF54" s="146"/>
      <c r="KG54" s="146"/>
      <c r="KH54" s="146"/>
      <c r="KI54" s="146"/>
      <c r="KJ54" s="146"/>
      <c r="KK54" s="146"/>
      <c r="KL54" s="146"/>
      <c r="KM54" s="146"/>
      <c r="KN54" s="146"/>
      <c r="KO54" s="146"/>
      <c r="KP54" s="146"/>
      <c r="KQ54" s="146"/>
      <c r="KR54" s="146"/>
      <c r="KS54" s="146"/>
      <c r="KT54" s="146"/>
      <c r="KU54" s="146"/>
      <c r="KV54" s="146"/>
      <c r="KW54" s="146"/>
      <c r="KX54" s="146"/>
      <c r="KY54" s="146"/>
      <c r="KZ54" s="146"/>
      <c r="LA54" s="146"/>
      <c r="LB54" s="146"/>
      <c r="LC54" s="146"/>
      <c r="LD54" s="146"/>
      <c r="LE54" s="146"/>
      <c r="LF54" s="146"/>
      <c r="LG54" s="146"/>
      <c r="LH54" s="146"/>
      <c r="LI54" s="146"/>
      <c r="LJ54" s="146"/>
      <c r="LK54" s="146"/>
      <c r="LL54" s="146"/>
      <c r="LM54" s="146"/>
      <c r="LN54" s="142"/>
      <c r="LO54" s="162"/>
      <c r="LP54" s="144">
        <v>1</v>
      </c>
      <c r="LQ54" s="142">
        <v>1</v>
      </c>
      <c r="LR54" s="142">
        <v>1</v>
      </c>
      <c r="LS54" s="142">
        <v>1</v>
      </c>
      <c r="LT54" s="142">
        <v>1</v>
      </c>
      <c r="LU54" s="142">
        <v>1</v>
      </c>
      <c r="LV54" s="142">
        <v>1</v>
      </c>
      <c r="LW54" s="142">
        <v>1</v>
      </c>
      <c r="LX54" s="142">
        <v>1</v>
      </c>
      <c r="LY54" s="142">
        <v>1</v>
      </c>
      <c r="LZ54" s="142">
        <v>1</v>
      </c>
      <c r="MA54" s="142"/>
      <c r="MB54" s="146">
        <v>1</v>
      </c>
      <c r="MC54" s="146">
        <v>1</v>
      </c>
      <c r="MD54" s="146">
        <v>1</v>
      </c>
      <c r="ME54" s="146">
        <v>1</v>
      </c>
      <c r="MF54" s="146">
        <v>1</v>
      </c>
      <c r="MG54" s="146"/>
      <c r="MH54" s="146"/>
      <c r="MI54" s="146"/>
      <c r="MJ54" s="146"/>
      <c r="MK54" s="146"/>
      <c r="ML54" s="146"/>
      <c r="MM54" s="146"/>
      <c r="MN54" s="146"/>
      <c r="MO54" s="146"/>
      <c r="MP54" s="146"/>
      <c r="MQ54" s="146"/>
      <c r="MR54" s="146">
        <v>1</v>
      </c>
      <c r="MS54" s="146">
        <v>1</v>
      </c>
      <c r="MT54" s="146"/>
      <c r="MU54" s="146"/>
      <c r="MV54" s="146"/>
      <c r="MW54" s="146"/>
      <c r="MX54" s="146"/>
      <c r="MY54" s="146"/>
      <c r="MZ54" s="146"/>
      <c r="NA54" s="146"/>
      <c r="NB54" s="146"/>
      <c r="NC54" s="146">
        <v>1</v>
      </c>
      <c r="ND54" s="146"/>
      <c r="NE54" s="146"/>
      <c r="NF54" s="146"/>
      <c r="NG54" s="146"/>
      <c r="NH54" s="146"/>
      <c r="NI54" s="146"/>
      <c r="NJ54" s="146"/>
      <c r="NK54" s="144"/>
      <c r="NL54" s="142"/>
      <c r="NM54" s="142">
        <v>1</v>
      </c>
      <c r="NN54" s="142"/>
      <c r="NO54" s="142"/>
      <c r="NP54" s="142"/>
      <c r="NQ54" s="143"/>
    </row>
    <row r="55" spans="1:381" ht="47.25" x14ac:dyDescent="0.25">
      <c r="A55" s="159">
        <f>'[1]Pielęgniarstwo I st.'!A55</f>
        <v>35</v>
      </c>
      <c r="B55" s="120" t="str">
        <f>'[1]Pielęgniarstwo I st.'!B55</f>
        <v>F</v>
      </c>
      <c r="C55" s="120" t="str">
        <f>'[1]Pielęgniarstwo I st.'!C55</f>
        <v>2025/2026</v>
      </c>
      <c r="D55" s="120">
        <f>'[1]Pielęgniarstwo I st.'!D55</f>
        <v>0</v>
      </c>
      <c r="E55" s="120">
        <f>'[1]Pielęgniarstwo I st.'!E55</f>
        <v>2</v>
      </c>
      <c r="F55" s="120" t="str">
        <f>'[1]Pielęgniarstwo I st.'!F55</f>
        <v>2026/2027</v>
      </c>
      <c r="G55" s="120" t="str">
        <f>'[1]Pielęgniarstwo I st.'!G55</f>
        <v>RPS</v>
      </c>
      <c r="H55" s="120" t="str">
        <f>'[1]Pielęgniarstwo I st.'!H55</f>
        <v>ze standardu</v>
      </c>
      <c r="I55" s="121" t="str">
        <f>'[1]Pielęgniarstwo I st.'!I55</f>
        <v>Pediatria i pielęgniarstwo pediatryczne - praktyka zawodowa</v>
      </c>
      <c r="J55" s="122">
        <f>'[1]Pielęgniarstwo I st.'!L55</f>
        <v>140</v>
      </c>
      <c r="K55" s="123">
        <f>'[1]Pielęgniarstwo I st.'!M55</f>
        <v>0</v>
      </c>
      <c r="L55" s="124">
        <f>'[1]Pielęgniarstwo I st.'!N55</f>
        <v>140</v>
      </c>
      <c r="M55" s="125">
        <f>'[1]Pielęgniarstwo I st.'!AA55+'[1]Pielęgniarstwo I st.'!AC55+'[1]Pielęgniarstwo I st.'!AX55+'[1]Pielęgniarstwo I st.'!AZ55</f>
        <v>0</v>
      </c>
      <c r="N55" s="126">
        <f>'[1]Pielęgniarstwo I st.'!O55</f>
        <v>140</v>
      </c>
      <c r="O55" s="127">
        <f>'[1]Pielęgniarstwo I st.'!P55</f>
        <v>5</v>
      </c>
      <c r="P55" s="128" t="str">
        <f>'[1]Pielęgniarstwo I st.'!U55</f>
        <v>zal</v>
      </c>
      <c r="Q55" s="129">
        <f t="shared" si="9"/>
        <v>0</v>
      </c>
      <c r="R55" s="130">
        <f t="shared" si="10"/>
        <v>15</v>
      </c>
      <c r="S55" s="160">
        <f t="shared" si="11"/>
        <v>1</v>
      </c>
      <c r="T55" s="144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142"/>
      <c r="AG55" s="142"/>
      <c r="AH55" s="142"/>
      <c r="AI55" s="142"/>
      <c r="AJ55" s="142"/>
      <c r="AK55" s="142"/>
      <c r="AL55" s="142"/>
      <c r="AM55" s="142"/>
      <c r="AN55" s="142"/>
      <c r="AO55" s="142"/>
      <c r="AP55" s="142"/>
      <c r="AQ55" s="142"/>
      <c r="AR55" s="142"/>
      <c r="AS55" s="142"/>
      <c r="AT55" s="142"/>
      <c r="AU55" s="142"/>
      <c r="AV55" s="143"/>
      <c r="AW55" s="141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8"/>
      <c r="BI55" s="138"/>
      <c r="BJ55" s="138"/>
      <c r="BK55" s="138"/>
      <c r="BL55" s="138"/>
      <c r="BM55" s="138"/>
      <c r="BN55" s="138"/>
      <c r="BO55" s="138"/>
      <c r="BP55" s="138"/>
      <c r="BQ55" s="138"/>
      <c r="BR55" s="138"/>
      <c r="BS55" s="138"/>
      <c r="BT55" s="145"/>
      <c r="BU55" s="139"/>
      <c r="BV55" s="138"/>
      <c r="BW55" s="138"/>
      <c r="BX55" s="138"/>
      <c r="BY55" s="138"/>
      <c r="BZ55" s="138"/>
      <c r="CA55" s="138"/>
      <c r="CB55" s="138"/>
      <c r="CC55" s="138"/>
      <c r="CD55" s="138"/>
      <c r="CE55" s="138"/>
      <c r="CF55" s="138"/>
      <c r="CG55" s="138"/>
      <c r="CH55" s="138"/>
      <c r="CI55" s="138"/>
      <c r="CJ55" s="138"/>
      <c r="CK55" s="138"/>
      <c r="CL55" s="138"/>
      <c r="CM55" s="138"/>
      <c r="CN55" s="138"/>
      <c r="CO55" s="138"/>
      <c r="CP55" s="138"/>
      <c r="CQ55" s="138"/>
      <c r="CR55" s="138"/>
      <c r="CS55" s="138"/>
      <c r="CT55" s="145"/>
      <c r="CU55" s="144"/>
      <c r="CV55" s="142"/>
      <c r="CW55" s="142"/>
      <c r="CX55" s="142"/>
      <c r="CY55" s="142"/>
      <c r="CZ55" s="142"/>
      <c r="DA55" s="142"/>
      <c r="DB55" s="142"/>
      <c r="DC55" s="142"/>
      <c r="DD55" s="142"/>
      <c r="DE55" s="142"/>
      <c r="DF55" s="142"/>
      <c r="DG55" s="142"/>
      <c r="DH55" s="142"/>
      <c r="DI55" s="142"/>
      <c r="DJ55" s="142"/>
      <c r="DK55" s="142"/>
      <c r="DL55" s="142"/>
      <c r="DM55" s="142"/>
      <c r="DN55" s="142"/>
      <c r="DO55" s="142"/>
      <c r="DP55" s="142"/>
      <c r="DQ55" s="142"/>
      <c r="DR55" s="142"/>
      <c r="DS55" s="142"/>
      <c r="DT55" s="142"/>
      <c r="DU55" s="142"/>
      <c r="DV55" s="142"/>
      <c r="DW55" s="142"/>
      <c r="DX55" s="142"/>
      <c r="DY55" s="142"/>
      <c r="DZ55" s="142"/>
      <c r="EA55" s="142"/>
      <c r="EB55" s="142"/>
      <c r="EC55" s="142"/>
      <c r="ED55" s="142"/>
      <c r="EE55" s="142"/>
      <c r="EF55" s="142"/>
      <c r="EG55" s="142"/>
      <c r="EH55" s="142"/>
      <c r="EI55" s="142"/>
      <c r="EJ55" s="142"/>
      <c r="EK55" s="142"/>
      <c r="EL55" s="142"/>
      <c r="EM55" s="142"/>
      <c r="EN55" s="142"/>
      <c r="EO55" s="142"/>
      <c r="EP55" s="142"/>
      <c r="EQ55" s="142"/>
      <c r="ER55" s="142"/>
      <c r="ES55" s="142"/>
      <c r="ET55" s="142"/>
      <c r="EU55" s="142"/>
      <c r="EV55" s="142"/>
      <c r="EW55" s="146"/>
      <c r="EX55" s="144"/>
      <c r="EY55" s="142"/>
      <c r="EZ55" s="142"/>
      <c r="FA55" s="142"/>
      <c r="FB55" s="142"/>
      <c r="FC55" s="142"/>
      <c r="FD55" s="142"/>
      <c r="FE55" s="142"/>
      <c r="FF55" s="142"/>
      <c r="FG55" s="142"/>
      <c r="FH55" s="142"/>
      <c r="FI55" s="142"/>
      <c r="FJ55" s="142"/>
      <c r="FK55" s="142"/>
      <c r="FL55" s="142"/>
      <c r="FM55" s="142"/>
      <c r="FN55" s="142"/>
      <c r="FO55" s="142"/>
      <c r="FP55" s="142"/>
      <c r="FQ55" s="142"/>
      <c r="FR55" s="142"/>
      <c r="FS55" s="142"/>
      <c r="FT55" s="142"/>
      <c r="FU55" s="142"/>
      <c r="FV55" s="142"/>
      <c r="FW55" s="142"/>
      <c r="FX55" s="142"/>
      <c r="FY55" s="142"/>
      <c r="FZ55" s="142"/>
      <c r="GA55" s="142"/>
      <c r="GB55" s="142"/>
      <c r="GC55" s="142"/>
      <c r="GD55" s="142"/>
      <c r="GE55" s="142"/>
      <c r="GF55" s="142"/>
      <c r="GG55" s="142"/>
      <c r="GH55" s="142"/>
      <c r="GI55" s="142"/>
      <c r="GJ55" s="142"/>
      <c r="GK55" s="142"/>
      <c r="GL55" s="142"/>
      <c r="GM55" s="142"/>
      <c r="GN55" s="142"/>
      <c r="GO55" s="142"/>
      <c r="GP55" s="142"/>
      <c r="GQ55" s="142"/>
      <c r="GR55" s="142"/>
      <c r="GS55" s="142"/>
      <c r="GT55" s="142"/>
      <c r="GU55" s="142"/>
      <c r="GV55" s="142"/>
      <c r="GW55" s="142"/>
      <c r="GX55" s="143"/>
      <c r="GY55" s="144"/>
      <c r="GZ55" s="142"/>
      <c r="HA55" s="142"/>
      <c r="HB55" s="142"/>
      <c r="HC55" s="142"/>
      <c r="HD55" s="142"/>
      <c r="HE55" s="142"/>
      <c r="HF55" s="142"/>
      <c r="HG55" s="142"/>
      <c r="HH55" s="142"/>
      <c r="HI55" s="142"/>
      <c r="HJ55" s="142"/>
      <c r="HK55" s="142"/>
      <c r="HL55" s="142"/>
      <c r="HM55" s="142"/>
      <c r="HN55" s="146"/>
      <c r="HO55" s="144"/>
      <c r="HP55" s="142"/>
      <c r="HQ55" s="142"/>
      <c r="HR55" s="142"/>
      <c r="HS55" s="142"/>
      <c r="HT55" s="142"/>
      <c r="HU55" s="142"/>
      <c r="HV55" s="142"/>
      <c r="HW55" s="142"/>
      <c r="HX55" s="142"/>
      <c r="HY55" s="142"/>
      <c r="HZ55" s="142"/>
      <c r="IA55" s="142"/>
      <c r="IB55" s="142"/>
      <c r="IC55" s="142"/>
      <c r="ID55" s="142"/>
      <c r="IE55" s="142"/>
      <c r="IF55" s="142"/>
      <c r="IG55" s="142"/>
      <c r="IH55" s="142"/>
      <c r="II55" s="142"/>
      <c r="IJ55" s="142"/>
      <c r="IK55" s="142"/>
      <c r="IL55" s="142"/>
      <c r="IM55" s="143"/>
      <c r="IN55" s="144"/>
      <c r="IO55" s="142"/>
      <c r="IP55" s="142"/>
      <c r="IQ55" s="142"/>
      <c r="IR55" s="142"/>
      <c r="IS55" s="142"/>
      <c r="IT55" s="142"/>
      <c r="IU55" s="142"/>
      <c r="IV55" s="142"/>
      <c r="IW55" s="142"/>
      <c r="IX55" s="142"/>
      <c r="IY55" s="142"/>
      <c r="IZ55" s="142"/>
      <c r="JA55" s="142"/>
      <c r="JB55" s="142"/>
      <c r="JC55" s="142"/>
      <c r="JD55" s="142"/>
      <c r="JE55" s="142"/>
      <c r="JF55" s="142"/>
      <c r="JG55" s="142"/>
      <c r="JH55" s="146"/>
      <c r="JI55" s="146"/>
      <c r="JJ55" s="146"/>
      <c r="JK55" s="146"/>
      <c r="JL55" s="146"/>
      <c r="JM55" s="146"/>
      <c r="JN55" s="146"/>
      <c r="JO55" s="146"/>
      <c r="JP55" s="146"/>
      <c r="JQ55" s="146"/>
      <c r="JR55" s="146"/>
      <c r="JS55" s="146"/>
      <c r="JT55" s="146"/>
      <c r="JU55" s="146"/>
      <c r="JV55" s="146"/>
      <c r="JW55" s="146"/>
      <c r="JX55" s="146"/>
      <c r="JY55" s="146"/>
      <c r="JZ55" s="146"/>
      <c r="KA55" s="146"/>
      <c r="KB55" s="146"/>
      <c r="KC55" s="146"/>
      <c r="KD55" s="146"/>
      <c r="KE55" s="146"/>
      <c r="KF55" s="146"/>
      <c r="KG55" s="146"/>
      <c r="KH55" s="146"/>
      <c r="KI55" s="146"/>
      <c r="KJ55" s="146"/>
      <c r="KK55" s="146"/>
      <c r="KL55" s="146"/>
      <c r="KM55" s="146"/>
      <c r="KN55" s="146"/>
      <c r="KO55" s="146"/>
      <c r="KP55" s="146"/>
      <c r="KQ55" s="146"/>
      <c r="KR55" s="146"/>
      <c r="KS55" s="146"/>
      <c r="KT55" s="146"/>
      <c r="KU55" s="146"/>
      <c r="KV55" s="146"/>
      <c r="KW55" s="146"/>
      <c r="KX55" s="146"/>
      <c r="KY55" s="146"/>
      <c r="KZ55" s="146"/>
      <c r="LA55" s="146"/>
      <c r="LB55" s="146"/>
      <c r="LC55" s="146"/>
      <c r="LD55" s="146"/>
      <c r="LE55" s="146"/>
      <c r="LF55" s="146"/>
      <c r="LG55" s="146"/>
      <c r="LH55" s="146"/>
      <c r="LI55" s="146"/>
      <c r="LJ55" s="146"/>
      <c r="LK55" s="146"/>
      <c r="LL55" s="146"/>
      <c r="LM55" s="146"/>
      <c r="LN55" s="142"/>
      <c r="LO55" s="162"/>
      <c r="LP55" s="144">
        <v>1</v>
      </c>
      <c r="LQ55" s="142">
        <v>1</v>
      </c>
      <c r="LR55" s="142">
        <v>1</v>
      </c>
      <c r="LS55" s="142">
        <v>1</v>
      </c>
      <c r="LT55" s="142"/>
      <c r="LU55" s="142">
        <v>1</v>
      </c>
      <c r="LV55" s="142">
        <v>1</v>
      </c>
      <c r="LW55" s="142"/>
      <c r="LX55" s="142">
        <v>1</v>
      </c>
      <c r="LY55" s="142">
        <v>1</v>
      </c>
      <c r="LZ55" s="142">
        <v>1</v>
      </c>
      <c r="MA55" s="142">
        <v>1</v>
      </c>
      <c r="MB55" s="146"/>
      <c r="MC55" s="146"/>
      <c r="MD55" s="146">
        <v>1</v>
      </c>
      <c r="ME55" s="146">
        <v>1</v>
      </c>
      <c r="MF55" s="146">
        <v>1</v>
      </c>
      <c r="MG55" s="146"/>
      <c r="MH55" s="146">
        <v>1</v>
      </c>
      <c r="MI55" s="146"/>
      <c r="MJ55" s="146"/>
      <c r="MK55" s="146"/>
      <c r="ML55" s="146"/>
      <c r="MM55" s="146"/>
      <c r="MN55" s="146"/>
      <c r="MO55" s="146"/>
      <c r="MP55" s="146"/>
      <c r="MQ55" s="146"/>
      <c r="MR55" s="146"/>
      <c r="MS55" s="146"/>
      <c r="MT55" s="146"/>
      <c r="MU55" s="146"/>
      <c r="MV55" s="146"/>
      <c r="MW55" s="146"/>
      <c r="MX55" s="146"/>
      <c r="MY55" s="146"/>
      <c r="MZ55" s="146"/>
      <c r="NA55" s="146"/>
      <c r="NB55" s="146"/>
      <c r="NC55" s="146">
        <v>1</v>
      </c>
      <c r="ND55" s="146"/>
      <c r="NE55" s="146"/>
      <c r="NF55" s="146"/>
      <c r="NG55" s="146"/>
      <c r="NH55" s="146"/>
      <c r="NI55" s="146"/>
      <c r="NJ55" s="146"/>
      <c r="NK55" s="144">
        <v>1</v>
      </c>
      <c r="NL55" s="142"/>
      <c r="NM55" s="142"/>
      <c r="NN55" s="142"/>
      <c r="NO55" s="142"/>
      <c r="NP55" s="142"/>
      <c r="NQ55" s="143"/>
    </row>
    <row r="56" spans="1:381" ht="47.25" x14ac:dyDescent="0.25">
      <c r="A56" s="159">
        <f>'[1]Pielęgniarstwo I st.'!A56</f>
        <v>36</v>
      </c>
      <c r="B56" s="120" t="str">
        <f>'[1]Pielęgniarstwo I st.'!B56</f>
        <v>F</v>
      </c>
      <c r="C56" s="120" t="str">
        <f>'[1]Pielęgniarstwo I st.'!C56</f>
        <v>2025/2026</v>
      </c>
      <c r="D56" s="120">
        <f>'[1]Pielęgniarstwo I st.'!D56</f>
        <v>0</v>
      </c>
      <c r="E56" s="120">
        <f>'[1]Pielęgniarstwo I st.'!E56</f>
        <v>2</v>
      </c>
      <c r="F56" s="120" t="str">
        <f>'[1]Pielęgniarstwo I st.'!F56</f>
        <v>2026/2027</v>
      </c>
      <c r="G56" s="120" t="str">
        <f>'[1]Pielęgniarstwo I st.'!G56</f>
        <v>RPS</v>
      </c>
      <c r="H56" s="120" t="str">
        <f>'[1]Pielęgniarstwo I st.'!H56</f>
        <v>ze standardu</v>
      </c>
      <c r="I56" s="121" t="str">
        <f>'[1]Pielęgniarstwo I st.'!I56</f>
        <v>Choroby wewnętrzne i pielęgniarstwo internistyczne - praktyka zawodowa</v>
      </c>
      <c r="J56" s="122">
        <f>'[1]Pielęgniarstwo I st.'!L56</f>
        <v>120</v>
      </c>
      <c r="K56" s="123">
        <f>'[1]Pielęgniarstwo I st.'!M56</f>
        <v>0</v>
      </c>
      <c r="L56" s="124">
        <f>'[1]Pielęgniarstwo I st.'!N56</f>
        <v>120</v>
      </c>
      <c r="M56" s="125">
        <f>'[1]Pielęgniarstwo I st.'!AA56+'[1]Pielęgniarstwo I st.'!AC56+'[1]Pielęgniarstwo I st.'!AX56+'[1]Pielęgniarstwo I st.'!AZ56</f>
        <v>0</v>
      </c>
      <c r="N56" s="126">
        <f>'[1]Pielęgniarstwo I st.'!O56</f>
        <v>120</v>
      </c>
      <c r="O56" s="127">
        <f>'[1]Pielęgniarstwo I st.'!P56</f>
        <v>4</v>
      </c>
      <c r="P56" s="128" t="str">
        <f>'[1]Pielęgniarstwo I st.'!U56</f>
        <v>zal</v>
      </c>
      <c r="Q56" s="129">
        <f t="shared" si="9"/>
        <v>0</v>
      </c>
      <c r="R56" s="130">
        <f t="shared" si="10"/>
        <v>22</v>
      </c>
      <c r="S56" s="160">
        <f t="shared" si="11"/>
        <v>1</v>
      </c>
      <c r="T56" s="144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  <c r="AL56" s="142"/>
      <c r="AM56" s="142"/>
      <c r="AN56" s="142"/>
      <c r="AO56" s="142"/>
      <c r="AP56" s="142"/>
      <c r="AQ56" s="142"/>
      <c r="AR56" s="142"/>
      <c r="AS56" s="142"/>
      <c r="AT56" s="142"/>
      <c r="AU56" s="142"/>
      <c r="AV56" s="143"/>
      <c r="AW56" s="141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8"/>
      <c r="BI56" s="138"/>
      <c r="BJ56" s="138"/>
      <c r="BK56" s="138"/>
      <c r="BL56" s="138"/>
      <c r="BM56" s="138"/>
      <c r="BN56" s="138"/>
      <c r="BO56" s="138"/>
      <c r="BP56" s="138"/>
      <c r="BQ56" s="138"/>
      <c r="BR56" s="138"/>
      <c r="BS56" s="138"/>
      <c r="BT56" s="145"/>
      <c r="BU56" s="139"/>
      <c r="BV56" s="138"/>
      <c r="BW56" s="138"/>
      <c r="BX56" s="138"/>
      <c r="BY56" s="138"/>
      <c r="BZ56" s="138"/>
      <c r="CA56" s="138"/>
      <c r="CB56" s="138"/>
      <c r="CC56" s="138"/>
      <c r="CD56" s="138"/>
      <c r="CE56" s="138"/>
      <c r="CF56" s="138"/>
      <c r="CG56" s="138"/>
      <c r="CH56" s="138"/>
      <c r="CI56" s="138"/>
      <c r="CJ56" s="138"/>
      <c r="CK56" s="138"/>
      <c r="CL56" s="138"/>
      <c r="CM56" s="138"/>
      <c r="CN56" s="138"/>
      <c r="CO56" s="138"/>
      <c r="CP56" s="138"/>
      <c r="CQ56" s="138"/>
      <c r="CR56" s="138"/>
      <c r="CS56" s="138"/>
      <c r="CT56" s="145"/>
      <c r="CU56" s="144"/>
      <c r="CV56" s="142"/>
      <c r="CW56" s="142"/>
      <c r="CX56" s="142"/>
      <c r="CY56" s="142"/>
      <c r="CZ56" s="142"/>
      <c r="DA56" s="142"/>
      <c r="DB56" s="142"/>
      <c r="DC56" s="142"/>
      <c r="DD56" s="142"/>
      <c r="DE56" s="142"/>
      <c r="DF56" s="142"/>
      <c r="DG56" s="142"/>
      <c r="DH56" s="142"/>
      <c r="DI56" s="142"/>
      <c r="DJ56" s="142"/>
      <c r="DK56" s="142"/>
      <c r="DL56" s="142"/>
      <c r="DM56" s="142"/>
      <c r="DN56" s="142"/>
      <c r="DO56" s="142"/>
      <c r="DP56" s="142"/>
      <c r="DQ56" s="142"/>
      <c r="DR56" s="142"/>
      <c r="DS56" s="142"/>
      <c r="DT56" s="142"/>
      <c r="DU56" s="142"/>
      <c r="DV56" s="142"/>
      <c r="DW56" s="142"/>
      <c r="DX56" s="142"/>
      <c r="DY56" s="142"/>
      <c r="DZ56" s="142"/>
      <c r="EA56" s="142"/>
      <c r="EB56" s="142"/>
      <c r="EC56" s="142"/>
      <c r="ED56" s="142"/>
      <c r="EE56" s="142"/>
      <c r="EF56" s="142"/>
      <c r="EG56" s="142"/>
      <c r="EH56" s="142"/>
      <c r="EI56" s="142"/>
      <c r="EJ56" s="142"/>
      <c r="EK56" s="142"/>
      <c r="EL56" s="142"/>
      <c r="EM56" s="142"/>
      <c r="EN56" s="142"/>
      <c r="EO56" s="142"/>
      <c r="EP56" s="142"/>
      <c r="EQ56" s="142"/>
      <c r="ER56" s="142"/>
      <c r="ES56" s="142"/>
      <c r="ET56" s="142"/>
      <c r="EU56" s="142"/>
      <c r="EV56" s="142"/>
      <c r="EW56" s="146"/>
      <c r="EX56" s="144"/>
      <c r="EY56" s="142"/>
      <c r="EZ56" s="142"/>
      <c r="FA56" s="142"/>
      <c r="FB56" s="142"/>
      <c r="FC56" s="142"/>
      <c r="FD56" s="142"/>
      <c r="FE56" s="142"/>
      <c r="FF56" s="142"/>
      <c r="FG56" s="142"/>
      <c r="FH56" s="142"/>
      <c r="FI56" s="142"/>
      <c r="FJ56" s="142"/>
      <c r="FK56" s="142"/>
      <c r="FL56" s="142"/>
      <c r="FM56" s="142"/>
      <c r="FN56" s="142"/>
      <c r="FO56" s="142"/>
      <c r="FP56" s="142"/>
      <c r="FQ56" s="142"/>
      <c r="FR56" s="142"/>
      <c r="FS56" s="142"/>
      <c r="FT56" s="142"/>
      <c r="FU56" s="142"/>
      <c r="FV56" s="142"/>
      <c r="FW56" s="142"/>
      <c r="FX56" s="142"/>
      <c r="FY56" s="142"/>
      <c r="FZ56" s="142"/>
      <c r="GA56" s="142"/>
      <c r="GB56" s="142"/>
      <c r="GC56" s="142"/>
      <c r="GD56" s="142"/>
      <c r="GE56" s="142"/>
      <c r="GF56" s="142"/>
      <c r="GG56" s="142"/>
      <c r="GH56" s="142"/>
      <c r="GI56" s="142"/>
      <c r="GJ56" s="142"/>
      <c r="GK56" s="142"/>
      <c r="GL56" s="142"/>
      <c r="GM56" s="142"/>
      <c r="GN56" s="142"/>
      <c r="GO56" s="142"/>
      <c r="GP56" s="142"/>
      <c r="GQ56" s="142"/>
      <c r="GR56" s="142"/>
      <c r="GS56" s="142"/>
      <c r="GT56" s="142"/>
      <c r="GU56" s="142"/>
      <c r="GV56" s="142"/>
      <c r="GW56" s="142"/>
      <c r="GX56" s="143"/>
      <c r="GY56" s="144"/>
      <c r="GZ56" s="142"/>
      <c r="HA56" s="142"/>
      <c r="HB56" s="142"/>
      <c r="HC56" s="142"/>
      <c r="HD56" s="142"/>
      <c r="HE56" s="142"/>
      <c r="HF56" s="142"/>
      <c r="HG56" s="142"/>
      <c r="HH56" s="142"/>
      <c r="HI56" s="142"/>
      <c r="HJ56" s="142"/>
      <c r="HK56" s="142"/>
      <c r="HL56" s="142"/>
      <c r="HM56" s="142"/>
      <c r="HN56" s="146"/>
      <c r="HO56" s="144"/>
      <c r="HP56" s="142"/>
      <c r="HQ56" s="142"/>
      <c r="HR56" s="142"/>
      <c r="HS56" s="142"/>
      <c r="HT56" s="142"/>
      <c r="HU56" s="142"/>
      <c r="HV56" s="142"/>
      <c r="HW56" s="142"/>
      <c r="HX56" s="142"/>
      <c r="HY56" s="142"/>
      <c r="HZ56" s="142"/>
      <c r="IA56" s="142"/>
      <c r="IB56" s="142"/>
      <c r="IC56" s="142"/>
      <c r="ID56" s="142"/>
      <c r="IE56" s="142"/>
      <c r="IF56" s="142"/>
      <c r="IG56" s="142"/>
      <c r="IH56" s="142"/>
      <c r="II56" s="142"/>
      <c r="IJ56" s="142"/>
      <c r="IK56" s="142"/>
      <c r="IL56" s="142"/>
      <c r="IM56" s="143"/>
      <c r="IN56" s="144"/>
      <c r="IO56" s="142"/>
      <c r="IP56" s="142"/>
      <c r="IQ56" s="142"/>
      <c r="IR56" s="142"/>
      <c r="IS56" s="142"/>
      <c r="IT56" s="142"/>
      <c r="IU56" s="142"/>
      <c r="IV56" s="142"/>
      <c r="IW56" s="142"/>
      <c r="IX56" s="142"/>
      <c r="IY56" s="142"/>
      <c r="IZ56" s="142"/>
      <c r="JA56" s="142"/>
      <c r="JB56" s="142"/>
      <c r="JC56" s="142"/>
      <c r="JD56" s="142"/>
      <c r="JE56" s="142"/>
      <c r="JF56" s="142"/>
      <c r="JG56" s="142"/>
      <c r="JH56" s="146"/>
      <c r="JI56" s="146"/>
      <c r="JJ56" s="146"/>
      <c r="JK56" s="146"/>
      <c r="JL56" s="146"/>
      <c r="JM56" s="146"/>
      <c r="JN56" s="146"/>
      <c r="JO56" s="146"/>
      <c r="JP56" s="146"/>
      <c r="JQ56" s="146"/>
      <c r="JR56" s="146"/>
      <c r="JS56" s="146"/>
      <c r="JT56" s="146"/>
      <c r="JU56" s="146"/>
      <c r="JV56" s="146"/>
      <c r="JW56" s="146"/>
      <c r="JX56" s="146"/>
      <c r="JY56" s="146"/>
      <c r="JZ56" s="146"/>
      <c r="KA56" s="146"/>
      <c r="KB56" s="146"/>
      <c r="KC56" s="146"/>
      <c r="KD56" s="146"/>
      <c r="KE56" s="146"/>
      <c r="KF56" s="146"/>
      <c r="KG56" s="146"/>
      <c r="KH56" s="146"/>
      <c r="KI56" s="146"/>
      <c r="KJ56" s="146"/>
      <c r="KK56" s="146"/>
      <c r="KL56" s="146"/>
      <c r="KM56" s="146"/>
      <c r="KN56" s="146"/>
      <c r="KO56" s="146"/>
      <c r="KP56" s="146"/>
      <c r="KQ56" s="146"/>
      <c r="KR56" s="146"/>
      <c r="KS56" s="146"/>
      <c r="KT56" s="146"/>
      <c r="KU56" s="146"/>
      <c r="KV56" s="146"/>
      <c r="KW56" s="146"/>
      <c r="KX56" s="146"/>
      <c r="KY56" s="146"/>
      <c r="KZ56" s="146"/>
      <c r="LA56" s="146"/>
      <c r="LB56" s="146"/>
      <c r="LC56" s="146"/>
      <c r="LD56" s="146"/>
      <c r="LE56" s="146"/>
      <c r="LF56" s="146"/>
      <c r="LG56" s="146"/>
      <c r="LH56" s="146"/>
      <c r="LI56" s="146"/>
      <c r="LJ56" s="146"/>
      <c r="LK56" s="146"/>
      <c r="LL56" s="146"/>
      <c r="LM56" s="146"/>
      <c r="LN56" s="142"/>
      <c r="LO56" s="162"/>
      <c r="LP56" s="144">
        <v>1</v>
      </c>
      <c r="LQ56" s="142">
        <v>1</v>
      </c>
      <c r="LR56" s="142">
        <v>1</v>
      </c>
      <c r="LS56" s="142">
        <v>1</v>
      </c>
      <c r="LT56" s="142">
        <v>1</v>
      </c>
      <c r="LU56" s="142">
        <v>1</v>
      </c>
      <c r="LV56" s="142">
        <v>1</v>
      </c>
      <c r="LW56" s="142"/>
      <c r="LX56" s="142">
        <v>1</v>
      </c>
      <c r="LY56" s="142">
        <v>1</v>
      </c>
      <c r="LZ56" s="142">
        <v>1</v>
      </c>
      <c r="MA56" s="142"/>
      <c r="MB56" s="146">
        <v>1</v>
      </c>
      <c r="MC56" s="146">
        <v>1</v>
      </c>
      <c r="MD56" s="146">
        <v>1</v>
      </c>
      <c r="ME56" s="146">
        <v>1</v>
      </c>
      <c r="MF56" s="146">
        <v>1</v>
      </c>
      <c r="MG56" s="146">
        <v>1</v>
      </c>
      <c r="MH56" s="146">
        <v>1</v>
      </c>
      <c r="MI56" s="146">
        <v>1</v>
      </c>
      <c r="MJ56" s="146">
        <v>1</v>
      </c>
      <c r="MK56" s="146"/>
      <c r="ML56" s="146"/>
      <c r="MM56" s="146"/>
      <c r="MN56" s="146"/>
      <c r="MO56" s="146"/>
      <c r="MP56" s="146"/>
      <c r="MQ56" s="146"/>
      <c r="MR56" s="146">
        <v>1</v>
      </c>
      <c r="MS56" s="146">
        <v>1</v>
      </c>
      <c r="MT56" s="146"/>
      <c r="MU56" s="146"/>
      <c r="MV56" s="146"/>
      <c r="MW56" s="146"/>
      <c r="MX56" s="146"/>
      <c r="MY56" s="146"/>
      <c r="MZ56" s="146"/>
      <c r="NA56" s="146"/>
      <c r="NB56" s="146"/>
      <c r="NC56" s="146">
        <v>1</v>
      </c>
      <c r="ND56" s="146"/>
      <c r="NE56" s="146"/>
      <c r="NF56" s="146"/>
      <c r="NG56" s="146"/>
      <c r="NH56" s="146"/>
      <c r="NI56" s="146"/>
      <c r="NJ56" s="146"/>
      <c r="NK56" s="144">
        <v>1</v>
      </c>
      <c r="NL56" s="142"/>
      <c r="NM56" s="142"/>
      <c r="NN56" s="142"/>
      <c r="NO56" s="142"/>
      <c r="NP56" s="142"/>
      <c r="NQ56" s="143"/>
    </row>
    <row r="57" spans="1:381" ht="47.25" x14ac:dyDescent="0.25">
      <c r="A57" s="159">
        <f>'[1]Pielęgniarstwo I st.'!A57</f>
        <v>37</v>
      </c>
      <c r="B57" s="120" t="str">
        <f>'[1]Pielęgniarstwo I st.'!B57</f>
        <v>F</v>
      </c>
      <c r="C57" s="120" t="str">
        <f>'[1]Pielęgniarstwo I st.'!C57</f>
        <v>2025/2026</v>
      </c>
      <c r="D57" s="120">
        <f>'[1]Pielęgniarstwo I st.'!D57</f>
        <v>0</v>
      </c>
      <c r="E57" s="120">
        <f>'[1]Pielęgniarstwo I st.'!E57</f>
        <v>2</v>
      </c>
      <c r="F57" s="120" t="str">
        <f>'[1]Pielęgniarstwo I st.'!F57</f>
        <v>2026/2027</v>
      </c>
      <c r="G57" s="120" t="str">
        <f>'[1]Pielęgniarstwo I st.'!G57</f>
        <v>RPS</v>
      </c>
      <c r="H57" s="120" t="str">
        <f>'[1]Pielęgniarstwo I st.'!H57</f>
        <v>ze standardu</v>
      </c>
      <c r="I57" s="121" t="str">
        <f>'[1]Pielęgniarstwo I st.'!I57</f>
        <v>Chirurgia i pielęgniarstwo chirurgiczne - praktyka zawodowa</v>
      </c>
      <c r="J57" s="122">
        <f>'[1]Pielęgniarstwo I st.'!L57</f>
        <v>120</v>
      </c>
      <c r="K57" s="123">
        <f>'[1]Pielęgniarstwo I st.'!M57</f>
        <v>0</v>
      </c>
      <c r="L57" s="124">
        <f>'[1]Pielęgniarstwo I st.'!N57</f>
        <v>120</v>
      </c>
      <c r="M57" s="125">
        <f>'[1]Pielęgniarstwo I st.'!AA57+'[1]Pielęgniarstwo I st.'!AC57+'[1]Pielęgniarstwo I st.'!AX57+'[1]Pielęgniarstwo I st.'!AZ57</f>
        <v>0</v>
      </c>
      <c r="N57" s="126">
        <f>'[1]Pielęgniarstwo I st.'!O57</f>
        <v>120</v>
      </c>
      <c r="O57" s="127">
        <f>'[1]Pielęgniarstwo I st.'!P57</f>
        <v>6</v>
      </c>
      <c r="P57" s="128" t="str">
        <f>'[1]Pielęgniarstwo I st.'!U57</f>
        <v>zal</v>
      </c>
      <c r="Q57" s="129">
        <f t="shared" si="9"/>
        <v>0</v>
      </c>
      <c r="R57" s="130">
        <f t="shared" si="10"/>
        <v>24</v>
      </c>
      <c r="S57" s="160">
        <f t="shared" si="11"/>
        <v>1</v>
      </c>
      <c r="T57" s="144"/>
      <c r="U57" s="142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3"/>
      <c r="AW57" s="141"/>
      <c r="AX57" s="138"/>
      <c r="AY57" s="138"/>
      <c r="AZ57" s="138"/>
      <c r="BA57" s="138"/>
      <c r="BB57" s="138"/>
      <c r="BC57" s="138"/>
      <c r="BD57" s="138"/>
      <c r="BE57" s="138"/>
      <c r="BF57" s="138"/>
      <c r="BG57" s="138"/>
      <c r="BH57" s="138"/>
      <c r="BI57" s="138"/>
      <c r="BJ57" s="138"/>
      <c r="BK57" s="138"/>
      <c r="BL57" s="138"/>
      <c r="BM57" s="138"/>
      <c r="BN57" s="138"/>
      <c r="BO57" s="138"/>
      <c r="BP57" s="138"/>
      <c r="BQ57" s="138"/>
      <c r="BR57" s="138"/>
      <c r="BS57" s="138"/>
      <c r="BT57" s="145"/>
      <c r="BU57" s="139"/>
      <c r="BV57" s="138"/>
      <c r="BW57" s="138"/>
      <c r="BX57" s="138"/>
      <c r="BY57" s="138"/>
      <c r="BZ57" s="138"/>
      <c r="CA57" s="138"/>
      <c r="CB57" s="138"/>
      <c r="CC57" s="138"/>
      <c r="CD57" s="138"/>
      <c r="CE57" s="138"/>
      <c r="CF57" s="138"/>
      <c r="CG57" s="138"/>
      <c r="CH57" s="138"/>
      <c r="CI57" s="138"/>
      <c r="CJ57" s="138"/>
      <c r="CK57" s="138"/>
      <c r="CL57" s="138"/>
      <c r="CM57" s="138"/>
      <c r="CN57" s="138"/>
      <c r="CO57" s="138"/>
      <c r="CP57" s="138"/>
      <c r="CQ57" s="138"/>
      <c r="CR57" s="138"/>
      <c r="CS57" s="138"/>
      <c r="CT57" s="145"/>
      <c r="CU57" s="144"/>
      <c r="CV57" s="142"/>
      <c r="CW57" s="142"/>
      <c r="CX57" s="142"/>
      <c r="CY57" s="142"/>
      <c r="CZ57" s="142"/>
      <c r="DA57" s="142"/>
      <c r="DB57" s="142"/>
      <c r="DC57" s="142"/>
      <c r="DD57" s="142"/>
      <c r="DE57" s="142"/>
      <c r="DF57" s="142"/>
      <c r="DG57" s="142"/>
      <c r="DH57" s="142"/>
      <c r="DI57" s="142"/>
      <c r="DJ57" s="142"/>
      <c r="DK57" s="142"/>
      <c r="DL57" s="142"/>
      <c r="DM57" s="142"/>
      <c r="DN57" s="142"/>
      <c r="DO57" s="142"/>
      <c r="DP57" s="142"/>
      <c r="DQ57" s="142"/>
      <c r="DR57" s="142"/>
      <c r="DS57" s="142"/>
      <c r="DT57" s="142"/>
      <c r="DU57" s="142"/>
      <c r="DV57" s="142"/>
      <c r="DW57" s="142"/>
      <c r="DX57" s="142"/>
      <c r="DY57" s="142"/>
      <c r="DZ57" s="142"/>
      <c r="EA57" s="142"/>
      <c r="EB57" s="142"/>
      <c r="EC57" s="142"/>
      <c r="ED57" s="142"/>
      <c r="EE57" s="142"/>
      <c r="EF57" s="142"/>
      <c r="EG57" s="142"/>
      <c r="EH57" s="142"/>
      <c r="EI57" s="142"/>
      <c r="EJ57" s="142"/>
      <c r="EK57" s="142"/>
      <c r="EL57" s="142"/>
      <c r="EM57" s="142"/>
      <c r="EN57" s="142"/>
      <c r="EO57" s="142"/>
      <c r="EP57" s="142"/>
      <c r="EQ57" s="142"/>
      <c r="ER57" s="142"/>
      <c r="ES57" s="142"/>
      <c r="ET57" s="142"/>
      <c r="EU57" s="142"/>
      <c r="EV57" s="142"/>
      <c r="EW57" s="146"/>
      <c r="EX57" s="144"/>
      <c r="EY57" s="142"/>
      <c r="EZ57" s="142"/>
      <c r="FA57" s="142"/>
      <c r="FB57" s="142"/>
      <c r="FC57" s="142"/>
      <c r="FD57" s="142"/>
      <c r="FE57" s="142"/>
      <c r="FF57" s="142"/>
      <c r="FG57" s="142"/>
      <c r="FH57" s="142"/>
      <c r="FI57" s="142"/>
      <c r="FJ57" s="142"/>
      <c r="FK57" s="142"/>
      <c r="FL57" s="142"/>
      <c r="FM57" s="142"/>
      <c r="FN57" s="142"/>
      <c r="FO57" s="142"/>
      <c r="FP57" s="142"/>
      <c r="FQ57" s="142"/>
      <c r="FR57" s="142"/>
      <c r="FS57" s="142"/>
      <c r="FT57" s="142"/>
      <c r="FU57" s="142"/>
      <c r="FV57" s="142"/>
      <c r="FW57" s="142"/>
      <c r="FX57" s="142"/>
      <c r="FY57" s="142"/>
      <c r="FZ57" s="142"/>
      <c r="GA57" s="142"/>
      <c r="GB57" s="142"/>
      <c r="GC57" s="142"/>
      <c r="GD57" s="142"/>
      <c r="GE57" s="142"/>
      <c r="GF57" s="142"/>
      <c r="GG57" s="142"/>
      <c r="GH57" s="142"/>
      <c r="GI57" s="142"/>
      <c r="GJ57" s="142"/>
      <c r="GK57" s="142"/>
      <c r="GL57" s="142"/>
      <c r="GM57" s="142"/>
      <c r="GN57" s="142"/>
      <c r="GO57" s="142"/>
      <c r="GP57" s="142"/>
      <c r="GQ57" s="142"/>
      <c r="GR57" s="142"/>
      <c r="GS57" s="142"/>
      <c r="GT57" s="142"/>
      <c r="GU57" s="142"/>
      <c r="GV57" s="142"/>
      <c r="GW57" s="142"/>
      <c r="GX57" s="143"/>
      <c r="GY57" s="144"/>
      <c r="GZ57" s="142"/>
      <c r="HA57" s="142"/>
      <c r="HB57" s="142"/>
      <c r="HC57" s="142"/>
      <c r="HD57" s="142"/>
      <c r="HE57" s="142"/>
      <c r="HF57" s="142"/>
      <c r="HG57" s="142"/>
      <c r="HH57" s="142"/>
      <c r="HI57" s="142"/>
      <c r="HJ57" s="142"/>
      <c r="HK57" s="142"/>
      <c r="HL57" s="142"/>
      <c r="HM57" s="142"/>
      <c r="HN57" s="146"/>
      <c r="HO57" s="144"/>
      <c r="HP57" s="142"/>
      <c r="HQ57" s="142"/>
      <c r="HR57" s="142"/>
      <c r="HS57" s="142"/>
      <c r="HT57" s="142"/>
      <c r="HU57" s="142"/>
      <c r="HV57" s="142"/>
      <c r="HW57" s="142"/>
      <c r="HX57" s="142"/>
      <c r="HY57" s="142"/>
      <c r="HZ57" s="142"/>
      <c r="IA57" s="142"/>
      <c r="IB57" s="142"/>
      <c r="IC57" s="142"/>
      <c r="ID57" s="142"/>
      <c r="IE57" s="142"/>
      <c r="IF57" s="142"/>
      <c r="IG57" s="142"/>
      <c r="IH57" s="142"/>
      <c r="II57" s="142"/>
      <c r="IJ57" s="142"/>
      <c r="IK57" s="142"/>
      <c r="IL57" s="142"/>
      <c r="IM57" s="143"/>
      <c r="IN57" s="144"/>
      <c r="IO57" s="142"/>
      <c r="IP57" s="142"/>
      <c r="IQ57" s="142"/>
      <c r="IR57" s="142"/>
      <c r="IS57" s="142"/>
      <c r="IT57" s="142"/>
      <c r="IU57" s="142"/>
      <c r="IV57" s="142"/>
      <c r="IW57" s="142"/>
      <c r="IX57" s="142"/>
      <c r="IY57" s="142"/>
      <c r="IZ57" s="142"/>
      <c r="JA57" s="142"/>
      <c r="JB57" s="142"/>
      <c r="JC57" s="142"/>
      <c r="JD57" s="142"/>
      <c r="JE57" s="142"/>
      <c r="JF57" s="142"/>
      <c r="JG57" s="142"/>
      <c r="JH57" s="146"/>
      <c r="JI57" s="146"/>
      <c r="JJ57" s="146"/>
      <c r="JK57" s="146"/>
      <c r="JL57" s="146"/>
      <c r="JM57" s="146"/>
      <c r="JN57" s="146"/>
      <c r="JO57" s="146"/>
      <c r="JP57" s="146"/>
      <c r="JQ57" s="146"/>
      <c r="JR57" s="146"/>
      <c r="JS57" s="146"/>
      <c r="JT57" s="146"/>
      <c r="JU57" s="146"/>
      <c r="JV57" s="146"/>
      <c r="JW57" s="146"/>
      <c r="JX57" s="146"/>
      <c r="JY57" s="146"/>
      <c r="JZ57" s="146"/>
      <c r="KA57" s="146"/>
      <c r="KB57" s="146"/>
      <c r="KC57" s="146"/>
      <c r="KD57" s="146"/>
      <c r="KE57" s="146"/>
      <c r="KF57" s="146"/>
      <c r="KG57" s="146"/>
      <c r="KH57" s="146"/>
      <c r="KI57" s="146"/>
      <c r="KJ57" s="146"/>
      <c r="KK57" s="146"/>
      <c r="KL57" s="146"/>
      <c r="KM57" s="146"/>
      <c r="KN57" s="146"/>
      <c r="KO57" s="146"/>
      <c r="KP57" s="146"/>
      <c r="KQ57" s="146"/>
      <c r="KR57" s="146"/>
      <c r="KS57" s="146"/>
      <c r="KT57" s="146"/>
      <c r="KU57" s="146"/>
      <c r="KV57" s="146"/>
      <c r="KW57" s="146"/>
      <c r="KX57" s="146"/>
      <c r="KY57" s="146"/>
      <c r="KZ57" s="146"/>
      <c r="LA57" s="146"/>
      <c r="LB57" s="146"/>
      <c r="LC57" s="146"/>
      <c r="LD57" s="146"/>
      <c r="LE57" s="146"/>
      <c r="LF57" s="146"/>
      <c r="LG57" s="146"/>
      <c r="LH57" s="146"/>
      <c r="LI57" s="146"/>
      <c r="LJ57" s="146"/>
      <c r="LK57" s="146"/>
      <c r="LL57" s="146"/>
      <c r="LM57" s="146"/>
      <c r="LN57" s="142"/>
      <c r="LO57" s="162"/>
      <c r="LP57" s="144">
        <v>1</v>
      </c>
      <c r="LQ57" s="142">
        <v>1</v>
      </c>
      <c r="LR57" s="142">
        <v>1</v>
      </c>
      <c r="LS57" s="142">
        <v>1</v>
      </c>
      <c r="LT57" s="142">
        <v>1</v>
      </c>
      <c r="LU57" s="142">
        <v>1</v>
      </c>
      <c r="LV57" s="142">
        <v>1</v>
      </c>
      <c r="LW57" s="142"/>
      <c r="LX57" s="142">
        <v>1</v>
      </c>
      <c r="LY57" s="142">
        <v>1</v>
      </c>
      <c r="LZ57" s="142">
        <v>1</v>
      </c>
      <c r="MA57" s="142"/>
      <c r="MB57" s="146">
        <v>1</v>
      </c>
      <c r="MC57" s="146">
        <v>1</v>
      </c>
      <c r="MD57" s="146">
        <v>1</v>
      </c>
      <c r="ME57" s="146">
        <v>1</v>
      </c>
      <c r="MF57" s="146">
        <v>1</v>
      </c>
      <c r="MG57" s="146">
        <v>1</v>
      </c>
      <c r="MH57" s="146">
        <v>1</v>
      </c>
      <c r="MI57" s="146"/>
      <c r="MJ57" s="146"/>
      <c r="MK57" s="146">
        <v>1</v>
      </c>
      <c r="ML57" s="146">
        <v>1</v>
      </c>
      <c r="MM57" s="146">
        <v>1</v>
      </c>
      <c r="MN57" s="146">
        <v>1</v>
      </c>
      <c r="MO57" s="146">
        <v>1</v>
      </c>
      <c r="MP57" s="146">
        <v>1</v>
      </c>
      <c r="MQ57" s="146"/>
      <c r="MR57" s="146"/>
      <c r="MS57" s="146"/>
      <c r="MT57" s="146"/>
      <c r="MU57" s="146"/>
      <c r="MV57" s="146"/>
      <c r="MW57" s="146"/>
      <c r="MX57" s="146"/>
      <c r="MY57" s="146"/>
      <c r="MZ57" s="146"/>
      <c r="NA57" s="146"/>
      <c r="NB57" s="146"/>
      <c r="NC57" s="146">
        <v>1</v>
      </c>
      <c r="ND57" s="146"/>
      <c r="NE57" s="146"/>
      <c r="NF57" s="146"/>
      <c r="NG57" s="146"/>
      <c r="NH57" s="146"/>
      <c r="NI57" s="146"/>
      <c r="NJ57" s="146"/>
      <c r="NK57" s="144">
        <v>1</v>
      </c>
      <c r="NL57" s="142"/>
      <c r="NM57" s="142"/>
      <c r="NN57" s="142"/>
      <c r="NO57" s="142"/>
      <c r="NP57" s="142"/>
      <c r="NQ57" s="143"/>
    </row>
    <row r="58" spans="1:381" ht="47.25" x14ac:dyDescent="0.25">
      <c r="A58" s="159">
        <f>'[1]Pielęgniarstwo I st.'!A58</f>
        <v>38</v>
      </c>
      <c r="B58" s="120" t="str">
        <f>'[1]Pielęgniarstwo I st.'!B58</f>
        <v>F</v>
      </c>
      <c r="C58" s="120" t="str">
        <f>'[1]Pielęgniarstwo I st.'!C58</f>
        <v>2025/2026</v>
      </c>
      <c r="D58" s="120">
        <f>'[1]Pielęgniarstwo I st.'!D58</f>
        <v>0</v>
      </c>
      <c r="E58" s="120">
        <f>'[1]Pielęgniarstwo I st.'!E58</f>
        <v>2</v>
      </c>
      <c r="F58" s="120" t="str">
        <f>'[1]Pielęgniarstwo I st.'!F58</f>
        <v>2026/2027</v>
      </c>
      <c r="G58" s="120" t="str">
        <f>'[1]Pielęgniarstwo I st.'!G58</f>
        <v>RPS</v>
      </c>
      <c r="H58" s="120" t="str">
        <f>'[1]Pielęgniarstwo I st.'!H58</f>
        <v>ze standardu</v>
      </c>
      <c r="I58" s="121" t="str">
        <f>'[1]Pielęgniarstwo I st.'!I58</f>
        <v>Pielęgniarstwo w opiece długoterminowej - praktyka zawodowa</v>
      </c>
      <c r="J58" s="122">
        <f>'[1]Pielęgniarstwo I st.'!L58</f>
        <v>40</v>
      </c>
      <c r="K58" s="123">
        <f>'[1]Pielęgniarstwo I st.'!M58</f>
        <v>0</v>
      </c>
      <c r="L58" s="124">
        <f>'[1]Pielęgniarstwo I st.'!N58</f>
        <v>40</v>
      </c>
      <c r="M58" s="125">
        <f>'[1]Pielęgniarstwo I st.'!AA58+'[1]Pielęgniarstwo I st.'!AC58+'[1]Pielęgniarstwo I st.'!AX58+'[1]Pielęgniarstwo I st.'!AZ58</f>
        <v>0</v>
      </c>
      <c r="N58" s="126">
        <f>'[1]Pielęgniarstwo I st.'!O58</f>
        <v>40</v>
      </c>
      <c r="O58" s="127">
        <f>'[1]Pielęgniarstwo I st.'!P58</f>
        <v>2</v>
      </c>
      <c r="P58" s="128" t="str">
        <f>'[1]Pielęgniarstwo I st.'!U58</f>
        <v>zal</v>
      </c>
      <c r="Q58" s="129">
        <f t="shared" si="9"/>
        <v>0</v>
      </c>
      <c r="R58" s="130">
        <f t="shared" si="10"/>
        <v>15</v>
      </c>
      <c r="S58" s="160">
        <f t="shared" si="11"/>
        <v>1</v>
      </c>
      <c r="T58" s="144"/>
      <c r="U58" s="142"/>
      <c r="V58" s="142"/>
      <c r="W58" s="142"/>
      <c r="X58" s="142"/>
      <c r="Y58" s="142"/>
      <c r="Z58" s="142"/>
      <c r="AA58" s="142"/>
      <c r="AB58" s="142"/>
      <c r="AC58" s="142"/>
      <c r="AD58" s="142"/>
      <c r="AE58" s="142"/>
      <c r="AF58" s="142"/>
      <c r="AG58" s="142"/>
      <c r="AH58" s="142"/>
      <c r="AI58" s="142"/>
      <c r="AJ58" s="142"/>
      <c r="AK58" s="142"/>
      <c r="AL58" s="142"/>
      <c r="AM58" s="142"/>
      <c r="AN58" s="142"/>
      <c r="AO58" s="142"/>
      <c r="AP58" s="142"/>
      <c r="AQ58" s="142"/>
      <c r="AR58" s="142"/>
      <c r="AS58" s="142"/>
      <c r="AT58" s="142"/>
      <c r="AU58" s="142"/>
      <c r="AV58" s="143"/>
      <c r="AW58" s="141"/>
      <c r="AX58" s="138"/>
      <c r="AY58" s="138"/>
      <c r="AZ58" s="138"/>
      <c r="BA58" s="138"/>
      <c r="BB58" s="138"/>
      <c r="BC58" s="138"/>
      <c r="BD58" s="138"/>
      <c r="BE58" s="138"/>
      <c r="BF58" s="138"/>
      <c r="BG58" s="138"/>
      <c r="BH58" s="138"/>
      <c r="BI58" s="138"/>
      <c r="BJ58" s="138"/>
      <c r="BK58" s="138"/>
      <c r="BL58" s="138"/>
      <c r="BM58" s="138"/>
      <c r="BN58" s="138"/>
      <c r="BO58" s="138"/>
      <c r="BP58" s="138"/>
      <c r="BQ58" s="138"/>
      <c r="BR58" s="138"/>
      <c r="BS58" s="138"/>
      <c r="BT58" s="145"/>
      <c r="BU58" s="139"/>
      <c r="BV58" s="138"/>
      <c r="BW58" s="138"/>
      <c r="BX58" s="138"/>
      <c r="BY58" s="138"/>
      <c r="BZ58" s="138"/>
      <c r="CA58" s="138"/>
      <c r="CB58" s="138"/>
      <c r="CC58" s="138"/>
      <c r="CD58" s="138"/>
      <c r="CE58" s="138"/>
      <c r="CF58" s="138"/>
      <c r="CG58" s="138"/>
      <c r="CH58" s="138"/>
      <c r="CI58" s="138"/>
      <c r="CJ58" s="138"/>
      <c r="CK58" s="138"/>
      <c r="CL58" s="138"/>
      <c r="CM58" s="138"/>
      <c r="CN58" s="138"/>
      <c r="CO58" s="138"/>
      <c r="CP58" s="138"/>
      <c r="CQ58" s="138"/>
      <c r="CR58" s="138"/>
      <c r="CS58" s="138"/>
      <c r="CT58" s="145"/>
      <c r="CU58" s="144"/>
      <c r="CV58" s="142"/>
      <c r="CW58" s="142"/>
      <c r="CX58" s="142"/>
      <c r="CY58" s="142"/>
      <c r="CZ58" s="142"/>
      <c r="DA58" s="142"/>
      <c r="DB58" s="142"/>
      <c r="DC58" s="142"/>
      <c r="DD58" s="142"/>
      <c r="DE58" s="142"/>
      <c r="DF58" s="142"/>
      <c r="DG58" s="142"/>
      <c r="DH58" s="142"/>
      <c r="DI58" s="142"/>
      <c r="DJ58" s="142"/>
      <c r="DK58" s="142"/>
      <c r="DL58" s="142"/>
      <c r="DM58" s="142"/>
      <c r="DN58" s="142"/>
      <c r="DO58" s="142"/>
      <c r="DP58" s="142"/>
      <c r="DQ58" s="142"/>
      <c r="DR58" s="142"/>
      <c r="DS58" s="142"/>
      <c r="DT58" s="142"/>
      <c r="DU58" s="142"/>
      <c r="DV58" s="142"/>
      <c r="DW58" s="142"/>
      <c r="DX58" s="142"/>
      <c r="DY58" s="142"/>
      <c r="DZ58" s="142"/>
      <c r="EA58" s="142"/>
      <c r="EB58" s="142"/>
      <c r="EC58" s="142"/>
      <c r="ED58" s="142"/>
      <c r="EE58" s="142"/>
      <c r="EF58" s="142"/>
      <c r="EG58" s="142"/>
      <c r="EH58" s="142"/>
      <c r="EI58" s="142"/>
      <c r="EJ58" s="142"/>
      <c r="EK58" s="142"/>
      <c r="EL58" s="142"/>
      <c r="EM58" s="142"/>
      <c r="EN58" s="142"/>
      <c r="EO58" s="142"/>
      <c r="EP58" s="142"/>
      <c r="EQ58" s="142"/>
      <c r="ER58" s="142"/>
      <c r="ES58" s="142"/>
      <c r="ET58" s="142"/>
      <c r="EU58" s="142"/>
      <c r="EV58" s="142"/>
      <c r="EW58" s="146"/>
      <c r="EX58" s="144"/>
      <c r="EY58" s="142"/>
      <c r="EZ58" s="142"/>
      <c r="FA58" s="142"/>
      <c r="FB58" s="142"/>
      <c r="FC58" s="142"/>
      <c r="FD58" s="142"/>
      <c r="FE58" s="142"/>
      <c r="FF58" s="142"/>
      <c r="FG58" s="142"/>
      <c r="FH58" s="142"/>
      <c r="FI58" s="142"/>
      <c r="FJ58" s="142"/>
      <c r="FK58" s="142"/>
      <c r="FL58" s="142"/>
      <c r="FM58" s="142"/>
      <c r="FN58" s="142"/>
      <c r="FO58" s="142"/>
      <c r="FP58" s="142"/>
      <c r="FQ58" s="142"/>
      <c r="FR58" s="142"/>
      <c r="FS58" s="142"/>
      <c r="FT58" s="142"/>
      <c r="FU58" s="142"/>
      <c r="FV58" s="142"/>
      <c r="FW58" s="142"/>
      <c r="FX58" s="142"/>
      <c r="FY58" s="142"/>
      <c r="FZ58" s="142"/>
      <c r="GA58" s="142"/>
      <c r="GB58" s="142"/>
      <c r="GC58" s="142"/>
      <c r="GD58" s="142"/>
      <c r="GE58" s="142"/>
      <c r="GF58" s="142"/>
      <c r="GG58" s="142"/>
      <c r="GH58" s="142"/>
      <c r="GI58" s="142"/>
      <c r="GJ58" s="142"/>
      <c r="GK58" s="142"/>
      <c r="GL58" s="142"/>
      <c r="GM58" s="142"/>
      <c r="GN58" s="142"/>
      <c r="GO58" s="142"/>
      <c r="GP58" s="142"/>
      <c r="GQ58" s="142"/>
      <c r="GR58" s="142"/>
      <c r="GS58" s="142"/>
      <c r="GT58" s="142"/>
      <c r="GU58" s="142"/>
      <c r="GV58" s="142"/>
      <c r="GW58" s="142"/>
      <c r="GX58" s="143"/>
      <c r="GY58" s="144"/>
      <c r="GZ58" s="142"/>
      <c r="HA58" s="142"/>
      <c r="HB58" s="142"/>
      <c r="HC58" s="142"/>
      <c r="HD58" s="142"/>
      <c r="HE58" s="142"/>
      <c r="HF58" s="142"/>
      <c r="HG58" s="142"/>
      <c r="HH58" s="142"/>
      <c r="HI58" s="142"/>
      <c r="HJ58" s="142"/>
      <c r="HK58" s="142"/>
      <c r="HL58" s="142"/>
      <c r="HM58" s="142"/>
      <c r="HN58" s="146"/>
      <c r="HO58" s="144"/>
      <c r="HP58" s="142"/>
      <c r="HQ58" s="142"/>
      <c r="HR58" s="142"/>
      <c r="HS58" s="142"/>
      <c r="HT58" s="142"/>
      <c r="HU58" s="142"/>
      <c r="HV58" s="142"/>
      <c r="HW58" s="142"/>
      <c r="HX58" s="142"/>
      <c r="HY58" s="142"/>
      <c r="HZ58" s="142"/>
      <c r="IA58" s="142"/>
      <c r="IB58" s="142"/>
      <c r="IC58" s="142"/>
      <c r="ID58" s="142"/>
      <c r="IE58" s="142"/>
      <c r="IF58" s="142"/>
      <c r="IG58" s="142"/>
      <c r="IH58" s="142"/>
      <c r="II58" s="142"/>
      <c r="IJ58" s="142"/>
      <c r="IK58" s="142"/>
      <c r="IL58" s="142"/>
      <c r="IM58" s="143"/>
      <c r="IN58" s="144"/>
      <c r="IO58" s="142"/>
      <c r="IP58" s="142"/>
      <c r="IQ58" s="142"/>
      <c r="IR58" s="142"/>
      <c r="IS58" s="142"/>
      <c r="IT58" s="142"/>
      <c r="IU58" s="142"/>
      <c r="IV58" s="142"/>
      <c r="IW58" s="142"/>
      <c r="IX58" s="142"/>
      <c r="IY58" s="142"/>
      <c r="IZ58" s="142"/>
      <c r="JA58" s="142"/>
      <c r="JB58" s="142"/>
      <c r="JC58" s="142"/>
      <c r="JD58" s="142"/>
      <c r="JE58" s="142"/>
      <c r="JF58" s="142"/>
      <c r="JG58" s="142"/>
      <c r="JH58" s="146"/>
      <c r="JI58" s="146"/>
      <c r="JJ58" s="146"/>
      <c r="JK58" s="146"/>
      <c r="JL58" s="146"/>
      <c r="JM58" s="146"/>
      <c r="JN58" s="146"/>
      <c r="JO58" s="146"/>
      <c r="JP58" s="146"/>
      <c r="JQ58" s="146"/>
      <c r="JR58" s="146"/>
      <c r="JS58" s="146"/>
      <c r="JT58" s="146"/>
      <c r="JU58" s="146"/>
      <c r="JV58" s="146"/>
      <c r="JW58" s="146"/>
      <c r="JX58" s="146"/>
      <c r="JY58" s="146"/>
      <c r="JZ58" s="146"/>
      <c r="KA58" s="146"/>
      <c r="KB58" s="146"/>
      <c r="KC58" s="146"/>
      <c r="KD58" s="146"/>
      <c r="KE58" s="146"/>
      <c r="KF58" s="146"/>
      <c r="KG58" s="146"/>
      <c r="KH58" s="146"/>
      <c r="KI58" s="146"/>
      <c r="KJ58" s="146"/>
      <c r="KK58" s="146"/>
      <c r="KL58" s="146"/>
      <c r="KM58" s="146"/>
      <c r="KN58" s="146"/>
      <c r="KO58" s="146"/>
      <c r="KP58" s="146"/>
      <c r="KQ58" s="146"/>
      <c r="KR58" s="146"/>
      <c r="KS58" s="146"/>
      <c r="KT58" s="146"/>
      <c r="KU58" s="146"/>
      <c r="KV58" s="146"/>
      <c r="KW58" s="146"/>
      <c r="KX58" s="146"/>
      <c r="KY58" s="146"/>
      <c r="KZ58" s="146"/>
      <c r="LA58" s="146"/>
      <c r="LB58" s="146"/>
      <c r="LC58" s="146"/>
      <c r="LD58" s="146"/>
      <c r="LE58" s="146"/>
      <c r="LF58" s="146"/>
      <c r="LG58" s="146"/>
      <c r="LH58" s="146"/>
      <c r="LI58" s="146"/>
      <c r="LJ58" s="146"/>
      <c r="LK58" s="146"/>
      <c r="LL58" s="146"/>
      <c r="LM58" s="146"/>
      <c r="LN58" s="142"/>
      <c r="LO58" s="162"/>
      <c r="LP58" s="144">
        <v>1</v>
      </c>
      <c r="LQ58" s="142"/>
      <c r="LR58" s="142">
        <v>1</v>
      </c>
      <c r="LS58" s="142">
        <v>1</v>
      </c>
      <c r="LT58" s="142">
        <v>1</v>
      </c>
      <c r="LU58" s="142"/>
      <c r="LV58" s="142">
        <v>1</v>
      </c>
      <c r="LW58" s="142">
        <v>1</v>
      </c>
      <c r="LX58" s="142">
        <v>1</v>
      </c>
      <c r="LY58" s="142"/>
      <c r="LZ58" s="142">
        <v>1</v>
      </c>
      <c r="MA58" s="142"/>
      <c r="MB58" s="146"/>
      <c r="MC58" s="146">
        <v>1</v>
      </c>
      <c r="MD58" s="146">
        <v>1</v>
      </c>
      <c r="ME58" s="146">
        <v>1</v>
      </c>
      <c r="MF58" s="146">
        <v>1</v>
      </c>
      <c r="MG58" s="146"/>
      <c r="MH58" s="146"/>
      <c r="MI58" s="146"/>
      <c r="MJ58" s="146"/>
      <c r="MK58" s="146"/>
      <c r="ML58" s="146"/>
      <c r="MM58" s="146"/>
      <c r="MN58" s="146"/>
      <c r="MO58" s="146"/>
      <c r="MP58" s="146"/>
      <c r="MQ58" s="146"/>
      <c r="MR58" s="146"/>
      <c r="MS58" s="146"/>
      <c r="MT58" s="146"/>
      <c r="MU58" s="146"/>
      <c r="MV58" s="146"/>
      <c r="MW58" s="146"/>
      <c r="MX58" s="146"/>
      <c r="MY58" s="146"/>
      <c r="MZ58" s="146"/>
      <c r="NA58" s="146"/>
      <c r="NB58" s="146"/>
      <c r="NC58" s="146"/>
      <c r="ND58" s="146"/>
      <c r="NE58" s="146"/>
      <c r="NF58" s="146">
        <v>1</v>
      </c>
      <c r="NG58" s="146">
        <v>1</v>
      </c>
      <c r="NH58" s="146">
        <v>1</v>
      </c>
      <c r="NI58" s="146"/>
      <c r="NJ58" s="146"/>
      <c r="NK58" s="144">
        <v>1</v>
      </c>
      <c r="NL58" s="142"/>
      <c r="NM58" s="142"/>
      <c r="NN58" s="142"/>
      <c r="NO58" s="142"/>
      <c r="NP58" s="142"/>
      <c r="NQ58" s="143"/>
    </row>
    <row r="59" spans="1:381" ht="47.25" x14ac:dyDescent="0.25">
      <c r="A59" s="159">
        <f>'[1]Pielęgniarstwo I st.'!A59</f>
        <v>39</v>
      </c>
      <c r="B59" s="120" t="str">
        <f>'[1]Pielęgniarstwo I st.'!B59</f>
        <v>F</v>
      </c>
      <c r="C59" s="120" t="str">
        <f>'[1]Pielęgniarstwo I st.'!C59</f>
        <v>2025/2026</v>
      </c>
      <c r="D59" s="120">
        <f>'[1]Pielęgniarstwo I st.'!D59</f>
        <v>0</v>
      </c>
      <c r="E59" s="120">
        <f>'[1]Pielęgniarstwo I st.'!E59</f>
        <v>2</v>
      </c>
      <c r="F59" s="120" t="str">
        <f>'[1]Pielęgniarstwo I st.'!F59</f>
        <v>2026/2027</v>
      </c>
      <c r="G59" s="120" t="str">
        <f>'[1]Pielęgniarstwo I st.'!G59</f>
        <v>RPS</v>
      </c>
      <c r="H59" s="120" t="str">
        <f>'[1]Pielęgniarstwo I st.'!H59</f>
        <v>ze standardu</v>
      </c>
      <c r="I59" s="121" t="str">
        <f>'[1]Pielęgniarstwo I st.'!I59</f>
        <v>Geriatria i pielęgniarstwo geriatryczne - praktyka zawodowa</v>
      </c>
      <c r="J59" s="122">
        <f>'[1]Pielęgniarstwo I st.'!L59</f>
        <v>80</v>
      </c>
      <c r="K59" s="123">
        <f>'[1]Pielęgniarstwo I st.'!M59</f>
        <v>0</v>
      </c>
      <c r="L59" s="124">
        <f>'[1]Pielęgniarstwo I st.'!N59</f>
        <v>80</v>
      </c>
      <c r="M59" s="125">
        <f>'[1]Pielęgniarstwo I st.'!AA59+'[1]Pielęgniarstwo I st.'!AC59+'[1]Pielęgniarstwo I st.'!AX59+'[1]Pielęgniarstwo I st.'!AZ59</f>
        <v>0</v>
      </c>
      <c r="N59" s="126">
        <f>'[1]Pielęgniarstwo I st.'!O59</f>
        <v>80</v>
      </c>
      <c r="O59" s="127">
        <f>'[1]Pielęgniarstwo I st.'!P59</f>
        <v>3</v>
      </c>
      <c r="P59" s="128" t="str">
        <f>'[1]Pielęgniarstwo I st.'!U59</f>
        <v>zal</v>
      </c>
      <c r="Q59" s="129">
        <f t="shared" si="9"/>
        <v>0</v>
      </c>
      <c r="R59" s="130">
        <f t="shared" si="10"/>
        <v>19</v>
      </c>
      <c r="S59" s="160">
        <f t="shared" si="11"/>
        <v>1</v>
      </c>
      <c r="T59" s="144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42"/>
      <c r="AH59" s="142"/>
      <c r="AI59" s="142"/>
      <c r="AJ59" s="142"/>
      <c r="AK59" s="142"/>
      <c r="AL59" s="142"/>
      <c r="AM59" s="142"/>
      <c r="AN59" s="142"/>
      <c r="AO59" s="142"/>
      <c r="AP59" s="142"/>
      <c r="AQ59" s="142"/>
      <c r="AR59" s="142"/>
      <c r="AS59" s="142"/>
      <c r="AT59" s="142"/>
      <c r="AU59" s="142"/>
      <c r="AV59" s="143"/>
      <c r="AW59" s="141"/>
      <c r="AX59" s="138"/>
      <c r="AY59" s="138"/>
      <c r="AZ59" s="138"/>
      <c r="BA59" s="138"/>
      <c r="BB59" s="138"/>
      <c r="BC59" s="138"/>
      <c r="BD59" s="138"/>
      <c r="BE59" s="138"/>
      <c r="BF59" s="138"/>
      <c r="BG59" s="138"/>
      <c r="BH59" s="138"/>
      <c r="BI59" s="138"/>
      <c r="BJ59" s="138"/>
      <c r="BK59" s="138"/>
      <c r="BL59" s="138"/>
      <c r="BM59" s="138"/>
      <c r="BN59" s="138"/>
      <c r="BO59" s="138"/>
      <c r="BP59" s="138"/>
      <c r="BQ59" s="138"/>
      <c r="BR59" s="138"/>
      <c r="BS59" s="138"/>
      <c r="BT59" s="145"/>
      <c r="BU59" s="139"/>
      <c r="BV59" s="138"/>
      <c r="BW59" s="138"/>
      <c r="BX59" s="138"/>
      <c r="BY59" s="138"/>
      <c r="BZ59" s="138"/>
      <c r="CA59" s="138"/>
      <c r="CB59" s="138"/>
      <c r="CC59" s="138"/>
      <c r="CD59" s="138"/>
      <c r="CE59" s="138"/>
      <c r="CF59" s="138"/>
      <c r="CG59" s="138"/>
      <c r="CH59" s="138"/>
      <c r="CI59" s="138"/>
      <c r="CJ59" s="138"/>
      <c r="CK59" s="138"/>
      <c r="CL59" s="138"/>
      <c r="CM59" s="138"/>
      <c r="CN59" s="138"/>
      <c r="CO59" s="138"/>
      <c r="CP59" s="138"/>
      <c r="CQ59" s="138"/>
      <c r="CR59" s="138"/>
      <c r="CS59" s="138"/>
      <c r="CT59" s="145"/>
      <c r="CU59" s="144"/>
      <c r="CV59" s="142"/>
      <c r="CW59" s="142"/>
      <c r="CX59" s="142"/>
      <c r="CY59" s="142"/>
      <c r="CZ59" s="142"/>
      <c r="DA59" s="142"/>
      <c r="DB59" s="142"/>
      <c r="DC59" s="142"/>
      <c r="DD59" s="142"/>
      <c r="DE59" s="142"/>
      <c r="DF59" s="142"/>
      <c r="DG59" s="142"/>
      <c r="DH59" s="142"/>
      <c r="DI59" s="142"/>
      <c r="DJ59" s="142"/>
      <c r="DK59" s="142"/>
      <c r="DL59" s="142"/>
      <c r="DM59" s="142"/>
      <c r="DN59" s="142"/>
      <c r="DO59" s="142"/>
      <c r="DP59" s="142"/>
      <c r="DQ59" s="142"/>
      <c r="DR59" s="142"/>
      <c r="DS59" s="142"/>
      <c r="DT59" s="142"/>
      <c r="DU59" s="142"/>
      <c r="DV59" s="142"/>
      <c r="DW59" s="142"/>
      <c r="DX59" s="142"/>
      <c r="DY59" s="142"/>
      <c r="DZ59" s="142"/>
      <c r="EA59" s="142"/>
      <c r="EB59" s="142"/>
      <c r="EC59" s="142"/>
      <c r="ED59" s="142"/>
      <c r="EE59" s="142"/>
      <c r="EF59" s="142"/>
      <c r="EG59" s="142"/>
      <c r="EH59" s="142"/>
      <c r="EI59" s="142"/>
      <c r="EJ59" s="142"/>
      <c r="EK59" s="142"/>
      <c r="EL59" s="142"/>
      <c r="EM59" s="142"/>
      <c r="EN59" s="142"/>
      <c r="EO59" s="142"/>
      <c r="EP59" s="142"/>
      <c r="EQ59" s="142"/>
      <c r="ER59" s="142"/>
      <c r="ES59" s="142"/>
      <c r="ET59" s="142"/>
      <c r="EU59" s="142"/>
      <c r="EV59" s="142"/>
      <c r="EW59" s="146"/>
      <c r="EX59" s="144"/>
      <c r="EY59" s="142"/>
      <c r="EZ59" s="142"/>
      <c r="FA59" s="142"/>
      <c r="FB59" s="142"/>
      <c r="FC59" s="142"/>
      <c r="FD59" s="142"/>
      <c r="FE59" s="142"/>
      <c r="FF59" s="142"/>
      <c r="FG59" s="142"/>
      <c r="FH59" s="142"/>
      <c r="FI59" s="142"/>
      <c r="FJ59" s="142"/>
      <c r="FK59" s="142"/>
      <c r="FL59" s="142"/>
      <c r="FM59" s="142"/>
      <c r="FN59" s="142"/>
      <c r="FO59" s="142"/>
      <c r="FP59" s="142"/>
      <c r="FQ59" s="142"/>
      <c r="FR59" s="142"/>
      <c r="FS59" s="142"/>
      <c r="FT59" s="142"/>
      <c r="FU59" s="142"/>
      <c r="FV59" s="142"/>
      <c r="FW59" s="142"/>
      <c r="FX59" s="142"/>
      <c r="FY59" s="142"/>
      <c r="FZ59" s="142"/>
      <c r="GA59" s="142"/>
      <c r="GB59" s="142"/>
      <c r="GC59" s="142"/>
      <c r="GD59" s="142"/>
      <c r="GE59" s="142"/>
      <c r="GF59" s="142"/>
      <c r="GG59" s="142"/>
      <c r="GH59" s="142"/>
      <c r="GI59" s="142"/>
      <c r="GJ59" s="142"/>
      <c r="GK59" s="142"/>
      <c r="GL59" s="142"/>
      <c r="GM59" s="142"/>
      <c r="GN59" s="142"/>
      <c r="GO59" s="142"/>
      <c r="GP59" s="142"/>
      <c r="GQ59" s="142"/>
      <c r="GR59" s="142"/>
      <c r="GS59" s="142"/>
      <c r="GT59" s="142"/>
      <c r="GU59" s="142"/>
      <c r="GV59" s="142"/>
      <c r="GW59" s="142"/>
      <c r="GX59" s="143"/>
      <c r="GY59" s="144"/>
      <c r="GZ59" s="142"/>
      <c r="HA59" s="142"/>
      <c r="HB59" s="142"/>
      <c r="HC59" s="142"/>
      <c r="HD59" s="142"/>
      <c r="HE59" s="142"/>
      <c r="HF59" s="142"/>
      <c r="HG59" s="142"/>
      <c r="HH59" s="142"/>
      <c r="HI59" s="142"/>
      <c r="HJ59" s="142"/>
      <c r="HK59" s="142"/>
      <c r="HL59" s="142"/>
      <c r="HM59" s="142"/>
      <c r="HN59" s="146"/>
      <c r="HO59" s="144"/>
      <c r="HP59" s="142"/>
      <c r="HQ59" s="142"/>
      <c r="HR59" s="142"/>
      <c r="HS59" s="142"/>
      <c r="HT59" s="142"/>
      <c r="HU59" s="142"/>
      <c r="HV59" s="142"/>
      <c r="HW59" s="142"/>
      <c r="HX59" s="142"/>
      <c r="HY59" s="142"/>
      <c r="HZ59" s="142"/>
      <c r="IA59" s="142"/>
      <c r="IB59" s="142"/>
      <c r="IC59" s="142"/>
      <c r="ID59" s="142"/>
      <c r="IE59" s="142"/>
      <c r="IF59" s="142"/>
      <c r="IG59" s="142"/>
      <c r="IH59" s="142"/>
      <c r="II59" s="142"/>
      <c r="IJ59" s="142"/>
      <c r="IK59" s="142"/>
      <c r="IL59" s="142"/>
      <c r="IM59" s="143"/>
      <c r="IN59" s="144"/>
      <c r="IO59" s="142"/>
      <c r="IP59" s="142"/>
      <c r="IQ59" s="142"/>
      <c r="IR59" s="142"/>
      <c r="IS59" s="142"/>
      <c r="IT59" s="142"/>
      <c r="IU59" s="142"/>
      <c r="IV59" s="142"/>
      <c r="IW59" s="142"/>
      <c r="IX59" s="142"/>
      <c r="IY59" s="142"/>
      <c r="IZ59" s="142"/>
      <c r="JA59" s="142"/>
      <c r="JB59" s="142"/>
      <c r="JC59" s="142"/>
      <c r="JD59" s="142"/>
      <c r="JE59" s="142"/>
      <c r="JF59" s="142"/>
      <c r="JG59" s="142"/>
      <c r="JH59" s="146"/>
      <c r="JI59" s="146"/>
      <c r="JJ59" s="146"/>
      <c r="JK59" s="146"/>
      <c r="JL59" s="146"/>
      <c r="JM59" s="146"/>
      <c r="JN59" s="146"/>
      <c r="JO59" s="146"/>
      <c r="JP59" s="146"/>
      <c r="JQ59" s="146"/>
      <c r="JR59" s="146"/>
      <c r="JS59" s="146"/>
      <c r="JT59" s="146"/>
      <c r="JU59" s="146"/>
      <c r="JV59" s="146"/>
      <c r="JW59" s="146"/>
      <c r="JX59" s="146"/>
      <c r="JY59" s="146"/>
      <c r="JZ59" s="146"/>
      <c r="KA59" s="146"/>
      <c r="KB59" s="146"/>
      <c r="KC59" s="146"/>
      <c r="KD59" s="146"/>
      <c r="KE59" s="146"/>
      <c r="KF59" s="146"/>
      <c r="KG59" s="146"/>
      <c r="KH59" s="146"/>
      <c r="KI59" s="146"/>
      <c r="KJ59" s="146"/>
      <c r="KK59" s="146"/>
      <c r="KL59" s="146"/>
      <c r="KM59" s="146"/>
      <c r="KN59" s="146"/>
      <c r="KO59" s="146"/>
      <c r="KP59" s="146"/>
      <c r="KQ59" s="146"/>
      <c r="KR59" s="146"/>
      <c r="KS59" s="146"/>
      <c r="KT59" s="146"/>
      <c r="KU59" s="146"/>
      <c r="KV59" s="146"/>
      <c r="KW59" s="146"/>
      <c r="KX59" s="146"/>
      <c r="KY59" s="146"/>
      <c r="KZ59" s="146"/>
      <c r="LA59" s="146"/>
      <c r="LB59" s="146"/>
      <c r="LC59" s="146"/>
      <c r="LD59" s="146"/>
      <c r="LE59" s="146"/>
      <c r="LF59" s="146"/>
      <c r="LG59" s="146"/>
      <c r="LH59" s="146"/>
      <c r="LI59" s="146"/>
      <c r="LJ59" s="146"/>
      <c r="LK59" s="146"/>
      <c r="LL59" s="146"/>
      <c r="LM59" s="146"/>
      <c r="LN59" s="142"/>
      <c r="LO59" s="162"/>
      <c r="LP59" s="144">
        <v>1</v>
      </c>
      <c r="LQ59" s="142">
        <v>1</v>
      </c>
      <c r="LR59" s="142">
        <v>1</v>
      </c>
      <c r="LS59" s="142">
        <v>1</v>
      </c>
      <c r="LT59" s="142">
        <v>1</v>
      </c>
      <c r="LU59" s="142">
        <v>1</v>
      </c>
      <c r="LV59" s="142">
        <v>1</v>
      </c>
      <c r="LW59" s="142">
        <v>1</v>
      </c>
      <c r="LX59" s="142">
        <v>1</v>
      </c>
      <c r="LY59" s="142">
        <v>1</v>
      </c>
      <c r="LZ59" s="142">
        <v>1</v>
      </c>
      <c r="MA59" s="142"/>
      <c r="MB59" s="146">
        <v>1</v>
      </c>
      <c r="MC59" s="146">
        <v>1</v>
      </c>
      <c r="MD59" s="146">
        <v>1</v>
      </c>
      <c r="ME59" s="146">
        <v>1</v>
      </c>
      <c r="MF59" s="146">
        <v>1</v>
      </c>
      <c r="MG59" s="146"/>
      <c r="MH59" s="146"/>
      <c r="MI59" s="146"/>
      <c r="MJ59" s="146"/>
      <c r="MK59" s="146"/>
      <c r="ML59" s="146"/>
      <c r="MM59" s="146"/>
      <c r="MN59" s="146"/>
      <c r="MO59" s="146"/>
      <c r="MP59" s="146"/>
      <c r="MQ59" s="146"/>
      <c r="MR59" s="146">
        <v>1</v>
      </c>
      <c r="MS59" s="146">
        <v>1</v>
      </c>
      <c r="MT59" s="146"/>
      <c r="MU59" s="146"/>
      <c r="MV59" s="146"/>
      <c r="MW59" s="146"/>
      <c r="MX59" s="146"/>
      <c r="MY59" s="146"/>
      <c r="MZ59" s="146"/>
      <c r="NA59" s="146"/>
      <c r="NB59" s="146"/>
      <c r="NC59" s="146">
        <v>1</v>
      </c>
      <c r="ND59" s="146"/>
      <c r="NE59" s="146"/>
      <c r="NF59" s="146"/>
      <c r="NG59" s="146"/>
      <c r="NH59" s="146"/>
      <c r="NI59" s="146"/>
      <c r="NJ59" s="146"/>
      <c r="NK59" s="144">
        <v>1</v>
      </c>
      <c r="NL59" s="142"/>
      <c r="NM59" s="142"/>
      <c r="NN59" s="142"/>
      <c r="NO59" s="142"/>
      <c r="NP59" s="142"/>
      <c r="NQ59" s="143"/>
    </row>
    <row r="60" spans="1:381" ht="16.5" thickBot="1" x14ac:dyDescent="0.3">
      <c r="A60" s="159">
        <f>'[1]Pielęgniarstwo I st.'!A60</f>
        <v>40</v>
      </c>
      <c r="B60" s="120">
        <f>'[1]Pielęgniarstwo I st.'!B60</f>
        <v>0</v>
      </c>
      <c r="C60" s="120" t="str">
        <f>'[1]Pielęgniarstwo I st.'!C60</f>
        <v>2025/2026</v>
      </c>
      <c r="D60" s="120">
        <f>'[1]Pielęgniarstwo I st.'!D60</f>
        <v>0</v>
      </c>
      <c r="E60" s="120">
        <f>'[1]Pielęgniarstwo I st.'!E60</f>
        <v>2</v>
      </c>
      <c r="F60" s="120" t="str">
        <f>'[1]Pielęgniarstwo I st.'!F60</f>
        <v>2026/2027</v>
      </c>
      <c r="G60" s="120" t="str">
        <f>'[1]Pielęgniarstwo I st.'!G60</f>
        <v>RPS</v>
      </c>
      <c r="H60" s="120" t="str">
        <f>'[1]Pielęgniarstwo I st.'!H60</f>
        <v>ze standardu</v>
      </c>
      <c r="I60" s="121" t="str">
        <f>'[1]Pielęgniarstwo I st.'!I60</f>
        <v>Wychowanie fizyczne</v>
      </c>
      <c r="J60" s="122">
        <f>'[1]Pielęgniarstwo I st.'!L60</f>
        <v>30</v>
      </c>
      <c r="K60" s="123">
        <f>'[1]Pielęgniarstwo I st.'!M60</f>
        <v>0</v>
      </c>
      <c r="L60" s="124">
        <f>'[1]Pielęgniarstwo I st.'!N60</f>
        <v>30</v>
      </c>
      <c r="M60" s="125">
        <f>'[1]Pielęgniarstwo I st.'!AA60+'[1]Pielęgniarstwo I st.'!AC60+'[1]Pielęgniarstwo I st.'!AX60+'[1]Pielęgniarstwo I st.'!AZ60</f>
        <v>0</v>
      </c>
      <c r="N60" s="126">
        <f>'[1]Pielęgniarstwo I st.'!O60</f>
        <v>30</v>
      </c>
      <c r="O60" s="127">
        <f>'[1]Pielęgniarstwo I st.'!P60</f>
        <v>0</v>
      </c>
      <c r="P60" s="128" t="str">
        <f>'[1]Pielęgniarstwo I st.'!U60</f>
        <v>zal</v>
      </c>
      <c r="Q60" s="129">
        <f t="shared" si="9"/>
        <v>0</v>
      </c>
      <c r="R60" s="130">
        <f t="shared" si="10"/>
        <v>1</v>
      </c>
      <c r="S60" s="160">
        <f t="shared" si="11"/>
        <v>1</v>
      </c>
      <c r="T60" s="144"/>
      <c r="U60" s="142"/>
      <c r="V60" s="142"/>
      <c r="W60" s="142"/>
      <c r="X60" s="142"/>
      <c r="Y60" s="142"/>
      <c r="Z60" s="142"/>
      <c r="AA60" s="142"/>
      <c r="AB60" s="142"/>
      <c r="AC60" s="142"/>
      <c r="AD60" s="142"/>
      <c r="AE60" s="142"/>
      <c r="AF60" s="142"/>
      <c r="AG60" s="142"/>
      <c r="AH60" s="142"/>
      <c r="AI60" s="142"/>
      <c r="AJ60" s="142"/>
      <c r="AK60" s="142"/>
      <c r="AL60" s="142"/>
      <c r="AM60" s="142"/>
      <c r="AN60" s="142"/>
      <c r="AO60" s="142"/>
      <c r="AP60" s="142"/>
      <c r="AQ60" s="142"/>
      <c r="AR60" s="142"/>
      <c r="AS60" s="142"/>
      <c r="AT60" s="142"/>
      <c r="AU60" s="142"/>
      <c r="AV60" s="143"/>
      <c r="AW60" s="141"/>
      <c r="AX60" s="138"/>
      <c r="AY60" s="138"/>
      <c r="AZ60" s="138"/>
      <c r="BA60" s="138"/>
      <c r="BB60" s="138"/>
      <c r="BC60" s="138"/>
      <c r="BD60" s="138"/>
      <c r="BE60" s="138"/>
      <c r="BF60" s="138"/>
      <c r="BG60" s="138"/>
      <c r="BH60" s="138"/>
      <c r="BI60" s="138"/>
      <c r="BJ60" s="138"/>
      <c r="BK60" s="138"/>
      <c r="BL60" s="138"/>
      <c r="BM60" s="138"/>
      <c r="BN60" s="138"/>
      <c r="BO60" s="138"/>
      <c r="BP60" s="138"/>
      <c r="BQ60" s="138"/>
      <c r="BR60" s="138"/>
      <c r="BS60" s="138"/>
      <c r="BT60" s="145"/>
      <c r="BU60" s="139"/>
      <c r="BV60" s="138"/>
      <c r="BW60" s="138"/>
      <c r="BX60" s="138"/>
      <c r="BY60" s="138"/>
      <c r="BZ60" s="138"/>
      <c r="CA60" s="138"/>
      <c r="CB60" s="138"/>
      <c r="CC60" s="138"/>
      <c r="CD60" s="138"/>
      <c r="CE60" s="138"/>
      <c r="CF60" s="138"/>
      <c r="CG60" s="138"/>
      <c r="CH60" s="138"/>
      <c r="CI60" s="138"/>
      <c r="CJ60" s="138"/>
      <c r="CK60" s="138"/>
      <c r="CL60" s="138"/>
      <c r="CM60" s="138"/>
      <c r="CN60" s="138"/>
      <c r="CO60" s="138"/>
      <c r="CP60" s="138"/>
      <c r="CQ60" s="138"/>
      <c r="CR60" s="138"/>
      <c r="CS60" s="138"/>
      <c r="CT60" s="145"/>
      <c r="CU60" s="144"/>
      <c r="CV60" s="142"/>
      <c r="CW60" s="142"/>
      <c r="CX60" s="142"/>
      <c r="CY60" s="142"/>
      <c r="CZ60" s="142"/>
      <c r="DA60" s="142"/>
      <c r="DB60" s="142"/>
      <c r="DC60" s="142"/>
      <c r="DD60" s="142"/>
      <c r="DE60" s="142"/>
      <c r="DF60" s="142"/>
      <c r="DG60" s="142"/>
      <c r="DH60" s="142"/>
      <c r="DI60" s="142"/>
      <c r="DJ60" s="142"/>
      <c r="DK60" s="142"/>
      <c r="DL60" s="142"/>
      <c r="DM60" s="142"/>
      <c r="DN60" s="142"/>
      <c r="DO60" s="142"/>
      <c r="DP60" s="142"/>
      <c r="DQ60" s="142"/>
      <c r="DR60" s="142"/>
      <c r="DS60" s="142"/>
      <c r="DT60" s="142"/>
      <c r="DU60" s="142"/>
      <c r="DV60" s="142"/>
      <c r="DW60" s="142"/>
      <c r="DX60" s="142"/>
      <c r="DY60" s="142"/>
      <c r="DZ60" s="142"/>
      <c r="EA60" s="142"/>
      <c r="EB60" s="142"/>
      <c r="EC60" s="142"/>
      <c r="ED60" s="142"/>
      <c r="EE60" s="142"/>
      <c r="EF60" s="142"/>
      <c r="EG60" s="142"/>
      <c r="EH60" s="142"/>
      <c r="EI60" s="142"/>
      <c r="EJ60" s="142"/>
      <c r="EK60" s="142"/>
      <c r="EL60" s="142"/>
      <c r="EM60" s="142"/>
      <c r="EN60" s="142"/>
      <c r="EO60" s="142"/>
      <c r="EP60" s="142"/>
      <c r="EQ60" s="142"/>
      <c r="ER60" s="142"/>
      <c r="ES60" s="142"/>
      <c r="ET60" s="142"/>
      <c r="EU60" s="142"/>
      <c r="EV60" s="142"/>
      <c r="EW60" s="146"/>
      <c r="EX60" s="144"/>
      <c r="EY60" s="142"/>
      <c r="EZ60" s="142"/>
      <c r="FA60" s="142"/>
      <c r="FB60" s="142"/>
      <c r="FC60" s="142"/>
      <c r="FD60" s="142"/>
      <c r="FE60" s="142"/>
      <c r="FF60" s="142"/>
      <c r="FG60" s="142"/>
      <c r="FH60" s="142"/>
      <c r="FI60" s="142"/>
      <c r="FJ60" s="142"/>
      <c r="FK60" s="142"/>
      <c r="FL60" s="142"/>
      <c r="FM60" s="142"/>
      <c r="FN60" s="142"/>
      <c r="FO60" s="142"/>
      <c r="FP60" s="142"/>
      <c r="FQ60" s="142"/>
      <c r="FR60" s="142"/>
      <c r="FS60" s="142"/>
      <c r="FT60" s="142"/>
      <c r="FU60" s="142"/>
      <c r="FV60" s="142"/>
      <c r="FW60" s="142"/>
      <c r="FX60" s="142"/>
      <c r="FY60" s="142"/>
      <c r="FZ60" s="142"/>
      <c r="GA60" s="142"/>
      <c r="GB60" s="142"/>
      <c r="GC60" s="142"/>
      <c r="GD60" s="142"/>
      <c r="GE60" s="142"/>
      <c r="GF60" s="142"/>
      <c r="GG60" s="142"/>
      <c r="GH60" s="142"/>
      <c r="GI60" s="142"/>
      <c r="GJ60" s="142"/>
      <c r="GK60" s="142"/>
      <c r="GL60" s="142"/>
      <c r="GM60" s="142"/>
      <c r="GN60" s="142"/>
      <c r="GO60" s="142"/>
      <c r="GP60" s="142"/>
      <c r="GQ60" s="142"/>
      <c r="GR60" s="142"/>
      <c r="GS60" s="142"/>
      <c r="GT60" s="142"/>
      <c r="GU60" s="142"/>
      <c r="GV60" s="142"/>
      <c r="GW60" s="142"/>
      <c r="GX60" s="143"/>
      <c r="GY60" s="144"/>
      <c r="GZ60" s="142"/>
      <c r="HA60" s="142"/>
      <c r="HB60" s="142"/>
      <c r="HC60" s="142"/>
      <c r="HD60" s="142"/>
      <c r="HE60" s="142"/>
      <c r="HF60" s="142"/>
      <c r="HG60" s="142"/>
      <c r="HH60" s="142"/>
      <c r="HI60" s="142"/>
      <c r="HJ60" s="142"/>
      <c r="HK60" s="142"/>
      <c r="HL60" s="142"/>
      <c r="HM60" s="142"/>
      <c r="HN60" s="146"/>
      <c r="HO60" s="144"/>
      <c r="HP60" s="142"/>
      <c r="HQ60" s="142"/>
      <c r="HR60" s="142"/>
      <c r="HS60" s="142"/>
      <c r="HT60" s="142"/>
      <c r="HU60" s="142">
        <v>1</v>
      </c>
      <c r="HV60" s="142"/>
      <c r="HW60" s="142"/>
      <c r="HX60" s="142"/>
      <c r="HY60" s="142"/>
      <c r="HZ60" s="142"/>
      <c r="IA60" s="142"/>
      <c r="IB60" s="142"/>
      <c r="IC60" s="142"/>
      <c r="ID60" s="142"/>
      <c r="IE60" s="142"/>
      <c r="IF60" s="142"/>
      <c r="IG60" s="142"/>
      <c r="IH60" s="142"/>
      <c r="II60" s="142"/>
      <c r="IJ60" s="142"/>
      <c r="IK60" s="142"/>
      <c r="IL60" s="142"/>
      <c r="IM60" s="143"/>
      <c r="IN60" s="144"/>
      <c r="IO60" s="142"/>
      <c r="IP60" s="142"/>
      <c r="IQ60" s="142"/>
      <c r="IR60" s="142"/>
      <c r="IS60" s="142"/>
      <c r="IT60" s="142"/>
      <c r="IU60" s="142"/>
      <c r="IV60" s="142"/>
      <c r="IW60" s="142"/>
      <c r="IX60" s="142"/>
      <c r="IY60" s="142"/>
      <c r="IZ60" s="142"/>
      <c r="JA60" s="142"/>
      <c r="JB60" s="142"/>
      <c r="JC60" s="142"/>
      <c r="JD60" s="142"/>
      <c r="JE60" s="142"/>
      <c r="JF60" s="142"/>
      <c r="JG60" s="142"/>
      <c r="JH60" s="146"/>
      <c r="JI60" s="146"/>
      <c r="JJ60" s="146"/>
      <c r="JK60" s="146"/>
      <c r="JL60" s="146"/>
      <c r="JM60" s="146"/>
      <c r="JN60" s="146"/>
      <c r="JO60" s="146"/>
      <c r="JP60" s="146"/>
      <c r="JQ60" s="146"/>
      <c r="JR60" s="146"/>
      <c r="JS60" s="146"/>
      <c r="JT60" s="146"/>
      <c r="JU60" s="146"/>
      <c r="JV60" s="146"/>
      <c r="JW60" s="146"/>
      <c r="JX60" s="146"/>
      <c r="JY60" s="146"/>
      <c r="JZ60" s="146"/>
      <c r="KA60" s="146"/>
      <c r="KB60" s="146"/>
      <c r="KC60" s="146"/>
      <c r="KD60" s="146"/>
      <c r="KE60" s="146"/>
      <c r="KF60" s="146"/>
      <c r="KG60" s="146"/>
      <c r="KH60" s="146"/>
      <c r="KI60" s="146"/>
      <c r="KJ60" s="146"/>
      <c r="KK60" s="146"/>
      <c r="KL60" s="146"/>
      <c r="KM60" s="146"/>
      <c r="KN60" s="146"/>
      <c r="KO60" s="146"/>
      <c r="KP60" s="146"/>
      <c r="KQ60" s="146"/>
      <c r="KR60" s="146"/>
      <c r="KS60" s="146"/>
      <c r="KT60" s="146"/>
      <c r="KU60" s="146"/>
      <c r="KV60" s="146"/>
      <c r="KW60" s="146"/>
      <c r="KX60" s="146"/>
      <c r="KY60" s="146"/>
      <c r="KZ60" s="146"/>
      <c r="LA60" s="146"/>
      <c r="LB60" s="146"/>
      <c r="LC60" s="146"/>
      <c r="LD60" s="146"/>
      <c r="LE60" s="146"/>
      <c r="LF60" s="146"/>
      <c r="LG60" s="146"/>
      <c r="LH60" s="146"/>
      <c r="LI60" s="146"/>
      <c r="LJ60" s="146"/>
      <c r="LK60" s="146"/>
      <c r="LL60" s="146"/>
      <c r="LM60" s="146"/>
      <c r="LN60" s="142"/>
      <c r="LO60" s="162"/>
      <c r="LP60" s="144"/>
      <c r="LQ60" s="142"/>
      <c r="LR60" s="142"/>
      <c r="LS60" s="142"/>
      <c r="LT60" s="142"/>
      <c r="LU60" s="142"/>
      <c r="LV60" s="142"/>
      <c r="LW60" s="142"/>
      <c r="LX60" s="142"/>
      <c r="LY60" s="142"/>
      <c r="LZ60" s="142"/>
      <c r="MA60" s="142"/>
      <c r="MB60" s="146"/>
      <c r="MC60" s="146"/>
      <c r="MD60" s="146"/>
      <c r="ME60" s="146"/>
      <c r="MF60" s="146"/>
      <c r="MG60" s="146"/>
      <c r="MH60" s="146"/>
      <c r="MI60" s="146"/>
      <c r="MJ60" s="146"/>
      <c r="MK60" s="146"/>
      <c r="ML60" s="146"/>
      <c r="MM60" s="146"/>
      <c r="MN60" s="146"/>
      <c r="MO60" s="146"/>
      <c r="MP60" s="146"/>
      <c r="MQ60" s="146"/>
      <c r="MR60" s="146"/>
      <c r="MS60" s="146"/>
      <c r="MT60" s="146"/>
      <c r="MU60" s="146"/>
      <c r="MV60" s="146"/>
      <c r="MW60" s="146"/>
      <c r="MX60" s="146"/>
      <c r="MY60" s="146"/>
      <c r="MZ60" s="146"/>
      <c r="NA60" s="146"/>
      <c r="NB60" s="146"/>
      <c r="NC60" s="146"/>
      <c r="ND60" s="146"/>
      <c r="NE60" s="146"/>
      <c r="NF60" s="146"/>
      <c r="NG60" s="146"/>
      <c r="NH60" s="146"/>
      <c r="NI60" s="146"/>
      <c r="NJ60" s="146"/>
      <c r="NK60" s="144"/>
      <c r="NL60" s="142"/>
      <c r="NM60" s="142"/>
      <c r="NN60" s="142"/>
      <c r="NO60" s="142"/>
      <c r="NP60" s="142">
        <v>1</v>
      </c>
      <c r="NQ60" s="143"/>
    </row>
    <row r="61" spans="1:381" s="178" customFormat="1" ht="16.5" thickBot="1" x14ac:dyDescent="0.3">
      <c r="A61" s="163"/>
      <c r="B61" s="164"/>
      <c r="C61" s="164"/>
      <c r="D61" s="164"/>
      <c r="E61" s="164"/>
      <c r="F61" s="164"/>
      <c r="G61" s="164"/>
      <c r="H61" s="165"/>
      <c r="I61" s="166" t="str">
        <f>'[1]Pielęgniarstwo I st.'!I61</f>
        <v>sumy dla 2 roku</v>
      </c>
      <c r="J61" s="167">
        <f>'[1]Pielęgniarstwo I st.'!L61</f>
        <v>1726</v>
      </c>
      <c r="K61" s="167">
        <f>'[1]Pielęgniarstwo I st.'!M61</f>
        <v>76</v>
      </c>
      <c r="L61" s="167">
        <f>'[1]Pielęgniarstwo I st.'!N61</f>
        <v>1650</v>
      </c>
      <c r="M61" s="168">
        <f>'[1]Pielęgniarstwo I st.'!AA61+'[1]Pielęgniarstwo I st.'!AC61+'[1]Pielęgniarstwo I st.'!AX61+'[1]Pielęgniarstwo I st.'!AZ61</f>
        <v>235</v>
      </c>
      <c r="N61" s="167">
        <f>'[1]Pielęgniarstwo I st.'!O61</f>
        <v>1455</v>
      </c>
      <c r="O61" s="167">
        <f>'[1]Pielęgniarstwo I st.'!P61</f>
        <v>60</v>
      </c>
      <c r="P61" s="168">
        <f>'[1]Pielęgniarstwo I st.'!U61</f>
        <v>0</v>
      </c>
      <c r="Q61" s="169">
        <f t="shared" ref="Q61:CB61" si="12">SUM(Q45:Q60)</f>
        <v>83</v>
      </c>
      <c r="R61" s="169">
        <f t="shared" si="12"/>
        <v>213</v>
      </c>
      <c r="S61" s="170">
        <f t="shared" si="12"/>
        <v>22</v>
      </c>
      <c r="T61" s="171">
        <f t="shared" si="12"/>
        <v>0</v>
      </c>
      <c r="U61" s="172">
        <f t="shared" si="12"/>
        <v>0</v>
      </c>
      <c r="V61" s="172">
        <f t="shared" si="12"/>
        <v>0</v>
      </c>
      <c r="W61" s="172">
        <f t="shared" si="12"/>
        <v>0</v>
      </c>
      <c r="X61" s="172">
        <f t="shared" si="12"/>
        <v>0</v>
      </c>
      <c r="Y61" s="172">
        <f t="shared" si="12"/>
        <v>0</v>
      </c>
      <c r="Z61" s="172">
        <f t="shared" si="12"/>
        <v>0</v>
      </c>
      <c r="AA61" s="172">
        <f t="shared" si="12"/>
        <v>0</v>
      </c>
      <c r="AB61" s="172">
        <f t="shared" si="12"/>
        <v>0</v>
      </c>
      <c r="AC61" s="172">
        <f t="shared" si="12"/>
        <v>0</v>
      </c>
      <c r="AD61" s="172">
        <f t="shared" si="12"/>
        <v>0</v>
      </c>
      <c r="AE61" s="172">
        <f t="shared" si="12"/>
        <v>0</v>
      </c>
      <c r="AF61" s="172">
        <f t="shared" si="12"/>
        <v>0</v>
      </c>
      <c r="AG61" s="172">
        <f t="shared" si="12"/>
        <v>0</v>
      </c>
      <c r="AH61" s="172">
        <f t="shared" si="12"/>
        <v>0</v>
      </c>
      <c r="AI61" s="172">
        <f t="shared" si="12"/>
        <v>0</v>
      </c>
      <c r="AJ61" s="172">
        <f t="shared" si="12"/>
        <v>0</v>
      </c>
      <c r="AK61" s="172">
        <f t="shared" si="12"/>
        <v>0</v>
      </c>
      <c r="AL61" s="172">
        <f t="shared" si="12"/>
        <v>0</v>
      </c>
      <c r="AM61" s="172">
        <f t="shared" si="12"/>
        <v>0</v>
      </c>
      <c r="AN61" s="172">
        <f t="shared" si="12"/>
        <v>0</v>
      </c>
      <c r="AO61" s="172">
        <f t="shared" si="12"/>
        <v>0</v>
      </c>
      <c r="AP61" s="172">
        <f t="shared" si="12"/>
        <v>0</v>
      </c>
      <c r="AQ61" s="172">
        <f t="shared" si="12"/>
        <v>0</v>
      </c>
      <c r="AR61" s="172">
        <f t="shared" si="12"/>
        <v>0</v>
      </c>
      <c r="AS61" s="172">
        <f t="shared" si="12"/>
        <v>0</v>
      </c>
      <c r="AT61" s="172">
        <f t="shared" si="12"/>
        <v>0</v>
      </c>
      <c r="AU61" s="172">
        <f t="shared" si="12"/>
        <v>0</v>
      </c>
      <c r="AV61" s="173">
        <f t="shared" si="12"/>
        <v>0</v>
      </c>
      <c r="AW61" s="171">
        <f t="shared" si="12"/>
        <v>0</v>
      </c>
      <c r="AX61" s="172">
        <f t="shared" si="12"/>
        <v>0</v>
      </c>
      <c r="AY61" s="172">
        <f t="shared" si="12"/>
        <v>0</v>
      </c>
      <c r="AZ61" s="172">
        <f t="shared" si="12"/>
        <v>0</v>
      </c>
      <c r="BA61" s="172">
        <f t="shared" si="12"/>
        <v>0</v>
      </c>
      <c r="BB61" s="172">
        <f t="shared" si="12"/>
        <v>0</v>
      </c>
      <c r="BC61" s="172">
        <f t="shared" si="12"/>
        <v>0</v>
      </c>
      <c r="BD61" s="172">
        <f t="shared" si="12"/>
        <v>0</v>
      </c>
      <c r="BE61" s="172">
        <f t="shared" si="12"/>
        <v>0</v>
      </c>
      <c r="BF61" s="172">
        <f t="shared" si="12"/>
        <v>0</v>
      </c>
      <c r="BG61" s="172">
        <f t="shared" si="12"/>
        <v>0</v>
      </c>
      <c r="BH61" s="172">
        <f t="shared" si="12"/>
        <v>0</v>
      </c>
      <c r="BI61" s="172">
        <f t="shared" si="12"/>
        <v>0</v>
      </c>
      <c r="BJ61" s="172">
        <f t="shared" si="12"/>
        <v>0</v>
      </c>
      <c r="BK61" s="172">
        <f t="shared" si="12"/>
        <v>0</v>
      </c>
      <c r="BL61" s="172">
        <f t="shared" si="12"/>
        <v>0</v>
      </c>
      <c r="BM61" s="172">
        <f t="shared" si="12"/>
        <v>0</v>
      </c>
      <c r="BN61" s="172">
        <f t="shared" si="12"/>
        <v>0</v>
      </c>
      <c r="BO61" s="172">
        <f t="shared" si="12"/>
        <v>0</v>
      </c>
      <c r="BP61" s="172">
        <f t="shared" si="12"/>
        <v>0</v>
      </c>
      <c r="BQ61" s="172">
        <f t="shared" si="12"/>
        <v>0</v>
      </c>
      <c r="BR61" s="172">
        <f t="shared" si="12"/>
        <v>0</v>
      </c>
      <c r="BS61" s="172">
        <f t="shared" si="12"/>
        <v>0</v>
      </c>
      <c r="BT61" s="172">
        <f t="shared" si="12"/>
        <v>0</v>
      </c>
      <c r="BU61" s="172">
        <f t="shared" si="12"/>
        <v>0</v>
      </c>
      <c r="BV61" s="172">
        <f t="shared" si="12"/>
        <v>0</v>
      </c>
      <c r="BW61" s="172">
        <f t="shared" si="12"/>
        <v>0</v>
      </c>
      <c r="BX61" s="172">
        <f t="shared" si="12"/>
        <v>0</v>
      </c>
      <c r="BY61" s="172">
        <f t="shared" si="12"/>
        <v>0</v>
      </c>
      <c r="BZ61" s="172">
        <f t="shared" si="12"/>
        <v>0</v>
      </c>
      <c r="CA61" s="172">
        <f t="shared" si="12"/>
        <v>0</v>
      </c>
      <c r="CB61" s="172">
        <f t="shared" si="12"/>
        <v>0</v>
      </c>
      <c r="CC61" s="172">
        <f t="shared" ref="CC61:EN61" si="13">SUM(CC45:CC60)</f>
        <v>0</v>
      </c>
      <c r="CD61" s="172">
        <f t="shared" si="13"/>
        <v>0</v>
      </c>
      <c r="CE61" s="172">
        <f t="shared" si="13"/>
        <v>0</v>
      </c>
      <c r="CF61" s="172">
        <f t="shared" si="13"/>
        <v>0</v>
      </c>
      <c r="CG61" s="172">
        <f t="shared" si="13"/>
        <v>0</v>
      </c>
      <c r="CH61" s="172">
        <f t="shared" si="13"/>
        <v>0</v>
      </c>
      <c r="CI61" s="172">
        <f t="shared" si="13"/>
        <v>0</v>
      </c>
      <c r="CJ61" s="172">
        <f t="shared" si="13"/>
        <v>0</v>
      </c>
      <c r="CK61" s="172">
        <f t="shared" si="13"/>
        <v>0</v>
      </c>
      <c r="CL61" s="172">
        <f t="shared" si="13"/>
        <v>0</v>
      </c>
      <c r="CM61" s="172">
        <f t="shared" si="13"/>
        <v>0</v>
      </c>
      <c r="CN61" s="172">
        <f t="shared" si="13"/>
        <v>0</v>
      </c>
      <c r="CO61" s="172">
        <f t="shared" si="13"/>
        <v>0</v>
      </c>
      <c r="CP61" s="172">
        <f t="shared" si="13"/>
        <v>0</v>
      </c>
      <c r="CQ61" s="172">
        <f t="shared" si="13"/>
        <v>0</v>
      </c>
      <c r="CR61" s="172">
        <f t="shared" si="13"/>
        <v>0</v>
      </c>
      <c r="CS61" s="172">
        <f t="shared" si="13"/>
        <v>0</v>
      </c>
      <c r="CT61" s="173">
        <f t="shared" si="13"/>
        <v>0</v>
      </c>
      <c r="CU61" s="174">
        <f t="shared" si="13"/>
        <v>0</v>
      </c>
      <c r="CV61" s="174">
        <f t="shared" si="13"/>
        <v>0</v>
      </c>
      <c r="CW61" s="174">
        <f t="shared" si="13"/>
        <v>0</v>
      </c>
      <c r="CX61" s="174">
        <f t="shared" si="13"/>
        <v>0</v>
      </c>
      <c r="CY61" s="174">
        <f t="shared" si="13"/>
        <v>0</v>
      </c>
      <c r="CZ61" s="174">
        <f t="shared" si="13"/>
        <v>0</v>
      </c>
      <c r="DA61" s="174">
        <f t="shared" si="13"/>
        <v>0</v>
      </c>
      <c r="DB61" s="174">
        <f t="shared" si="13"/>
        <v>0</v>
      </c>
      <c r="DC61" s="174">
        <f t="shared" si="13"/>
        <v>0</v>
      </c>
      <c r="DD61" s="174">
        <f t="shared" si="13"/>
        <v>0</v>
      </c>
      <c r="DE61" s="174">
        <f t="shared" si="13"/>
        <v>0</v>
      </c>
      <c r="DF61" s="174">
        <f t="shared" si="13"/>
        <v>0</v>
      </c>
      <c r="DG61" s="174">
        <f t="shared" si="13"/>
        <v>0</v>
      </c>
      <c r="DH61" s="174">
        <f t="shared" si="13"/>
        <v>0</v>
      </c>
      <c r="DI61" s="174">
        <f t="shared" si="13"/>
        <v>0</v>
      </c>
      <c r="DJ61" s="174">
        <f t="shared" si="13"/>
        <v>0</v>
      </c>
      <c r="DK61" s="174">
        <f t="shared" si="13"/>
        <v>0</v>
      </c>
      <c r="DL61" s="174">
        <f t="shared" si="13"/>
        <v>0</v>
      </c>
      <c r="DM61" s="174">
        <f t="shared" si="13"/>
        <v>0</v>
      </c>
      <c r="DN61" s="174">
        <f t="shared" si="13"/>
        <v>0</v>
      </c>
      <c r="DO61" s="174">
        <f t="shared" si="13"/>
        <v>0</v>
      </c>
      <c r="DP61" s="174">
        <f t="shared" si="13"/>
        <v>0</v>
      </c>
      <c r="DQ61" s="174">
        <f t="shared" si="13"/>
        <v>0</v>
      </c>
      <c r="DR61" s="174">
        <f t="shared" si="13"/>
        <v>0</v>
      </c>
      <c r="DS61" s="174">
        <f t="shared" si="13"/>
        <v>0</v>
      </c>
      <c r="DT61" s="174">
        <f t="shared" si="13"/>
        <v>0</v>
      </c>
      <c r="DU61" s="174">
        <f t="shared" si="13"/>
        <v>0</v>
      </c>
      <c r="DV61" s="174">
        <f t="shared" si="13"/>
        <v>0</v>
      </c>
      <c r="DW61" s="174">
        <f t="shared" si="13"/>
        <v>1</v>
      </c>
      <c r="DX61" s="174">
        <f t="shared" si="13"/>
        <v>1</v>
      </c>
      <c r="DY61" s="174">
        <f t="shared" si="13"/>
        <v>1</v>
      </c>
      <c r="DZ61" s="174">
        <f t="shared" si="13"/>
        <v>1</v>
      </c>
      <c r="EA61" s="174">
        <f t="shared" si="13"/>
        <v>1</v>
      </c>
      <c r="EB61" s="174">
        <f t="shared" si="13"/>
        <v>1</v>
      </c>
      <c r="EC61" s="174">
        <f t="shared" si="13"/>
        <v>1</v>
      </c>
      <c r="ED61" s="174">
        <f t="shared" si="13"/>
        <v>0</v>
      </c>
      <c r="EE61" s="174">
        <f t="shared" si="13"/>
        <v>0</v>
      </c>
      <c r="EF61" s="174">
        <f t="shared" si="13"/>
        <v>0</v>
      </c>
      <c r="EG61" s="174">
        <f t="shared" si="13"/>
        <v>0</v>
      </c>
      <c r="EH61" s="174">
        <f t="shared" si="13"/>
        <v>0</v>
      </c>
      <c r="EI61" s="174">
        <f t="shared" si="13"/>
        <v>0</v>
      </c>
      <c r="EJ61" s="174">
        <f t="shared" si="13"/>
        <v>0</v>
      </c>
      <c r="EK61" s="174">
        <f t="shared" si="13"/>
        <v>0</v>
      </c>
      <c r="EL61" s="174">
        <f t="shared" si="13"/>
        <v>0</v>
      </c>
      <c r="EM61" s="174">
        <f t="shared" si="13"/>
        <v>0</v>
      </c>
      <c r="EN61" s="174">
        <f t="shared" si="13"/>
        <v>0</v>
      </c>
      <c r="EO61" s="174">
        <f t="shared" ref="EO61:GZ61" si="14">SUM(EO45:EO60)</f>
        <v>0</v>
      </c>
      <c r="EP61" s="174">
        <f t="shared" si="14"/>
        <v>0</v>
      </c>
      <c r="EQ61" s="174">
        <f t="shared" si="14"/>
        <v>1</v>
      </c>
      <c r="ER61" s="174">
        <f t="shared" si="14"/>
        <v>1</v>
      </c>
      <c r="ES61" s="174">
        <f t="shared" si="14"/>
        <v>1</v>
      </c>
      <c r="ET61" s="174">
        <f t="shared" si="14"/>
        <v>1</v>
      </c>
      <c r="EU61" s="174">
        <f t="shared" si="14"/>
        <v>1</v>
      </c>
      <c r="EV61" s="174">
        <f t="shared" si="14"/>
        <v>1</v>
      </c>
      <c r="EW61" s="175">
        <f t="shared" si="14"/>
        <v>1</v>
      </c>
      <c r="EX61" s="176">
        <f t="shared" si="14"/>
        <v>5</v>
      </c>
      <c r="EY61" s="174">
        <f t="shared" si="14"/>
        <v>4</v>
      </c>
      <c r="EZ61" s="174">
        <f t="shared" si="14"/>
        <v>4</v>
      </c>
      <c r="FA61" s="174">
        <f t="shared" si="14"/>
        <v>4</v>
      </c>
      <c r="FB61" s="174">
        <f t="shared" si="14"/>
        <v>5</v>
      </c>
      <c r="FC61" s="174">
        <f t="shared" si="14"/>
        <v>5</v>
      </c>
      <c r="FD61" s="174">
        <f t="shared" si="14"/>
        <v>5</v>
      </c>
      <c r="FE61" s="174">
        <f t="shared" si="14"/>
        <v>6</v>
      </c>
      <c r="FF61" s="174">
        <f t="shared" si="14"/>
        <v>6</v>
      </c>
      <c r="FG61" s="174">
        <f t="shared" si="14"/>
        <v>6</v>
      </c>
      <c r="FH61" s="174">
        <f t="shared" si="14"/>
        <v>1</v>
      </c>
      <c r="FI61" s="174">
        <f t="shared" si="14"/>
        <v>1</v>
      </c>
      <c r="FJ61" s="174">
        <f t="shared" si="14"/>
        <v>1</v>
      </c>
      <c r="FK61" s="174">
        <f t="shared" si="14"/>
        <v>1</v>
      </c>
      <c r="FL61" s="174">
        <f t="shared" si="14"/>
        <v>1</v>
      </c>
      <c r="FM61" s="174">
        <f t="shared" si="14"/>
        <v>1</v>
      </c>
      <c r="FN61" s="174">
        <f t="shared" si="14"/>
        <v>1</v>
      </c>
      <c r="FO61" s="174">
        <f t="shared" si="14"/>
        <v>1</v>
      </c>
      <c r="FP61" s="174">
        <f t="shared" si="14"/>
        <v>1</v>
      </c>
      <c r="FQ61" s="174">
        <f t="shared" si="14"/>
        <v>0</v>
      </c>
      <c r="FR61" s="174">
        <f t="shared" si="14"/>
        <v>0</v>
      </c>
      <c r="FS61" s="174">
        <f t="shared" si="14"/>
        <v>0</v>
      </c>
      <c r="FT61" s="174">
        <f t="shared" si="14"/>
        <v>1</v>
      </c>
      <c r="FU61" s="174">
        <f t="shared" si="14"/>
        <v>1</v>
      </c>
      <c r="FV61" s="174">
        <f t="shared" si="14"/>
        <v>1</v>
      </c>
      <c r="FW61" s="174">
        <f t="shared" si="14"/>
        <v>1</v>
      </c>
      <c r="FX61" s="174">
        <f t="shared" si="14"/>
        <v>0</v>
      </c>
      <c r="FY61" s="174">
        <f t="shared" si="14"/>
        <v>1</v>
      </c>
      <c r="FZ61" s="174">
        <f t="shared" si="14"/>
        <v>0</v>
      </c>
      <c r="GA61" s="174">
        <f t="shared" si="14"/>
        <v>0</v>
      </c>
      <c r="GB61" s="174">
        <f t="shared" si="14"/>
        <v>0</v>
      </c>
      <c r="GC61" s="174">
        <f t="shared" si="14"/>
        <v>0</v>
      </c>
      <c r="GD61" s="174">
        <f t="shared" si="14"/>
        <v>0</v>
      </c>
      <c r="GE61" s="174">
        <f t="shared" si="14"/>
        <v>0</v>
      </c>
      <c r="GF61" s="174">
        <f t="shared" si="14"/>
        <v>0</v>
      </c>
      <c r="GG61" s="174">
        <f t="shared" si="14"/>
        <v>0</v>
      </c>
      <c r="GH61" s="174">
        <f t="shared" si="14"/>
        <v>0</v>
      </c>
      <c r="GI61" s="174">
        <f t="shared" si="14"/>
        <v>0</v>
      </c>
      <c r="GJ61" s="174">
        <f t="shared" si="14"/>
        <v>0</v>
      </c>
      <c r="GK61" s="174">
        <f t="shared" si="14"/>
        <v>0</v>
      </c>
      <c r="GL61" s="174">
        <f t="shared" si="14"/>
        <v>0</v>
      </c>
      <c r="GM61" s="174">
        <f t="shared" si="14"/>
        <v>0</v>
      </c>
      <c r="GN61" s="174">
        <f t="shared" si="14"/>
        <v>1</v>
      </c>
      <c r="GO61" s="174">
        <f t="shared" si="14"/>
        <v>1</v>
      </c>
      <c r="GP61" s="174">
        <f t="shared" si="14"/>
        <v>1</v>
      </c>
      <c r="GQ61" s="174">
        <f t="shared" si="14"/>
        <v>1</v>
      </c>
      <c r="GR61" s="174">
        <f t="shared" si="14"/>
        <v>1</v>
      </c>
      <c r="GS61" s="174">
        <f t="shared" si="14"/>
        <v>0</v>
      </c>
      <c r="GT61" s="174">
        <f t="shared" si="14"/>
        <v>0</v>
      </c>
      <c r="GU61" s="174">
        <f t="shared" si="14"/>
        <v>0</v>
      </c>
      <c r="GV61" s="174">
        <f t="shared" si="14"/>
        <v>0</v>
      </c>
      <c r="GW61" s="174">
        <f t="shared" si="14"/>
        <v>0</v>
      </c>
      <c r="GX61" s="175">
        <f t="shared" si="14"/>
        <v>0</v>
      </c>
      <c r="GY61" s="176">
        <f t="shared" si="14"/>
        <v>0</v>
      </c>
      <c r="GZ61" s="174">
        <f t="shared" si="14"/>
        <v>0</v>
      </c>
      <c r="HA61" s="174">
        <f t="shared" ref="HA61:JL61" si="15">SUM(HA45:HA60)</f>
        <v>0</v>
      </c>
      <c r="HB61" s="174">
        <f t="shared" si="15"/>
        <v>0</v>
      </c>
      <c r="HC61" s="174">
        <f t="shared" si="15"/>
        <v>0</v>
      </c>
      <c r="HD61" s="174">
        <f t="shared" si="15"/>
        <v>0</v>
      </c>
      <c r="HE61" s="174">
        <f t="shared" si="15"/>
        <v>0</v>
      </c>
      <c r="HF61" s="174">
        <f t="shared" si="15"/>
        <v>0</v>
      </c>
      <c r="HG61" s="174">
        <f t="shared" si="15"/>
        <v>0</v>
      </c>
      <c r="HH61" s="174">
        <f t="shared" si="15"/>
        <v>0</v>
      </c>
      <c r="HI61" s="174">
        <f t="shared" si="15"/>
        <v>0</v>
      </c>
      <c r="HJ61" s="174">
        <f t="shared" si="15"/>
        <v>0</v>
      </c>
      <c r="HK61" s="174">
        <f t="shared" si="15"/>
        <v>0</v>
      </c>
      <c r="HL61" s="174">
        <f t="shared" si="15"/>
        <v>0</v>
      </c>
      <c r="HM61" s="174">
        <f t="shared" si="15"/>
        <v>0</v>
      </c>
      <c r="HN61" s="175">
        <f t="shared" si="15"/>
        <v>0</v>
      </c>
      <c r="HO61" s="171">
        <f t="shared" si="15"/>
        <v>0</v>
      </c>
      <c r="HP61" s="172">
        <f t="shared" si="15"/>
        <v>0</v>
      </c>
      <c r="HQ61" s="172">
        <f t="shared" si="15"/>
        <v>0</v>
      </c>
      <c r="HR61" s="172">
        <f t="shared" si="15"/>
        <v>0</v>
      </c>
      <c r="HS61" s="172">
        <f t="shared" si="15"/>
        <v>0</v>
      </c>
      <c r="HT61" s="172">
        <f t="shared" si="15"/>
        <v>0</v>
      </c>
      <c r="HU61" s="172">
        <f t="shared" si="15"/>
        <v>1</v>
      </c>
      <c r="HV61" s="172">
        <f t="shared" si="15"/>
        <v>0</v>
      </c>
      <c r="HW61" s="172">
        <f t="shared" si="15"/>
        <v>0</v>
      </c>
      <c r="HX61" s="172">
        <f t="shared" si="15"/>
        <v>0</v>
      </c>
      <c r="HY61" s="172">
        <f t="shared" si="15"/>
        <v>0</v>
      </c>
      <c r="HZ61" s="172">
        <f t="shared" si="15"/>
        <v>0</v>
      </c>
      <c r="IA61" s="172">
        <f t="shared" si="15"/>
        <v>0</v>
      </c>
      <c r="IB61" s="172">
        <f t="shared" si="15"/>
        <v>0</v>
      </c>
      <c r="IC61" s="172">
        <f t="shared" si="15"/>
        <v>0</v>
      </c>
      <c r="ID61" s="172">
        <f t="shared" si="15"/>
        <v>0</v>
      </c>
      <c r="IE61" s="172">
        <f t="shared" si="15"/>
        <v>0</v>
      </c>
      <c r="IF61" s="172">
        <f t="shared" si="15"/>
        <v>0</v>
      </c>
      <c r="IG61" s="172">
        <f t="shared" si="15"/>
        <v>0</v>
      </c>
      <c r="IH61" s="172">
        <f t="shared" si="15"/>
        <v>0</v>
      </c>
      <c r="II61" s="172">
        <f t="shared" si="15"/>
        <v>0</v>
      </c>
      <c r="IJ61" s="172">
        <f t="shared" si="15"/>
        <v>0</v>
      </c>
      <c r="IK61" s="172">
        <f t="shared" si="15"/>
        <v>0</v>
      </c>
      <c r="IL61" s="172">
        <f t="shared" si="15"/>
        <v>1</v>
      </c>
      <c r="IM61" s="173">
        <f t="shared" si="15"/>
        <v>1</v>
      </c>
      <c r="IN61" s="171">
        <f t="shared" si="15"/>
        <v>0</v>
      </c>
      <c r="IO61" s="172">
        <f t="shared" si="15"/>
        <v>0</v>
      </c>
      <c r="IP61" s="172">
        <f t="shared" si="15"/>
        <v>0</v>
      </c>
      <c r="IQ61" s="172">
        <f t="shared" si="15"/>
        <v>0</v>
      </c>
      <c r="IR61" s="172">
        <f t="shared" si="15"/>
        <v>0</v>
      </c>
      <c r="IS61" s="172">
        <f t="shared" si="15"/>
        <v>0</v>
      </c>
      <c r="IT61" s="172">
        <f t="shared" si="15"/>
        <v>0</v>
      </c>
      <c r="IU61" s="172">
        <f t="shared" si="15"/>
        <v>0</v>
      </c>
      <c r="IV61" s="172">
        <f t="shared" si="15"/>
        <v>0</v>
      </c>
      <c r="IW61" s="172">
        <f t="shared" si="15"/>
        <v>0</v>
      </c>
      <c r="IX61" s="172">
        <f t="shared" si="15"/>
        <v>0</v>
      </c>
      <c r="IY61" s="172">
        <f t="shared" si="15"/>
        <v>0</v>
      </c>
      <c r="IZ61" s="172">
        <f t="shared" si="15"/>
        <v>0</v>
      </c>
      <c r="JA61" s="172">
        <f t="shared" si="15"/>
        <v>0</v>
      </c>
      <c r="JB61" s="172">
        <f t="shared" si="15"/>
        <v>0</v>
      </c>
      <c r="JC61" s="172">
        <f t="shared" si="15"/>
        <v>0</v>
      </c>
      <c r="JD61" s="172">
        <f t="shared" si="15"/>
        <v>0</v>
      </c>
      <c r="JE61" s="172">
        <f t="shared" si="15"/>
        <v>0</v>
      </c>
      <c r="JF61" s="172">
        <f t="shared" si="15"/>
        <v>0</v>
      </c>
      <c r="JG61" s="172">
        <f t="shared" si="15"/>
        <v>0</v>
      </c>
      <c r="JH61" s="172">
        <f t="shared" si="15"/>
        <v>0</v>
      </c>
      <c r="JI61" s="172">
        <f t="shared" si="15"/>
        <v>0</v>
      </c>
      <c r="JJ61" s="172">
        <f t="shared" si="15"/>
        <v>0</v>
      </c>
      <c r="JK61" s="172">
        <f t="shared" si="15"/>
        <v>0</v>
      </c>
      <c r="JL61" s="172">
        <f t="shared" si="15"/>
        <v>0</v>
      </c>
      <c r="JM61" s="172">
        <f t="shared" ref="JM61:LX61" si="16">SUM(JM45:JM60)</f>
        <v>0</v>
      </c>
      <c r="JN61" s="172">
        <f t="shared" si="16"/>
        <v>0</v>
      </c>
      <c r="JO61" s="172">
        <f t="shared" si="16"/>
        <v>0</v>
      </c>
      <c r="JP61" s="172">
        <f t="shared" si="16"/>
        <v>0</v>
      </c>
      <c r="JQ61" s="172">
        <f t="shared" si="16"/>
        <v>0</v>
      </c>
      <c r="JR61" s="172">
        <f t="shared" si="16"/>
        <v>0</v>
      </c>
      <c r="JS61" s="172">
        <f t="shared" si="16"/>
        <v>0</v>
      </c>
      <c r="JT61" s="172">
        <f t="shared" si="16"/>
        <v>0</v>
      </c>
      <c r="JU61" s="172">
        <f t="shared" si="16"/>
        <v>0</v>
      </c>
      <c r="JV61" s="172">
        <f t="shared" si="16"/>
        <v>0</v>
      </c>
      <c r="JW61" s="172">
        <f t="shared" si="16"/>
        <v>0</v>
      </c>
      <c r="JX61" s="172">
        <f t="shared" si="16"/>
        <v>0</v>
      </c>
      <c r="JY61" s="172">
        <f t="shared" si="16"/>
        <v>0</v>
      </c>
      <c r="JZ61" s="172">
        <f t="shared" si="16"/>
        <v>0</v>
      </c>
      <c r="KA61" s="172">
        <f t="shared" si="16"/>
        <v>0</v>
      </c>
      <c r="KB61" s="172">
        <f t="shared" si="16"/>
        <v>0</v>
      </c>
      <c r="KC61" s="172">
        <f t="shared" si="16"/>
        <v>0</v>
      </c>
      <c r="KD61" s="172">
        <f t="shared" si="16"/>
        <v>0</v>
      </c>
      <c r="KE61" s="172">
        <f t="shared" si="16"/>
        <v>0</v>
      </c>
      <c r="KF61" s="172">
        <f t="shared" si="16"/>
        <v>0</v>
      </c>
      <c r="KG61" s="172">
        <f t="shared" si="16"/>
        <v>0</v>
      </c>
      <c r="KH61" s="172">
        <f t="shared" si="16"/>
        <v>0</v>
      </c>
      <c r="KI61" s="172">
        <f t="shared" si="16"/>
        <v>0</v>
      </c>
      <c r="KJ61" s="172">
        <f t="shared" si="16"/>
        <v>0</v>
      </c>
      <c r="KK61" s="172">
        <f t="shared" si="16"/>
        <v>0</v>
      </c>
      <c r="KL61" s="172">
        <f t="shared" si="16"/>
        <v>0</v>
      </c>
      <c r="KM61" s="172">
        <f t="shared" si="16"/>
        <v>0</v>
      </c>
      <c r="KN61" s="172">
        <f t="shared" si="16"/>
        <v>0</v>
      </c>
      <c r="KO61" s="172">
        <f t="shared" si="16"/>
        <v>0</v>
      </c>
      <c r="KP61" s="172">
        <f t="shared" si="16"/>
        <v>0</v>
      </c>
      <c r="KQ61" s="172">
        <f t="shared" si="16"/>
        <v>0</v>
      </c>
      <c r="KR61" s="172">
        <f t="shared" si="16"/>
        <v>0</v>
      </c>
      <c r="KS61" s="172">
        <f t="shared" si="16"/>
        <v>0</v>
      </c>
      <c r="KT61" s="172">
        <f t="shared" si="16"/>
        <v>1</v>
      </c>
      <c r="KU61" s="172">
        <f t="shared" si="16"/>
        <v>1</v>
      </c>
      <c r="KV61" s="172">
        <f t="shared" si="16"/>
        <v>1</v>
      </c>
      <c r="KW61" s="172">
        <f t="shared" si="16"/>
        <v>1</v>
      </c>
      <c r="KX61" s="172">
        <f t="shared" si="16"/>
        <v>1</v>
      </c>
      <c r="KY61" s="172">
        <f t="shared" si="16"/>
        <v>0</v>
      </c>
      <c r="KZ61" s="172">
        <f t="shared" si="16"/>
        <v>0</v>
      </c>
      <c r="LA61" s="172">
        <f t="shared" si="16"/>
        <v>0</v>
      </c>
      <c r="LB61" s="172">
        <f t="shared" si="16"/>
        <v>0</v>
      </c>
      <c r="LC61" s="172">
        <f t="shared" si="16"/>
        <v>0</v>
      </c>
      <c r="LD61" s="172">
        <f t="shared" si="16"/>
        <v>0</v>
      </c>
      <c r="LE61" s="172">
        <f t="shared" si="16"/>
        <v>0</v>
      </c>
      <c r="LF61" s="172">
        <f t="shared" si="16"/>
        <v>0</v>
      </c>
      <c r="LG61" s="172">
        <f t="shared" si="16"/>
        <v>0</v>
      </c>
      <c r="LH61" s="172">
        <f t="shared" si="16"/>
        <v>0</v>
      </c>
      <c r="LI61" s="172">
        <f t="shared" si="16"/>
        <v>0</v>
      </c>
      <c r="LJ61" s="172">
        <f t="shared" si="16"/>
        <v>1</v>
      </c>
      <c r="LK61" s="172">
        <f t="shared" si="16"/>
        <v>1</v>
      </c>
      <c r="LL61" s="172">
        <f t="shared" si="16"/>
        <v>1</v>
      </c>
      <c r="LM61" s="172">
        <f t="shared" si="16"/>
        <v>1</v>
      </c>
      <c r="LN61" s="172">
        <f t="shared" si="16"/>
        <v>1</v>
      </c>
      <c r="LO61" s="177">
        <f t="shared" si="16"/>
        <v>1</v>
      </c>
      <c r="LP61" s="171">
        <f t="shared" si="16"/>
        <v>11</v>
      </c>
      <c r="LQ61" s="172">
        <f t="shared" si="16"/>
        <v>9</v>
      </c>
      <c r="LR61" s="172">
        <f t="shared" si="16"/>
        <v>11</v>
      </c>
      <c r="LS61" s="172">
        <f t="shared" si="16"/>
        <v>10</v>
      </c>
      <c r="LT61" s="172">
        <f t="shared" si="16"/>
        <v>9</v>
      </c>
      <c r="LU61" s="172">
        <f t="shared" si="16"/>
        <v>8</v>
      </c>
      <c r="LV61" s="172">
        <f t="shared" si="16"/>
        <v>10</v>
      </c>
      <c r="LW61" s="172">
        <f t="shared" si="16"/>
        <v>4</v>
      </c>
      <c r="LX61" s="172">
        <f t="shared" si="16"/>
        <v>10</v>
      </c>
      <c r="LY61" s="172">
        <f t="shared" ref="LY61:NQ61" si="17">SUM(LY45:LY60)</f>
        <v>8</v>
      </c>
      <c r="LZ61" s="172">
        <f t="shared" si="17"/>
        <v>10</v>
      </c>
      <c r="MA61" s="172">
        <f t="shared" si="17"/>
        <v>2</v>
      </c>
      <c r="MB61" s="172">
        <f t="shared" si="17"/>
        <v>7</v>
      </c>
      <c r="MC61" s="172">
        <f t="shared" si="17"/>
        <v>9</v>
      </c>
      <c r="MD61" s="172">
        <f t="shared" si="17"/>
        <v>11</v>
      </c>
      <c r="ME61" s="172">
        <f t="shared" si="17"/>
        <v>11</v>
      </c>
      <c r="MF61" s="172">
        <f t="shared" si="17"/>
        <v>11</v>
      </c>
      <c r="MG61" s="172">
        <f t="shared" si="17"/>
        <v>4</v>
      </c>
      <c r="MH61" s="172">
        <f t="shared" si="17"/>
        <v>6</v>
      </c>
      <c r="MI61" s="172">
        <f t="shared" si="17"/>
        <v>2</v>
      </c>
      <c r="MJ61" s="172">
        <f t="shared" si="17"/>
        <v>2</v>
      </c>
      <c r="MK61" s="172">
        <f t="shared" si="17"/>
        <v>2</v>
      </c>
      <c r="ML61" s="172">
        <f t="shared" si="17"/>
        <v>2</v>
      </c>
      <c r="MM61" s="172">
        <f t="shared" si="17"/>
        <v>2</v>
      </c>
      <c r="MN61" s="172">
        <f t="shared" si="17"/>
        <v>2</v>
      </c>
      <c r="MO61" s="172">
        <f t="shared" si="17"/>
        <v>2</v>
      </c>
      <c r="MP61" s="172">
        <f t="shared" si="17"/>
        <v>2</v>
      </c>
      <c r="MQ61" s="172">
        <f t="shared" si="17"/>
        <v>0</v>
      </c>
      <c r="MR61" s="172">
        <f t="shared" si="17"/>
        <v>4</v>
      </c>
      <c r="MS61" s="172">
        <f t="shared" si="17"/>
        <v>4</v>
      </c>
      <c r="MT61" s="172">
        <f t="shared" si="17"/>
        <v>0</v>
      </c>
      <c r="MU61" s="172">
        <f t="shared" si="17"/>
        <v>0</v>
      </c>
      <c r="MV61" s="172">
        <f t="shared" si="17"/>
        <v>0</v>
      </c>
      <c r="MW61" s="172">
        <f t="shared" si="17"/>
        <v>0</v>
      </c>
      <c r="MX61" s="172">
        <f t="shared" si="17"/>
        <v>0</v>
      </c>
      <c r="MY61" s="172">
        <f t="shared" si="17"/>
        <v>0</v>
      </c>
      <c r="MZ61" s="172">
        <f t="shared" si="17"/>
        <v>0</v>
      </c>
      <c r="NA61" s="172">
        <f t="shared" si="17"/>
        <v>0</v>
      </c>
      <c r="NB61" s="172">
        <f t="shared" si="17"/>
        <v>0</v>
      </c>
      <c r="NC61" s="172">
        <f t="shared" si="17"/>
        <v>8</v>
      </c>
      <c r="ND61" s="172">
        <f t="shared" si="17"/>
        <v>0</v>
      </c>
      <c r="NE61" s="172">
        <f t="shared" si="17"/>
        <v>0</v>
      </c>
      <c r="NF61" s="172">
        <f t="shared" si="17"/>
        <v>2</v>
      </c>
      <c r="NG61" s="172">
        <f t="shared" si="17"/>
        <v>2</v>
      </c>
      <c r="NH61" s="172">
        <f t="shared" si="17"/>
        <v>2</v>
      </c>
      <c r="NI61" s="172">
        <f t="shared" si="17"/>
        <v>0</v>
      </c>
      <c r="NJ61" s="177">
        <f t="shared" si="17"/>
        <v>0</v>
      </c>
      <c r="NK61" s="171">
        <f t="shared" si="17"/>
        <v>10</v>
      </c>
      <c r="NL61" s="172">
        <f t="shared" si="17"/>
        <v>2</v>
      </c>
      <c r="NM61" s="172">
        <f t="shared" si="17"/>
        <v>5</v>
      </c>
      <c r="NN61" s="172">
        <f t="shared" si="17"/>
        <v>1</v>
      </c>
      <c r="NO61" s="172">
        <f t="shared" si="17"/>
        <v>1</v>
      </c>
      <c r="NP61" s="172">
        <f t="shared" si="17"/>
        <v>1</v>
      </c>
      <c r="NQ61" s="173">
        <f t="shared" si="17"/>
        <v>2</v>
      </c>
    </row>
    <row r="62" spans="1:381" ht="15.75" x14ac:dyDescent="0.25">
      <c r="A62" s="159">
        <f>'[1]Pielęgniarstwo I st.'!A62</f>
        <v>41</v>
      </c>
      <c r="B62" s="120" t="str">
        <f>'[1]Pielęgniarstwo I st.'!B62</f>
        <v>C</v>
      </c>
      <c r="C62" s="120" t="str">
        <f>'[1]Pielęgniarstwo I st.'!C62</f>
        <v>2025/2026</v>
      </c>
      <c r="D62" s="120">
        <f>'[1]Pielęgniarstwo I st.'!D62</f>
        <v>0</v>
      </c>
      <c r="E62" s="120">
        <f>'[1]Pielęgniarstwo I st.'!E62</f>
        <v>3</v>
      </c>
      <c r="F62" s="120" t="str">
        <f>'[1]Pielęgniarstwo I st.'!F62</f>
        <v>2027/2028</v>
      </c>
      <c r="G62" s="120" t="str">
        <f>'[1]Pielęgniarstwo I st.'!G62</f>
        <v>RPS</v>
      </c>
      <c r="H62" s="120" t="str">
        <f>'[1]Pielęgniarstwo I st.'!H62</f>
        <v>ze standardu</v>
      </c>
      <c r="I62" s="120" t="str">
        <f>'[1]Pielęgniarstwo I st.'!I62</f>
        <v>Pielęgniarstwo w podstawowej opiece zdrowotnej</v>
      </c>
      <c r="J62" s="122">
        <f>'[1]Pielęgniarstwo I st.'!L62</f>
        <v>150</v>
      </c>
      <c r="K62" s="123">
        <f>'[1]Pielęgniarstwo I st.'!M62</f>
        <v>15</v>
      </c>
      <c r="L62" s="124">
        <f>'[1]Pielęgniarstwo I st.'!N62</f>
        <v>135</v>
      </c>
      <c r="M62" s="125">
        <f>'[1]Pielęgniarstwo I st.'!AA62+'[1]Pielęgniarstwo I st.'!AC62+'[1]Pielęgniarstwo I st.'!AX62+'[1]Pielęgniarstwo I st.'!AZ62</f>
        <v>20</v>
      </c>
      <c r="N62" s="126">
        <f>'[1]Pielęgniarstwo I st.'!O62</f>
        <v>100</v>
      </c>
      <c r="O62" s="127">
        <f>'[1]Pielęgniarstwo I st.'!P62</f>
        <v>5</v>
      </c>
      <c r="P62" s="128" t="str">
        <f>'[1]Pielęgniarstwo I st.'!U62</f>
        <v>egz</v>
      </c>
      <c r="Q62" s="179">
        <f t="shared" ref="Q62:Q79" si="18">SUM(T62:GX62)</f>
        <v>7</v>
      </c>
      <c r="R62" s="130">
        <f t="shared" ref="R62:R79" si="19">SUM(GY62:NJ62)</f>
        <v>8</v>
      </c>
      <c r="S62" s="160">
        <f t="shared" ref="S62:S79" si="20">SUM(NK62:NQ62)</f>
        <v>1</v>
      </c>
      <c r="T62" s="132"/>
      <c r="U62" s="134"/>
      <c r="V62" s="134"/>
      <c r="W62" s="134"/>
      <c r="X62" s="134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  <c r="AL62" s="134"/>
      <c r="AM62" s="134"/>
      <c r="AN62" s="134"/>
      <c r="AO62" s="134"/>
      <c r="AP62" s="134"/>
      <c r="AQ62" s="134"/>
      <c r="AR62" s="134"/>
      <c r="AS62" s="134"/>
      <c r="AT62" s="134"/>
      <c r="AU62" s="134"/>
      <c r="AV62" s="135"/>
      <c r="AW62" s="133"/>
      <c r="AX62" s="133"/>
      <c r="AY62" s="133"/>
      <c r="AZ62" s="133"/>
      <c r="BA62" s="133"/>
      <c r="BB62" s="133"/>
      <c r="BC62" s="133"/>
      <c r="BD62" s="133"/>
      <c r="BE62" s="133"/>
      <c r="BF62" s="133"/>
      <c r="BG62" s="133"/>
      <c r="BH62" s="133"/>
      <c r="BI62" s="133"/>
      <c r="BJ62" s="133"/>
      <c r="BK62" s="133"/>
      <c r="BL62" s="133"/>
      <c r="BM62" s="133"/>
      <c r="BN62" s="133"/>
      <c r="BO62" s="133"/>
      <c r="BP62" s="133"/>
      <c r="BQ62" s="133"/>
      <c r="BR62" s="133"/>
      <c r="BS62" s="133"/>
      <c r="BT62" s="136"/>
      <c r="BU62" s="134"/>
      <c r="BV62" s="133"/>
      <c r="BW62" s="133"/>
      <c r="BX62" s="133"/>
      <c r="BY62" s="133"/>
      <c r="BZ62" s="133"/>
      <c r="CA62" s="133"/>
      <c r="CB62" s="133"/>
      <c r="CC62" s="133"/>
      <c r="CD62" s="133"/>
      <c r="CE62" s="133"/>
      <c r="CF62" s="133"/>
      <c r="CG62" s="133"/>
      <c r="CH62" s="133"/>
      <c r="CI62" s="133"/>
      <c r="CJ62" s="133"/>
      <c r="CK62" s="133"/>
      <c r="CL62" s="133"/>
      <c r="CM62" s="133"/>
      <c r="CN62" s="133"/>
      <c r="CO62" s="133"/>
      <c r="CP62" s="133"/>
      <c r="CQ62" s="133"/>
      <c r="CR62" s="133"/>
      <c r="CS62" s="133"/>
      <c r="CT62" s="136"/>
      <c r="CU62" s="132"/>
      <c r="CV62" s="134"/>
      <c r="CW62" s="134"/>
      <c r="CX62" s="134"/>
      <c r="CY62" s="134"/>
      <c r="CZ62" s="134"/>
      <c r="DA62" s="134"/>
      <c r="DB62" s="134"/>
      <c r="DC62" s="134"/>
      <c r="DD62" s="134"/>
      <c r="DE62" s="134"/>
      <c r="DF62" s="134"/>
      <c r="DG62" s="134"/>
      <c r="DH62" s="134"/>
      <c r="DI62" s="134"/>
      <c r="DJ62" s="134">
        <v>1</v>
      </c>
      <c r="DK62" s="134">
        <v>1</v>
      </c>
      <c r="DL62" s="134">
        <v>1</v>
      </c>
      <c r="DM62" s="134">
        <v>1</v>
      </c>
      <c r="DN62" s="134">
        <v>1</v>
      </c>
      <c r="DO62" s="134">
        <v>1</v>
      </c>
      <c r="DP62" s="134">
        <v>1</v>
      </c>
      <c r="DQ62" s="134"/>
      <c r="DR62" s="134"/>
      <c r="DS62" s="134"/>
      <c r="DT62" s="134"/>
      <c r="DU62" s="134"/>
      <c r="DV62" s="134"/>
      <c r="DW62" s="134"/>
      <c r="DX62" s="134"/>
      <c r="DY62" s="134"/>
      <c r="DZ62" s="134"/>
      <c r="EA62" s="134"/>
      <c r="EB62" s="134"/>
      <c r="EC62" s="134"/>
      <c r="ED62" s="134"/>
      <c r="EE62" s="134"/>
      <c r="EF62" s="134"/>
      <c r="EG62" s="134"/>
      <c r="EH62" s="134"/>
      <c r="EI62" s="134"/>
      <c r="EJ62" s="134"/>
      <c r="EK62" s="134"/>
      <c r="EL62" s="134"/>
      <c r="EM62" s="134"/>
      <c r="EN62" s="134"/>
      <c r="EO62" s="134"/>
      <c r="EP62" s="134"/>
      <c r="EQ62" s="134"/>
      <c r="ER62" s="134"/>
      <c r="ES62" s="134"/>
      <c r="ET62" s="134"/>
      <c r="EU62" s="134"/>
      <c r="EV62" s="134"/>
      <c r="EW62" s="135"/>
      <c r="EX62" s="133"/>
      <c r="EY62" s="134"/>
      <c r="EZ62" s="134"/>
      <c r="FA62" s="134"/>
      <c r="FB62" s="134"/>
      <c r="FC62" s="134"/>
      <c r="FD62" s="134"/>
      <c r="FE62" s="134"/>
      <c r="FF62" s="134"/>
      <c r="FG62" s="134"/>
      <c r="FH62" s="134"/>
      <c r="FI62" s="134"/>
      <c r="FJ62" s="134"/>
      <c r="FK62" s="134"/>
      <c r="FL62" s="134"/>
      <c r="FM62" s="134"/>
      <c r="FN62" s="134"/>
      <c r="FO62" s="134"/>
      <c r="FP62" s="134"/>
      <c r="FQ62" s="134"/>
      <c r="FR62" s="134"/>
      <c r="FS62" s="134"/>
      <c r="FT62" s="134"/>
      <c r="FU62" s="134"/>
      <c r="FV62" s="134"/>
      <c r="FW62" s="134"/>
      <c r="FX62" s="134"/>
      <c r="FY62" s="134"/>
      <c r="FZ62" s="134"/>
      <c r="GA62" s="134"/>
      <c r="GB62" s="134"/>
      <c r="GC62" s="134"/>
      <c r="GD62" s="134"/>
      <c r="GE62" s="134"/>
      <c r="GF62" s="134"/>
      <c r="GG62" s="134"/>
      <c r="GH62" s="134"/>
      <c r="GI62" s="134"/>
      <c r="GJ62" s="134"/>
      <c r="GK62" s="134"/>
      <c r="GL62" s="134"/>
      <c r="GM62" s="134"/>
      <c r="GN62" s="134"/>
      <c r="GO62" s="134"/>
      <c r="GP62" s="134"/>
      <c r="GQ62" s="134"/>
      <c r="GR62" s="134"/>
      <c r="GS62" s="134"/>
      <c r="GT62" s="134"/>
      <c r="GU62" s="134"/>
      <c r="GV62" s="134"/>
      <c r="GW62" s="134"/>
      <c r="GX62" s="135"/>
      <c r="GY62" s="132"/>
      <c r="GZ62" s="134"/>
      <c r="HA62" s="134"/>
      <c r="HB62" s="134"/>
      <c r="HC62" s="134"/>
      <c r="HD62" s="134"/>
      <c r="HE62" s="134"/>
      <c r="HF62" s="134"/>
      <c r="HG62" s="134"/>
      <c r="HH62" s="134"/>
      <c r="HI62" s="134"/>
      <c r="HJ62" s="134"/>
      <c r="HK62" s="134"/>
      <c r="HL62" s="134"/>
      <c r="HM62" s="134"/>
      <c r="HN62" s="137"/>
      <c r="HO62" s="132"/>
      <c r="HP62" s="134"/>
      <c r="HQ62" s="134"/>
      <c r="HR62" s="134"/>
      <c r="HS62" s="134"/>
      <c r="HT62" s="134"/>
      <c r="HU62" s="134"/>
      <c r="HV62" s="134"/>
      <c r="HW62" s="134"/>
      <c r="HX62" s="134"/>
      <c r="HY62" s="134"/>
      <c r="HZ62" s="134"/>
      <c r="IA62" s="134"/>
      <c r="IB62" s="134"/>
      <c r="IC62" s="134"/>
      <c r="ID62" s="134"/>
      <c r="IE62" s="134"/>
      <c r="IF62" s="134"/>
      <c r="IG62" s="134"/>
      <c r="IH62" s="134"/>
      <c r="II62" s="134"/>
      <c r="IJ62" s="134"/>
      <c r="IK62" s="134"/>
      <c r="IL62" s="134"/>
      <c r="IM62" s="135"/>
      <c r="IN62" s="133"/>
      <c r="IO62" s="134"/>
      <c r="IP62" s="134"/>
      <c r="IQ62" s="134"/>
      <c r="IR62" s="134"/>
      <c r="IS62" s="134"/>
      <c r="IT62" s="134"/>
      <c r="IU62" s="134"/>
      <c r="IV62" s="134"/>
      <c r="IW62" s="134"/>
      <c r="IX62" s="134"/>
      <c r="IY62" s="134"/>
      <c r="IZ62" s="134"/>
      <c r="JA62" s="134"/>
      <c r="JB62" s="134"/>
      <c r="JC62" s="134"/>
      <c r="JD62" s="134"/>
      <c r="JE62" s="134"/>
      <c r="JF62" s="134"/>
      <c r="JG62" s="134"/>
      <c r="JH62" s="137"/>
      <c r="JI62" s="137"/>
      <c r="JJ62" s="137"/>
      <c r="JK62" s="137"/>
      <c r="JL62" s="137"/>
      <c r="JM62" s="137"/>
      <c r="JN62" s="137"/>
      <c r="JO62" s="137"/>
      <c r="JP62" s="137"/>
      <c r="JQ62" s="137"/>
      <c r="JR62" s="137"/>
      <c r="JS62" s="137"/>
      <c r="JT62" s="137"/>
      <c r="JU62" s="137"/>
      <c r="JV62" s="137"/>
      <c r="JW62" s="137"/>
      <c r="JX62" s="137"/>
      <c r="JY62" s="137"/>
      <c r="JZ62" s="137"/>
      <c r="KA62" s="137"/>
      <c r="KB62" s="137"/>
      <c r="KC62" s="137"/>
      <c r="KD62" s="137"/>
      <c r="KE62" s="137"/>
      <c r="KF62" s="137"/>
      <c r="KG62" s="137">
        <v>1</v>
      </c>
      <c r="KH62" s="137"/>
      <c r="KI62" s="137"/>
      <c r="KJ62" s="137">
        <v>1</v>
      </c>
      <c r="KK62" s="137">
        <v>1</v>
      </c>
      <c r="KL62" s="137">
        <v>1</v>
      </c>
      <c r="KM62" s="137">
        <v>1</v>
      </c>
      <c r="KN62" s="137">
        <v>1</v>
      </c>
      <c r="KO62" s="137">
        <v>1</v>
      </c>
      <c r="KP62" s="137">
        <v>1</v>
      </c>
      <c r="KQ62" s="137"/>
      <c r="KR62" s="137"/>
      <c r="KS62" s="137"/>
      <c r="KT62" s="137"/>
      <c r="KU62" s="137"/>
      <c r="KV62" s="137"/>
      <c r="KW62" s="137"/>
      <c r="KX62" s="137"/>
      <c r="KY62" s="137"/>
      <c r="KZ62" s="137"/>
      <c r="LA62" s="137"/>
      <c r="LB62" s="137"/>
      <c r="LC62" s="137"/>
      <c r="LD62" s="137"/>
      <c r="LE62" s="137"/>
      <c r="LF62" s="137"/>
      <c r="LG62" s="137"/>
      <c r="LH62" s="137"/>
      <c r="LI62" s="137"/>
      <c r="LJ62" s="137"/>
      <c r="LK62" s="137"/>
      <c r="LL62" s="137"/>
      <c r="LM62" s="137"/>
      <c r="LN62" s="137"/>
      <c r="LO62" s="137"/>
      <c r="LP62" s="132"/>
      <c r="LQ62" s="134"/>
      <c r="LR62" s="134"/>
      <c r="LS62" s="134"/>
      <c r="LT62" s="134"/>
      <c r="LU62" s="134"/>
      <c r="LV62" s="134"/>
      <c r="LW62" s="134"/>
      <c r="LX62" s="134"/>
      <c r="LY62" s="134"/>
      <c r="LZ62" s="134"/>
      <c r="MA62" s="134"/>
      <c r="MB62" s="137"/>
      <c r="MC62" s="137"/>
      <c r="MD62" s="137"/>
      <c r="ME62" s="137"/>
      <c r="MF62" s="137"/>
      <c r="MG62" s="137"/>
      <c r="MH62" s="137"/>
      <c r="MI62" s="137"/>
      <c r="MJ62" s="137"/>
      <c r="MK62" s="137"/>
      <c r="ML62" s="137"/>
      <c r="MM62" s="137"/>
      <c r="MN62" s="137"/>
      <c r="MO62" s="137"/>
      <c r="MP62" s="137"/>
      <c r="MQ62" s="137"/>
      <c r="MR62" s="137"/>
      <c r="MS62" s="137"/>
      <c r="MT62" s="137"/>
      <c r="MU62" s="137"/>
      <c r="MV62" s="137"/>
      <c r="MW62" s="137"/>
      <c r="MX62" s="137"/>
      <c r="MY62" s="137"/>
      <c r="MZ62" s="137"/>
      <c r="NA62" s="137"/>
      <c r="NB62" s="137"/>
      <c r="NC62" s="137"/>
      <c r="ND62" s="137"/>
      <c r="NE62" s="137"/>
      <c r="NF62" s="137"/>
      <c r="NG62" s="137"/>
      <c r="NH62" s="137"/>
      <c r="NI62" s="137"/>
      <c r="NJ62" s="135"/>
      <c r="NK62" s="132">
        <v>1</v>
      </c>
      <c r="NL62" s="134"/>
      <c r="NM62" s="134"/>
      <c r="NN62" s="134"/>
      <c r="NO62" s="134"/>
      <c r="NP62" s="134"/>
      <c r="NQ62" s="135"/>
    </row>
    <row r="63" spans="1:381" ht="15.75" x14ac:dyDescent="0.25">
      <c r="A63" s="159">
        <f>'[1]Pielęgniarstwo I st.'!A63</f>
        <v>42</v>
      </c>
      <c r="B63" s="120" t="str">
        <f>'[1]Pielęgniarstwo I st.'!B63</f>
        <v>D</v>
      </c>
      <c r="C63" s="120" t="str">
        <f>'[1]Pielęgniarstwo I st.'!C63</f>
        <v>2025/2026</v>
      </c>
      <c r="D63" s="120">
        <f>'[1]Pielęgniarstwo I st.'!D63</f>
        <v>0</v>
      </c>
      <c r="E63" s="120">
        <f>'[1]Pielęgniarstwo I st.'!E63</f>
        <v>3</v>
      </c>
      <c r="F63" s="120" t="str">
        <f>'[1]Pielęgniarstwo I st.'!F63</f>
        <v>2027/2028</v>
      </c>
      <c r="G63" s="120" t="str">
        <f>'[1]Pielęgniarstwo I st.'!G63</f>
        <v>RPS</v>
      </c>
      <c r="H63" s="120" t="str">
        <f>'[1]Pielęgniarstwo I st.'!H63</f>
        <v>ze standardu</v>
      </c>
      <c r="I63" s="120" t="str">
        <f>'[1]Pielęgniarstwo I st.'!I63</f>
        <v>Opieka paliatywna</v>
      </c>
      <c r="J63" s="122">
        <f>'[1]Pielęgniarstwo I st.'!L63</f>
        <v>90</v>
      </c>
      <c r="K63" s="123">
        <f>'[1]Pielęgniarstwo I st.'!M63</f>
        <v>5</v>
      </c>
      <c r="L63" s="124">
        <f>'[1]Pielęgniarstwo I st.'!N63</f>
        <v>85</v>
      </c>
      <c r="M63" s="125">
        <f>'[1]Pielęgniarstwo I st.'!AA63+'[1]Pielęgniarstwo I st.'!AC63+'[1]Pielęgniarstwo I st.'!AX63+'[1]Pielęgniarstwo I st.'!AZ63</f>
        <v>30</v>
      </c>
      <c r="N63" s="126">
        <f>'[1]Pielęgniarstwo I st.'!O63</f>
        <v>80</v>
      </c>
      <c r="O63" s="127">
        <f>'[1]Pielęgniarstwo I st.'!P63</f>
        <v>3</v>
      </c>
      <c r="P63" s="128" t="str">
        <f>'[1]Pielęgniarstwo I st.'!U63</f>
        <v>egz</v>
      </c>
      <c r="Q63" s="180">
        <f t="shared" si="18"/>
        <v>8</v>
      </c>
      <c r="R63" s="181">
        <f t="shared" si="19"/>
        <v>11</v>
      </c>
      <c r="S63" s="182">
        <f t="shared" si="20"/>
        <v>1</v>
      </c>
      <c r="T63" s="144"/>
      <c r="U63" s="142"/>
      <c r="V63" s="142"/>
      <c r="W63" s="142"/>
      <c r="X63" s="142"/>
      <c r="Y63" s="142"/>
      <c r="Z63" s="142"/>
      <c r="AA63" s="142"/>
      <c r="AB63" s="142"/>
      <c r="AC63" s="142"/>
      <c r="AD63" s="142"/>
      <c r="AE63" s="142"/>
      <c r="AF63" s="142"/>
      <c r="AG63" s="142"/>
      <c r="AH63" s="142"/>
      <c r="AI63" s="142"/>
      <c r="AJ63" s="142"/>
      <c r="AK63" s="142"/>
      <c r="AL63" s="142"/>
      <c r="AM63" s="142"/>
      <c r="AN63" s="142"/>
      <c r="AO63" s="142"/>
      <c r="AP63" s="142"/>
      <c r="AQ63" s="142"/>
      <c r="AR63" s="142"/>
      <c r="AS63" s="142"/>
      <c r="AT63" s="142"/>
      <c r="AU63" s="142"/>
      <c r="AV63" s="143"/>
      <c r="AW63" s="138"/>
      <c r="AX63" s="138"/>
      <c r="AY63" s="138"/>
      <c r="AZ63" s="138"/>
      <c r="BA63" s="138"/>
      <c r="BB63" s="138"/>
      <c r="BC63" s="138"/>
      <c r="BD63" s="138"/>
      <c r="BE63" s="138"/>
      <c r="BF63" s="138"/>
      <c r="BG63" s="138"/>
      <c r="BH63" s="138"/>
      <c r="BI63" s="138"/>
      <c r="BJ63" s="138"/>
      <c r="BK63" s="138"/>
      <c r="BL63" s="138"/>
      <c r="BM63" s="138"/>
      <c r="BN63" s="138"/>
      <c r="BO63" s="138"/>
      <c r="BP63" s="138"/>
      <c r="BQ63" s="138"/>
      <c r="BR63" s="138"/>
      <c r="BS63" s="138"/>
      <c r="BT63" s="145"/>
      <c r="BU63" s="139"/>
      <c r="BV63" s="138"/>
      <c r="BW63" s="138"/>
      <c r="BX63" s="138"/>
      <c r="BY63" s="138"/>
      <c r="BZ63" s="138"/>
      <c r="CA63" s="138"/>
      <c r="CB63" s="138"/>
      <c r="CC63" s="138"/>
      <c r="CD63" s="138"/>
      <c r="CE63" s="138"/>
      <c r="CF63" s="138"/>
      <c r="CG63" s="138"/>
      <c r="CH63" s="138"/>
      <c r="CI63" s="138"/>
      <c r="CJ63" s="138"/>
      <c r="CK63" s="138"/>
      <c r="CL63" s="138"/>
      <c r="CM63" s="138"/>
      <c r="CN63" s="138"/>
      <c r="CO63" s="138"/>
      <c r="CP63" s="138"/>
      <c r="CQ63" s="138"/>
      <c r="CR63" s="138"/>
      <c r="CS63" s="138"/>
      <c r="CT63" s="145"/>
      <c r="CU63" s="144"/>
      <c r="CV63" s="142"/>
      <c r="CW63" s="142"/>
      <c r="CX63" s="142"/>
      <c r="CY63" s="142"/>
      <c r="CZ63" s="142"/>
      <c r="DA63" s="142"/>
      <c r="DB63" s="142"/>
      <c r="DC63" s="142"/>
      <c r="DD63" s="142"/>
      <c r="DE63" s="142"/>
      <c r="DF63" s="142"/>
      <c r="DG63" s="142"/>
      <c r="DH63" s="142"/>
      <c r="DI63" s="142"/>
      <c r="DJ63" s="142"/>
      <c r="DK63" s="142"/>
      <c r="DL63" s="142"/>
      <c r="DM63" s="142"/>
      <c r="DN63" s="142"/>
      <c r="DO63" s="142"/>
      <c r="DP63" s="142"/>
      <c r="DQ63" s="142"/>
      <c r="DR63" s="142"/>
      <c r="DS63" s="142"/>
      <c r="DT63" s="142"/>
      <c r="DU63" s="142"/>
      <c r="DV63" s="142"/>
      <c r="DW63" s="142"/>
      <c r="DX63" s="142"/>
      <c r="DY63" s="142"/>
      <c r="DZ63" s="142"/>
      <c r="EA63" s="142"/>
      <c r="EB63" s="142"/>
      <c r="EC63" s="142"/>
      <c r="ED63" s="142"/>
      <c r="EE63" s="142"/>
      <c r="EF63" s="142"/>
      <c r="EG63" s="142"/>
      <c r="EH63" s="142"/>
      <c r="EI63" s="142"/>
      <c r="EJ63" s="142"/>
      <c r="EK63" s="142"/>
      <c r="EL63" s="142"/>
      <c r="EM63" s="142"/>
      <c r="EN63" s="142"/>
      <c r="EO63" s="142"/>
      <c r="EP63" s="142"/>
      <c r="EQ63" s="142"/>
      <c r="ER63" s="142"/>
      <c r="ES63" s="142"/>
      <c r="ET63" s="142"/>
      <c r="EU63" s="142"/>
      <c r="EV63" s="142"/>
      <c r="EW63" s="143"/>
      <c r="EX63" s="147"/>
      <c r="EY63" s="142">
        <v>1</v>
      </c>
      <c r="EZ63" s="142"/>
      <c r="FA63" s="142"/>
      <c r="FB63" s="142">
        <v>1</v>
      </c>
      <c r="FC63" s="142">
        <v>1</v>
      </c>
      <c r="FD63" s="142">
        <v>1</v>
      </c>
      <c r="FE63" s="142">
        <v>1</v>
      </c>
      <c r="FF63" s="142">
        <v>1</v>
      </c>
      <c r="FG63" s="142">
        <v>1</v>
      </c>
      <c r="FH63" s="142"/>
      <c r="FI63" s="142"/>
      <c r="FJ63" s="142"/>
      <c r="FK63" s="142"/>
      <c r="FL63" s="142"/>
      <c r="FM63" s="142"/>
      <c r="FN63" s="142"/>
      <c r="FO63" s="142"/>
      <c r="FP63" s="142"/>
      <c r="FQ63" s="142"/>
      <c r="FR63" s="142"/>
      <c r="FS63" s="142"/>
      <c r="FT63" s="142"/>
      <c r="FU63" s="142"/>
      <c r="FV63" s="142"/>
      <c r="FW63" s="142"/>
      <c r="FX63" s="142"/>
      <c r="FY63" s="142"/>
      <c r="FZ63" s="142"/>
      <c r="GA63" s="142"/>
      <c r="GB63" s="142"/>
      <c r="GC63" s="142"/>
      <c r="GD63" s="142"/>
      <c r="GE63" s="142"/>
      <c r="GF63" s="142"/>
      <c r="GG63" s="142"/>
      <c r="GH63" s="142"/>
      <c r="GI63" s="142"/>
      <c r="GJ63" s="142"/>
      <c r="GK63" s="142"/>
      <c r="GL63" s="142"/>
      <c r="GM63" s="142">
        <v>1</v>
      </c>
      <c r="GN63" s="142"/>
      <c r="GO63" s="142"/>
      <c r="GP63" s="142"/>
      <c r="GQ63" s="142"/>
      <c r="GR63" s="142"/>
      <c r="GS63" s="142"/>
      <c r="GT63" s="142"/>
      <c r="GU63" s="142"/>
      <c r="GV63" s="142"/>
      <c r="GW63" s="142"/>
      <c r="GX63" s="143"/>
      <c r="GY63" s="144"/>
      <c r="GZ63" s="142"/>
      <c r="HA63" s="142"/>
      <c r="HB63" s="142"/>
      <c r="HC63" s="142"/>
      <c r="HD63" s="142"/>
      <c r="HE63" s="142"/>
      <c r="HF63" s="142"/>
      <c r="HG63" s="142"/>
      <c r="HH63" s="142"/>
      <c r="HI63" s="142"/>
      <c r="HJ63" s="142"/>
      <c r="HK63" s="142"/>
      <c r="HL63" s="142"/>
      <c r="HM63" s="142"/>
      <c r="HN63" s="146"/>
      <c r="HO63" s="144"/>
      <c r="HP63" s="142"/>
      <c r="HQ63" s="142"/>
      <c r="HR63" s="142"/>
      <c r="HS63" s="142"/>
      <c r="HT63" s="142"/>
      <c r="HU63" s="142"/>
      <c r="HV63" s="142"/>
      <c r="HW63" s="142"/>
      <c r="HX63" s="142"/>
      <c r="HY63" s="142"/>
      <c r="HZ63" s="142"/>
      <c r="IA63" s="142"/>
      <c r="IB63" s="142"/>
      <c r="IC63" s="142"/>
      <c r="ID63" s="142"/>
      <c r="IE63" s="142"/>
      <c r="IF63" s="142"/>
      <c r="IG63" s="142"/>
      <c r="IH63" s="142"/>
      <c r="II63" s="142"/>
      <c r="IJ63" s="142"/>
      <c r="IK63" s="142"/>
      <c r="IL63" s="142"/>
      <c r="IM63" s="143"/>
      <c r="IN63" s="147"/>
      <c r="IO63" s="142"/>
      <c r="IP63" s="142"/>
      <c r="IQ63" s="142"/>
      <c r="IR63" s="142"/>
      <c r="IS63" s="142"/>
      <c r="IT63" s="142"/>
      <c r="IU63" s="142"/>
      <c r="IV63" s="142"/>
      <c r="IW63" s="142"/>
      <c r="IX63" s="142"/>
      <c r="IY63" s="142"/>
      <c r="IZ63" s="142"/>
      <c r="JA63" s="142"/>
      <c r="JB63" s="142"/>
      <c r="JC63" s="142"/>
      <c r="JD63" s="142"/>
      <c r="JE63" s="142"/>
      <c r="JF63" s="142"/>
      <c r="JG63" s="142"/>
      <c r="JH63" s="146"/>
      <c r="JI63" s="146"/>
      <c r="JJ63" s="146"/>
      <c r="JK63" s="146"/>
      <c r="JL63" s="146"/>
      <c r="JM63" s="146"/>
      <c r="JN63" s="146"/>
      <c r="JO63" s="146"/>
      <c r="JP63" s="146"/>
      <c r="JQ63" s="146"/>
      <c r="JR63" s="146"/>
      <c r="JS63" s="146"/>
      <c r="JT63" s="146"/>
      <c r="JU63" s="146"/>
      <c r="JV63" s="146"/>
      <c r="JW63" s="146"/>
      <c r="JX63" s="146"/>
      <c r="JY63" s="146"/>
      <c r="JZ63" s="146"/>
      <c r="KA63" s="146"/>
      <c r="KB63" s="146"/>
      <c r="KC63" s="146"/>
      <c r="KD63" s="146"/>
      <c r="KE63" s="146"/>
      <c r="KF63" s="146"/>
      <c r="KG63" s="146"/>
      <c r="KH63" s="146"/>
      <c r="KI63" s="146"/>
      <c r="KJ63" s="146"/>
      <c r="KK63" s="146"/>
      <c r="KL63" s="146"/>
      <c r="KM63" s="146"/>
      <c r="KN63" s="146"/>
      <c r="KO63" s="146"/>
      <c r="KP63" s="146"/>
      <c r="KQ63" s="146"/>
      <c r="KR63" s="146"/>
      <c r="KS63" s="146"/>
      <c r="KT63" s="146"/>
      <c r="KU63" s="146"/>
      <c r="KV63" s="146"/>
      <c r="KW63" s="146"/>
      <c r="KX63" s="146"/>
      <c r="KY63" s="146"/>
      <c r="KZ63" s="146"/>
      <c r="LA63" s="146"/>
      <c r="LB63" s="146"/>
      <c r="LC63" s="146"/>
      <c r="LD63" s="146"/>
      <c r="LE63" s="146"/>
      <c r="LF63" s="146"/>
      <c r="LG63" s="146"/>
      <c r="LH63" s="146"/>
      <c r="LI63" s="146"/>
      <c r="LJ63" s="146"/>
      <c r="LK63" s="146"/>
      <c r="LL63" s="146"/>
      <c r="LM63" s="146"/>
      <c r="LN63" s="146"/>
      <c r="LO63" s="146"/>
      <c r="LP63" s="144">
        <v>1</v>
      </c>
      <c r="LQ63" s="142"/>
      <c r="LR63" s="142">
        <v>1</v>
      </c>
      <c r="LS63" s="142">
        <v>1</v>
      </c>
      <c r="LT63" s="142">
        <v>1</v>
      </c>
      <c r="LU63" s="142"/>
      <c r="LV63" s="142">
        <v>1</v>
      </c>
      <c r="LW63" s="142"/>
      <c r="LX63" s="142">
        <v>1</v>
      </c>
      <c r="LY63" s="142"/>
      <c r="LZ63" s="142"/>
      <c r="MA63" s="142"/>
      <c r="MB63" s="146"/>
      <c r="MC63" s="146"/>
      <c r="MD63" s="146">
        <v>1</v>
      </c>
      <c r="ME63" s="146">
        <v>1</v>
      </c>
      <c r="MF63" s="146">
        <v>1</v>
      </c>
      <c r="MG63" s="146"/>
      <c r="MH63" s="146"/>
      <c r="MI63" s="146"/>
      <c r="MJ63" s="146"/>
      <c r="MK63" s="146"/>
      <c r="ML63" s="146"/>
      <c r="MM63" s="146"/>
      <c r="MN63" s="146"/>
      <c r="MO63" s="146"/>
      <c r="MP63" s="146"/>
      <c r="MQ63" s="146"/>
      <c r="MR63" s="146"/>
      <c r="MS63" s="146"/>
      <c r="MT63" s="146"/>
      <c r="MU63" s="146"/>
      <c r="MV63" s="146"/>
      <c r="MW63" s="146"/>
      <c r="MX63" s="146"/>
      <c r="MY63" s="146"/>
      <c r="MZ63" s="146"/>
      <c r="NA63" s="146"/>
      <c r="NB63" s="146"/>
      <c r="NC63" s="146"/>
      <c r="ND63" s="146">
        <v>1</v>
      </c>
      <c r="NE63" s="146">
        <v>1</v>
      </c>
      <c r="NF63" s="146"/>
      <c r="NG63" s="146"/>
      <c r="NH63" s="146"/>
      <c r="NI63" s="146"/>
      <c r="NJ63" s="143"/>
      <c r="NK63" s="144">
        <v>1</v>
      </c>
      <c r="NL63" s="142"/>
      <c r="NM63" s="142"/>
      <c r="NN63" s="142"/>
      <c r="NO63" s="142"/>
      <c r="NP63" s="142"/>
      <c r="NQ63" s="143"/>
    </row>
    <row r="64" spans="1:381" ht="15.75" x14ac:dyDescent="0.25">
      <c r="A64" s="159">
        <f>'[1]Pielęgniarstwo I st.'!A64</f>
        <v>43</v>
      </c>
      <c r="B64" s="120" t="str">
        <f>'[1]Pielęgniarstwo I st.'!B64</f>
        <v>D</v>
      </c>
      <c r="C64" s="120" t="str">
        <f>'[1]Pielęgniarstwo I st.'!C64</f>
        <v>2025/2026</v>
      </c>
      <c r="D64" s="120">
        <f>'[1]Pielęgniarstwo I st.'!D64</f>
        <v>0</v>
      </c>
      <c r="E64" s="120">
        <f>'[1]Pielęgniarstwo I st.'!E64</f>
        <v>3</v>
      </c>
      <c r="F64" s="120" t="str">
        <f>'[1]Pielęgniarstwo I st.'!F64</f>
        <v>2027/2028</v>
      </c>
      <c r="G64" s="120" t="str">
        <f>'[1]Pielęgniarstwo I st.'!G64</f>
        <v>RPS</v>
      </c>
      <c r="H64" s="120" t="str">
        <f>'[1]Pielęgniarstwo I st.'!H64</f>
        <v>ze standardu</v>
      </c>
      <c r="I64" s="120" t="str">
        <f>'[1]Pielęgniarstwo I st.'!I64</f>
        <v>Psychiatria i pielęgniarstwo psychiatryczne</v>
      </c>
      <c r="J64" s="122">
        <f>'[1]Pielęgniarstwo I st.'!L64</f>
        <v>150</v>
      </c>
      <c r="K64" s="123">
        <f>'[1]Pielęgniarstwo I st.'!M64</f>
        <v>5</v>
      </c>
      <c r="L64" s="124">
        <f>'[1]Pielęgniarstwo I st.'!N64</f>
        <v>145</v>
      </c>
      <c r="M64" s="125">
        <f>'[1]Pielęgniarstwo I st.'!AA64+'[1]Pielęgniarstwo I st.'!AC64+'[1]Pielęgniarstwo I st.'!AX64+'[1]Pielęgniarstwo I st.'!AZ64</f>
        <v>40</v>
      </c>
      <c r="N64" s="126">
        <f>'[1]Pielęgniarstwo I st.'!O64</f>
        <v>130</v>
      </c>
      <c r="O64" s="127">
        <f>'[1]Pielęgniarstwo I st.'!P64</f>
        <v>5</v>
      </c>
      <c r="P64" s="128" t="str">
        <f>'[1]Pielęgniarstwo I st.'!U64</f>
        <v>egz</v>
      </c>
      <c r="Q64" s="180">
        <f t="shared" si="18"/>
        <v>12</v>
      </c>
      <c r="R64" s="181">
        <f t="shared" si="19"/>
        <v>11</v>
      </c>
      <c r="S64" s="182">
        <f t="shared" si="20"/>
        <v>2</v>
      </c>
      <c r="T64" s="144"/>
      <c r="U64" s="142"/>
      <c r="V64" s="142"/>
      <c r="W64" s="142"/>
      <c r="X64" s="142"/>
      <c r="Y64" s="142"/>
      <c r="Z64" s="142"/>
      <c r="AA64" s="142"/>
      <c r="AB64" s="142"/>
      <c r="AC64" s="142"/>
      <c r="AD64" s="142"/>
      <c r="AE64" s="142"/>
      <c r="AF64" s="142"/>
      <c r="AG64" s="142"/>
      <c r="AH64" s="142"/>
      <c r="AI64" s="142"/>
      <c r="AJ64" s="142"/>
      <c r="AK64" s="142"/>
      <c r="AL64" s="142"/>
      <c r="AM64" s="142"/>
      <c r="AN64" s="142"/>
      <c r="AO64" s="142"/>
      <c r="AP64" s="142"/>
      <c r="AQ64" s="142"/>
      <c r="AR64" s="142"/>
      <c r="AS64" s="142"/>
      <c r="AT64" s="142"/>
      <c r="AU64" s="142"/>
      <c r="AV64" s="143"/>
      <c r="AW64" s="138"/>
      <c r="AX64" s="138"/>
      <c r="AY64" s="138"/>
      <c r="AZ64" s="138"/>
      <c r="BA64" s="138"/>
      <c r="BB64" s="138"/>
      <c r="BC64" s="138"/>
      <c r="BD64" s="138"/>
      <c r="BE64" s="138"/>
      <c r="BF64" s="138"/>
      <c r="BG64" s="138"/>
      <c r="BH64" s="138"/>
      <c r="BI64" s="138"/>
      <c r="BJ64" s="138"/>
      <c r="BK64" s="138"/>
      <c r="BL64" s="138"/>
      <c r="BM64" s="138"/>
      <c r="BN64" s="138"/>
      <c r="BO64" s="138"/>
      <c r="BP64" s="138"/>
      <c r="BQ64" s="138"/>
      <c r="BR64" s="138"/>
      <c r="BS64" s="138"/>
      <c r="BT64" s="145"/>
      <c r="BU64" s="139"/>
      <c r="BV64" s="138"/>
      <c r="BW64" s="138"/>
      <c r="BX64" s="138"/>
      <c r="BY64" s="138"/>
      <c r="BZ64" s="138"/>
      <c r="CA64" s="138"/>
      <c r="CB64" s="138"/>
      <c r="CC64" s="138"/>
      <c r="CD64" s="138"/>
      <c r="CE64" s="138"/>
      <c r="CF64" s="138"/>
      <c r="CG64" s="138"/>
      <c r="CH64" s="138"/>
      <c r="CI64" s="138"/>
      <c r="CJ64" s="138"/>
      <c r="CK64" s="138"/>
      <c r="CL64" s="138"/>
      <c r="CM64" s="138"/>
      <c r="CN64" s="138"/>
      <c r="CO64" s="138"/>
      <c r="CP64" s="138"/>
      <c r="CQ64" s="138"/>
      <c r="CR64" s="138"/>
      <c r="CS64" s="138"/>
      <c r="CT64" s="145"/>
      <c r="CU64" s="144"/>
      <c r="CV64" s="142"/>
      <c r="CW64" s="142"/>
      <c r="CX64" s="142"/>
      <c r="CY64" s="142"/>
      <c r="CZ64" s="142"/>
      <c r="DA64" s="142"/>
      <c r="DB64" s="142"/>
      <c r="DC64" s="142"/>
      <c r="DD64" s="142"/>
      <c r="DE64" s="142"/>
      <c r="DF64" s="142"/>
      <c r="DG64" s="142"/>
      <c r="DH64" s="142"/>
      <c r="DI64" s="142"/>
      <c r="DJ64" s="142"/>
      <c r="DK64" s="142"/>
      <c r="DL64" s="142"/>
      <c r="DM64" s="142"/>
      <c r="DN64" s="142"/>
      <c r="DO64" s="142"/>
      <c r="DP64" s="142"/>
      <c r="DQ64" s="142"/>
      <c r="DR64" s="142"/>
      <c r="DS64" s="142"/>
      <c r="DT64" s="142"/>
      <c r="DU64" s="142"/>
      <c r="DV64" s="142"/>
      <c r="DW64" s="142"/>
      <c r="DX64" s="142"/>
      <c r="DY64" s="142"/>
      <c r="DZ64" s="142"/>
      <c r="EA64" s="142"/>
      <c r="EB64" s="142"/>
      <c r="EC64" s="142"/>
      <c r="ED64" s="142"/>
      <c r="EE64" s="142"/>
      <c r="EF64" s="142"/>
      <c r="EG64" s="142"/>
      <c r="EH64" s="142"/>
      <c r="EI64" s="142"/>
      <c r="EJ64" s="142"/>
      <c r="EK64" s="142"/>
      <c r="EL64" s="142"/>
      <c r="EM64" s="142"/>
      <c r="EN64" s="142"/>
      <c r="EO64" s="142"/>
      <c r="EP64" s="142"/>
      <c r="EQ64" s="142"/>
      <c r="ER64" s="142"/>
      <c r="ES64" s="142"/>
      <c r="ET64" s="142"/>
      <c r="EU64" s="142"/>
      <c r="EV64" s="142"/>
      <c r="EW64" s="143"/>
      <c r="EX64" s="147">
        <v>1</v>
      </c>
      <c r="EY64" s="142"/>
      <c r="EZ64" s="142">
        <v>1</v>
      </c>
      <c r="FA64" s="142">
        <v>1</v>
      </c>
      <c r="FB64" s="142">
        <v>1</v>
      </c>
      <c r="FC64" s="142">
        <v>1</v>
      </c>
      <c r="FD64" s="142">
        <v>1</v>
      </c>
      <c r="FE64" s="142">
        <v>1</v>
      </c>
      <c r="FF64" s="142">
        <v>1</v>
      </c>
      <c r="FG64" s="142">
        <v>1</v>
      </c>
      <c r="FH64" s="142"/>
      <c r="FI64" s="142"/>
      <c r="FJ64" s="142"/>
      <c r="FK64" s="142"/>
      <c r="FL64" s="142"/>
      <c r="FM64" s="142"/>
      <c r="FN64" s="142"/>
      <c r="FO64" s="142"/>
      <c r="FP64" s="142"/>
      <c r="FQ64" s="142"/>
      <c r="FR64" s="142"/>
      <c r="FS64" s="142"/>
      <c r="FT64" s="142"/>
      <c r="FU64" s="142"/>
      <c r="FV64" s="142"/>
      <c r="FW64" s="142"/>
      <c r="FX64" s="142"/>
      <c r="FY64" s="142">
        <v>1</v>
      </c>
      <c r="FZ64" s="142">
        <v>1</v>
      </c>
      <c r="GA64" s="142">
        <v>1</v>
      </c>
      <c r="GB64" s="142"/>
      <c r="GC64" s="142"/>
      <c r="GD64" s="142"/>
      <c r="GE64" s="142"/>
      <c r="GF64" s="142"/>
      <c r="GG64" s="142"/>
      <c r="GH64" s="142"/>
      <c r="GI64" s="142"/>
      <c r="GJ64" s="142"/>
      <c r="GK64" s="142"/>
      <c r="GL64" s="142"/>
      <c r="GM64" s="142"/>
      <c r="GN64" s="142"/>
      <c r="GO64" s="142"/>
      <c r="GP64" s="142"/>
      <c r="GQ64" s="142"/>
      <c r="GR64" s="142"/>
      <c r="GS64" s="142"/>
      <c r="GT64" s="142"/>
      <c r="GU64" s="142"/>
      <c r="GV64" s="142"/>
      <c r="GW64" s="142"/>
      <c r="GX64" s="143"/>
      <c r="GY64" s="144"/>
      <c r="GZ64" s="142"/>
      <c r="HA64" s="142"/>
      <c r="HB64" s="142"/>
      <c r="HC64" s="142"/>
      <c r="HD64" s="142"/>
      <c r="HE64" s="142"/>
      <c r="HF64" s="142"/>
      <c r="HG64" s="142"/>
      <c r="HH64" s="142"/>
      <c r="HI64" s="142"/>
      <c r="HJ64" s="142"/>
      <c r="HK64" s="142"/>
      <c r="HL64" s="142"/>
      <c r="HM64" s="142"/>
      <c r="HN64" s="146"/>
      <c r="HO64" s="144"/>
      <c r="HP64" s="142"/>
      <c r="HQ64" s="142"/>
      <c r="HR64" s="142"/>
      <c r="HS64" s="142"/>
      <c r="HT64" s="142"/>
      <c r="HU64" s="142"/>
      <c r="HV64" s="142"/>
      <c r="HW64" s="142"/>
      <c r="HX64" s="142"/>
      <c r="HY64" s="142"/>
      <c r="HZ64" s="142"/>
      <c r="IA64" s="142"/>
      <c r="IB64" s="142"/>
      <c r="IC64" s="142"/>
      <c r="ID64" s="142"/>
      <c r="IE64" s="142"/>
      <c r="IF64" s="142"/>
      <c r="IG64" s="142"/>
      <c r="IH64" s="142"/>
      <c r="II64" s="142"/>
      <c r="IJ64" s="142"/>
      <c r="IK64" s="142"/>
      <c r="IL64" s="142"/>
      <c r="IM64" s="143"/>
      <c r="IN64" s="147"/>
      <c r="IO64" s="142"/>
      <c r="IP64" s="142"/>
      <c r="IQ64" s="142"/>
      <c r="IR64" s="142"/>
      <c r="IS64" s="142"/>
      <c r="IT64" s="142"/>
      <c r="IU64" s="142"/>
      <c r="IV64" s="142"/>
      <c r="IW64" s="142"/>
      <c r="IX64" s="142"/>
      <c r="IY64" s="142"/>
      <c r="IZ64" s="142"/>
      <c r="JA64" s="142"/>
      <c r="JB64" s="142"/>
      <c r="JC64" s="142"/>
      <c r="JD64" s="142"/>
      <c r="JE64" s="142"/>
      <c r="JF64" s="142"/>
      <c r="JG64" s="142"/>
      <c r="JH64" s="146"/>
      <c r="JI64" s="146"/>
      <c r="JJ64" s="146"/>
      <c r="JK64" s="146"/>
      <c r="JL64" s="146"/>
      <c r="JM64" s="146"/>
      <c r="JN64" s="146"/>
      <c r="JO64" s="146"/>
      <c r="JP64" s="146"/>
      <c r="JQ64" s="146"/>
      <c r="JR64" s="146"/>
      <c r="JS64" s="146"/>
      <c r="JT64" s="146"/>
      <c r="JU64" s="146"/>
      <c r="JV64" s="146"/>
      <c r="JW64" s="146"/>
      <c r="JX64" s="146"/>
      <c r="JY64" s="146"/>
      <c r="JZ64" s="146"/>
      <c r="KA64" s="146"/>
      <c r="KB64" s="146"/>
      <c r="KC64" s="146"/>
      <c r="KD64" s="146"/>
      <c r="KE64" s="146"/>
      <c r="KF64" s="146"/>
      <c r="KG64" s="146"/>
      <c r="KH64" s="146"/>
      <c r="KI64" s="146"/>
      <c r="KJ64" s="146"/>
      <c r="KK64" s="146"/>
      <c r="KL64" s="146"/>
      <c r="KM64" s="146"/>
      <c r="KN64" s="146"/>
      <c r="KO64" s="146"/>
      <c r="KP64" s="146"/>
      <c r="KQ64" s="146"/>
      <c r="KR64" s="146"/>
      <c r="KS64" s="146"/>
      <c r="KT64" s="146"/>
      <c r="KU64" s="146"/>
      <c r="KV64" s="146"/>
      <c r="KW64" s="146"/>
      <c r="KX64" s="146"/>
      <c r="KY64" s="146"/>
      <c r="KZ64" s="146"/>
      <c r="LA64" s="146"/>
      <c r="LB64" s="146"/>
      <c r="LC64" s="146"/>
      <c r="LD64" s="146"/>
      <c r="LE64" s="146"/>
      <c r="LF64" s="146"/>
      <c r="LG64" s="146"/>
      <c r="LH64" s="146"/>
      <c r="LI64" s="146"/>
      <c r="LJ64" s="146"/>
      <c r="LK64" s="146"/>
      <c r="LL64" s="146"/>
      <c r="LM64" s="146"/>
      <c r="LN64" s="146"/>
      <c r="LO64" s="146"/>
      <c r="LP64" s="144">
        <v>1</v>
      </c>
      <c r="LQ64" s="142">
        <v>1</v>
      </c>
      <c r="LR64" s="142">
        <v>1</v>
      </c>
      <c r="LS64" s="142">
        <v>1</v>
      </c>
      <c r="LT64" s="142"/>
      <c r="LU64" s="142"/>
      <c r="LV64" s="142">
        <v>1</v>
      </c>
      <c r="LW64" s="142"/>
      <c r="LX64" s="142">
        <v>1</v>
      </c>
      <c r="LY64" s="142"/>
      <c r="LZ64" s="142">
        <v>1</v>
      </c>
      <c r="MA64" s="142">
        <v>1</v>
      </c>
      <c r="MB64" s="146"/>
      <c r="MC64" s="146"/>
      <c r="MD64" s="146">
        <v>1</v>
      </c>
      <c r="ME64" s="146">
        <v>1</v>
      </c>
      <c r="MF64" s="146">
        <v>1</v>
      </c>
      <c r="MG64" s="146"/>
      <c r="MH64" s="146"/>
      <c r="MI64" s="146"/>
      <c r="MJ64" s="146"/>
      <c r="MK64" s="146"/>
      <c r="ML64" s="146"/>
      <c r="MM64" s="146"/>
      <c r="MN64" s="146"/>
      <c r="MO64" s="146"/>
      <c r="MP64" s="146"/>
      <c r="MQ64" s="146"/>
      <c r="MR64" s="146"/>
      <c r="MS64" s="146"/>
      <c r="MT64" s="146"/>
      <c r="MU64" s="146"/>
      <c r="MV64" s="146"/>
      <c r="MW64" s="146"/>
      <c r="MX64" s="146"/>
      <c r="MY64" s="146"/>
      <c r="MZ64" s="146"/>
      <c r="NA64" s="146"/>
      <c r="NB64" s="146"/>
      <c r="NC64" s="146"/>
      <c r="ND64" s="146"/>
      <c r="NE64" s="146"/>
      <c r="NF64" s="146"/>
      <c r="NG64" s="146"/>
      <c r="NH64" s="146"/>
      <c r="NI64" s="146"/>
      <c r="NJ64" s="143"/>
      <c r="NK64" s="144">
        <v>1</v>
      </c>
      <c r="NL64" s="142"/>
      <c r="NM64" s="142">
        <v>1</v>
      </c>
      <c r="NN64" s="142"/>
      <c r="NO64" s="142"/>
      <c r="NP64" s="142"/>
      <c r="NQ64" s="143"/>
    </row>
    <row r="65" spans="1:381" ht="15.75" x14ac:dyDescent="0.25">
      <c r="A65" s="159">
        <f>'[1]Pielęgniarstwo I st.'!A65</f>
        <v>44</v>
      </c>
      <c r="B65" s="120" t="str">
        <f>'[1]Pielęgniarstwo I st.'!B65</f>
        <v>D</v>
      </c>
      <c r="C65" s="120" t="str">
        <f>'[1]Pielęgniarstwo I st.'!C65</f>
        <v>2025/2026</v>
      </c>
      <c r="D65" s="120">
        <f>'[1]Pielęgniarstwo I st.'!D65</f>
        <v>0</v>
      </c>
      <c r="E65" s="120">
        <f>'[1]Pielęgniarstwo I st.'!E65</f>
        <v>3</v>
      </c>
      <c r="F65" s="120" t="str">
        <f>'[1]Pielęgniarstwo I st.'!F65</f>
        <v>2027/2028</v>
      </c>
      <c r="G65" s="120" t="str">
        <f>'[1]Pielęgniarstwo I st.'!G65</f>
        <v>RPS</v>
      </c>
      <c r="H65" s="120" t="str">
        <f>'[1]Pielęgniarstwo I st.'!H65</f>
        <v>ze standardu</v>
      </c>
      <c r="I65" s="120" t="str">
        <f>'[1]Pielęgniarstwo I st.'!I65</f>
        <v>Anestezjologia i pielęgniarstwo w intensywnej opiece</v>
      </c>
      <c r="J65" s="122">
        <f>'[1]Pielęgniarstwo I st.'!L65</f>
        <v>165</v>
      </c>
      <c r="K65" s="123">
        <f>'[1]Pielęgniarstwo I st.'!M65</f>
        <v>5</v>
      </c>
      <c r="L65" s="124">
        <f>'[1]Pielęgniarstwo I st.'!N65</f>
        <v>160</v>
      </c>
      <c r="M65" s="125">
        <f>'[1]Pielęgniarstwo I st.'!AA65+'[1]Pielęgniarstwo I st.'!AC65+'[1]Pielęgniarstwo I st.'!AX65+'[1]Pielęgniarstwo I st.'!AZ65</f>
        <v>30</v>
      </c>
      <c r="N65" s="126">
        <f>'[1]Pielęgniarstwo I st.'!O65</f>
        <v>140</v>
      </c>
      <c r="O65" s="127">
        <f>'[1]Pielęgniarstwo I st.'!P65</f>
        <v>5.5</v>
      </c>
      <c r="P65" s="128" t="str">
        <f>'[1]Pielęgniarstwo I st.'!U65</f>
        <v>egz</v>
      </c>
      <c r="Q65" s="180">
        <f t="shared" si="18"/>
        <v>15</v>
      </c>
      <c r="R65" s="181">
        <f t="shared" si="19"/>
        <v>16</v>
      </c>
      <c r="S65" s="182">
        <f t="shared" si="20"/>
        <v>2</v>
      </c>
      <c r="T65" s="144"/>
      <c r="U65" s="142"/>
      <c r="V65" s="142"/>
      <c r="W65" s="142"/>
      <c r="X65" s="142"/>
      <c r="Y65" s="142"/>
      <c r="Z65" s="142"/>
      <c r="AA65" s="142"/>
      <c r="AB65" s="142"/>
      <c r="AC65" s="142"/>
      <c r="AD65" s="142"/>
      <c r="AE65" s="142"/>
      <c r="AF65" s="142"/>
      <c r="AG65" s="142"/>
      <c r="AH65" s="142"/>
      <c r="AI65" s="142"/>
      <c r="AJ65" s="142"/>
      <c r="AK65" s="142"/>
      <c r="AL65" s="142"/>
      <c r="AM65" s="142"/>
      <c r="AN65" s="142"/>
      <c r="AO65" s="142"/>
      <c r="AP65" s="142"/>
      <c r="AQ65" s="142"/>
      <c r="AR65" s="142"/>
      <c r="AS65" s="142"/>
      <c r="AT65" s="142"/>
      <c r="AU65" s="142"/>
      <c r="AV65" s="143"/>
      <c r="AW65" s="138"/>
      <c r="AX65" s="138"/>
      <c r="AY65" s="138"/>
      <c r="AZ65" s="138"/>
      <c r="BA65" s="138"/>
      <c r="BB65" s="138"/>
      <c r="BC65" s="138"/>
      <c r="BD65" s="138"/>
      <c r="BE65" s="138"/>
      <c r="BF65" s="138"/>
      <c r="BG65" s="138"/>
      <c r="BH65" s="138"/>
      <c r="BI65" s="138"/>
      <c r="BJ65" s="138"/>
      <c r="BK65" s="138"/>
      <c r="BL65" s="138"/>
      <c r="BM65" s="138"/>
      <c r="BN65" s="138"/>
      <c r="BO65" s="138"/>
      <c r="BP65" s="138"/>
      <c r="BQ65" s="138"/>
      <c r="BR65" s="138"/>
      <c r="BS65" s="138"/>
      <c r="BT65" s="145"/>
      <c r="BU65" s="139"/>
      <c r="BV65" s="138"/>
      <c r="BW65" s="138"/>
      <c r="BX65" s="138"/>
      <c r="BY65" s="138"/>
      <c r="BZ65" s="138"/>
      <c r="CA65" s="138"/>
      <c r="CB65" s="138"/>
      <c r="CC65" s="138"/>
      <c r="CD65" s="138"/>
      <c r="CE65" s="138"/>
      <c r="CF65" s="138"/>
      <c r="CG65" s="138"/>
      <c r="CH65" s="138"/>
      <c r="CI65" s="138"/>
      <c r="CJ65" s="138"/>
      <c r="CK65" s="138"/>
      <c r="CL65" s="138"/>
      <c r="CM65" s="138"/>
      <c r="CN65" s="138"/>
      <c r="CO65" s="138"/>
      <c r="CP65" s="138"/>
      <c r="CQ65" s="138"/>
      <c r="CR65" s="138"/>
      <c r="CS65" s="138"/>
      <c r="CT65" s="145"/>
      <c r="CU65" s="144"/>
      <c r="CV65" s="142"/>
      <c r="CW65" s="142"/>
      <c r="CX65" s="142"/>
      <c r="CY65" s="142"/>
      <c r="CZ65" s="142"/>
      <c r="DA65" s="142"/>
      <c r="DB65" s="142"/>
      <c r="DC65" s="142"/>
      <c r="DD65" s="142"/>
      <c r="DE65" s="142"/>
      <c r="DF65" s="142"/>
      <c r="DG65" s="142"/>
      <c r="DH65" s="142"/>
      <c r="DI65" s="142"/>
      <c r="DJ65" s="142"/>
      <c r="DK65" s="142"/>
      <c r="DL65" s="142"/>
      <c r="DM65" s="142"/>
      <c r="DN65" s="142"/>
      <c r="DO65" s="142"/>
      <c r="DP65" s="142"/>
      <c r="DQ65" s="142"/>
      <c r="DR65" s="142"/>
      <c r="DS65" s="142"/>
      <c r="DT65" s="142"/>
      <c r="DU65" s="142"/>
      <c r="DV65" s="142"/>
      <c r="DW65" s="142"/>
      <c r="DX65" s="142"/>
      <c r="DY65" s="142"/>
      <c r="DZ65" s="142"/>
      <c r="EA65" s="142"/>
      <c r="EB65" s="142"/>
      <c r="EC65" s="142"/>
      <c r="ED65" s="142"/>
      <c r="EE65" s="142"/>
      <c r="EF65" s="142"/>
      <c r="EG65" s="142"/>
      <c r="EH65" s="142"/>
      <c r="EI65" s="142"/>
      <c r="EJ65" s="142"/>
      <c r="EK65" s="142"/>
      <c r="EL65" s="142"/>
      <c r="EM65" s="142"/>
      <c r="EN65" s="142"/>
      <c r="EO65" s="142"/>
      <c r="EP65" s="142"/>
      <c r="EQ65" s="142"/>
      <c r="ER65" s="142"/>
      <c r="ES65" s="142"/>
      <c r="ET65" s="142"/>
      <c r="EU65" s="142"/>
      <c r="EV65" s="142"/>
      <c r="EW65" s="143"/>
      <c r="EX65" s="147">
        <v>1</v>
      </c>
      <c r="EY65" s="142">
        <v>1</v>
      </c>
      <c r="EZ65" s="142">
        <v>1</v>
      </c>
      <c r="FA65" s="142">
        <v>1</v>
      </c>
      <c r="FB65" s="142">
        <v>1</v>
      </c>
      <c r="FC65" s="142">
        <v>1</v>
      </c>
      <c r="FD65" s="142">
        <v>1</v>
      </c>
      <c r="FE65" s="142">
        <v>1</v>
      </c>
      <c r="FF65" s="142">
        <v>1</v>
      </c>
      <c r="FG65" s="142">
        <v>1</v>
      </c>
      <c r="FH65" s="142"/>
      <c r="FI65" s="142"/>
      <c r="FJ65" s="142"/>
      <c r="FK65" s="142"/>
      <c r="FL65" s="142"/>
      <c r="FM65" s="142"/>
      <c r="FN65" s="142"/>
      <c r="FO65" s="142"/>
      <c r="FP65" s="142"/>
      <c r="FQ65" s="142"/>
      <c r="FR65" s="142"/>
      <c r="FS65" s="142"/>
      <c r="FT65" s="142"/>
      <c r="FU65" s="142"/>
      <c r="FV65" s="142"/>
      <c r="FW65" s="142"/>
      <c r="FX65" s="142">
        <v>1</v>
      </c>
      <c r="FY65" s="142"/>
      <c r="FZ65" s="142"/>
      <c r="GA65" s="142"/>
      <c r="GB65" s="142"/>
      <c r="GC65" s="142"/>
      <c r="GD65" s="142"/>
      <c r="GE65" s="142"/>
      <c r="GF65" s="142"/>
      <c r="GG65" s="142"/>
      <c r="GH65" s="142"/>
      <c r="GI65" s="142">
        <v>1</v>
      </c>
      <c r="GJ65" s="142">
        <v>1</v>
      </c>
      <c r="GK65" s="142">
        <v>1</v>
      </c>
      <c r="GL65" s="142">
        <v>1</v>
      </c>
      <c r="GM65" s="142"/>
      <c r="GN65" s="142"/>
      <c r="GO65" s="142"/>
      <c r="GP65" s="142"/>
      <c r="GQ65" s="142"/>
      <c r="GR65" s="142"/>
      <c r="GS65" s="142"/>
      <c r="GT65" s="142"/>
      <c r="GU65" s="142"/>
      <c r="GV65" s="142"/>
      <c r="GW65" s="142"/>
      <c r="GX65" s="143"/>
      <c r="GY65" s="144"/>
      <c r="GZ65" s="142"/>
      <c r="HA65" s="142"/>
      <c r="HB65" s="142"/>
      <c r="HC65" s="142"/>
      <c r="HD65" s="142"/>
      <c r="HE65" s="142"/>
      <c r="HF65" s="142"/>
      <c r="HG65" s="142"/>
      <c r="HH65" s="142"/>
      <c r="HI65" s="142"/>
      <c r="HJ65" s="142"/>
      <c r="HK65" s="142"/>
      <c r="HL65" s="142"/>
      <c r="HM65" s="142"/>
      <c r="HN65" s="146"/>
      <c r="HO65" s="144"/>
      <c r="HP65" s="142"/>
      <c r="HQ65" s="142"/>
      <c r="HR65" s="142"/>
      <c r="HS65" s="142"/>
      <c r="HT65" s="142"/>
      <c r="HU65" s="142"/>
      <c r="HV65" s="142"/>
      <c r="HW65" s="142"/>
      <c r="HX65" s="142"/>
      <c r="HY65" s="142"/>
      <c r="HZ65" s="142"/>
      <c r="IA65" s="142"/>
      <c r="IB65" s="142"/>
      <c r="IC65" s="142"/>
      <c r="ID65" s="142"/>
      <c r="IE65" s="142"/>
      <c r="IF65" s="142"/>
      <c r="IG65" s="142"/>
      <c r="IH65" s="142"/>
      <c r="II65" s="142"/>
      <c r="IJ65" s="142"/>
      <c r="IK65" s="142"/>
      <c r="IL65" s="142"/>
      <c r="IM65" s="143"/>
      <c r="IN65" s="147"/>
      <c r="IO65" s="142"/>
      <c r="IP65" s="142"/>
      <c r="IQ65" s="142"/>
      <c r="IR65" s="142"/>
      <c r="IS65" s="142"/>
      <c r="IT65" s="142"/>
      <c r="IU65" s="142"/>
      <c r="IV65" s="142"/>
      <c r="IW65" s="142"/>
      <c r="IX65" s="142"/>
      <c r="IY65" s="142"/>
      <c r="IZ65" s="142"/>
      <c r="JA65" s="142"/>
      <c r="JB65" s="142"/>
      <c r="JC65" s="142"/>
      <c r="JD65" s="142"/>
      <c r="JE65" s="142"/>
      <c r="JF65" s="142"/>
      <c r="JG65" s="142"/>
      <c r="JH65" s="146"/>
      <c r="JI65" s="146"/>
      <c r="JJ65" s="146"/>
      <c r="JK65" s="146"/>
      <c r="JL65" s="146"/>
      <c r="JM65" s="146"/>
      <c r="JN65" s="146"/>
      <c r="JO65" s="146"/>
      <c r="JP65" s="146"/>
      <c r="JQ65" s="146"/>
      <c r="JR65" s="146"/>
      <c r="JS65" s="146"/>
      <c r="JT65" s="146"/>
      <c r="JU65" s="146"/>
      <c r="JV65" s="146"/>
      <c r="JW65" s="146"/>
      <c r="JX65" s="146"/>
      <c r="JY65" s="146"/>
      <c r="JZ65" s="146"/>
      <c r="KA65" s="146"/>
      <c r="KB65" s="146"/>
      <c r="KC65" s="146"/>
      <c r="KD65" s="146"/>
      <c r="KE65" s="146"/>
      <c r="KF65" s="146"/>
      <c r="KG65" s="146"/>
      <c r="KH65" s="146"/>
      <c r="KI65" s="146"/>
      <c r="KJ65" s="146"/>
      <c r="KK65" s="146"/>
      <c r="KL65" s="146"/>
      <c r="KM65" s="146"/>
      <c r="KN65" s="146"/>
      <c r="KO65" s="146"/>
      <c r="KP65" s="146"/>
      <c r="KQ65" s="146"/>
      <c r="KR65" s="146"/>
      <c r="KS65" s="146"/>
      <c r="KT65" s="146"/>
      <c r="KU65" s="146"/>
      <c r="KV65" s="146"/>
      <c r="KW65" s="146"/>
      <c r="KX65" s="146"/>
      <c r="KY65" s="146"/>
      <c r="KZ65" s="146"/>
      <c r="LA65" s="146"/>
      <c r="LB65" s="146"/>
      <c r="LC65" s="146"/>
      <c r="LD65" s="146"/>
      <c r="LE65" s="146"/>
      <c r="LF65" s="146"/>
      <c r="LG65" s="146"/>
      <c r="LH65" s="146"/>
      <c r="LI65" s="146"/>
      <c r="LJ65" s="146"/>
      <c r="LK65" s="146"/>
      <c r="LL65" s="146"/>
      <c r="LM65" s="146"/>
      <c r="LN65" s="146"/>
      <c r="LO65" s="146"/>
      <c r="LP65" s="144">
        <v>1</v>
      </c>
      <c r="LQ65" s="142"/>
      <c r="LR65" s="142">
        <v>1</v>
      </c>
      <c r="LS65" s="142">
        <v>1</v>
      </c>
      <c r="LT65" s="142">
        <v>1</v>
      </c>
      <c r="LU65" s="142">
        <v>1</v>
      </c>
      <c r="LV65" s="142">
        <v>1</v>
      </c>
      <c r="LW65" s="142"/>
      <c r="LX65" s="142">
        <v>1</v>
      </c>
      <c r="LY65" s="142">
        <v>1</v>
      </c>
      <c r="LZ65" s="142">
        <v>1</v>
      </c>
      <c r="MA65" s="142"/>
      <c r="MB65" s="146"/>
      <c r="MC65" s="146"/>
      <c r="MD65" s="146">
        <v>1</v>
      </c>
      <c r="ME65" s="146">
        <v>1</v>
      </c>
      <c r="MF65" s="146">
        <v>1</v>
      </c>
      <c r="MG65" s="146"/>
      <c r="MH65" s="146">
        <v>1</v>
      </c>
      <c r="MI65" s="146"/>
      <c r="MJ65" s="146"/>
      <c r="MK65" s="146"/>
      <c r="ML65" s="146"/>
      <c r="MM65" s="146"/>
      <c r="MN65" s="146"/>
      <c r="MO65" s="146"/>
      <c r="MP65" s="146"/>
      <c r="MQ65" s="146"/>
      <c r="MR65" s="146"/>
      <c r="MS65" s="146"/>
      <c r="MT65" s="146"/>
      <c r="MU65" s="146"/>
      <c r="MV65" s="146"/>
      <c r="MW65" s="146"/>
      <c r="MX65" s="146"/>
      <c r="MY65" s="146"/>
      <c r="MZ65" s="146"/>
      <c r="NA65" s="146">
        <v>1</v>
      </c>
      <c r="NB65" s="146">
        <v>1</v>
      </c>
      <c r="NC65" s="146">
        <v>1</v>
      </c>
      <c r="ND65" s="146"/>
      <c r="NE65" s="146"/>
      <c r="NF65" s="146"/>
      <c r="NG65" s="146"/>
      <c r="NH65" s="146"/>
      <c r="NI65" s="146"/>
      <c r="NJ65" s="143"/>
      <c r="NK65" s="144">
        <v>1</v>
      </c>
      <c r="NL65" s="142"/>
      <c r="NM65" s="142">
        <v>1</v>
      </c>
      <c r="NN65" s="142"/>
      <c r="NO65" s="142"/>
      <c r="NP65" s="142"/>
      <c r="NQ65" s="143"/>
    </row>
    <row r="66" spans="1:381" ht="15.75" x14ac:dyDescent="0.25">
      <c r="A66" s="159">
        <f>'[1]Pielęgniarstwo I st.'!A66</f>
        <v>45</v>
      </c>
      <c r="B66" s="120" t="str">
        <f>'[1]Pielęgniarstwo I st.'!B66</f>
        <v>D</v>
      </c>
      <c r="C66" s="120" t="str">
        <f>'[1]Pielęgniarstwo I st.'!C66</f>
        <v>2025/2026</v>
      </c>
      <c r="D66" s="120">
        <f>'[1]Pielęgniarstwo I st.'!D66</f>
        <v>0</v>
      </c>
      <c r="E66" s="120">
        <f>'[1]Pielęgniarstwo I st.'!E66</f>
        <v>3</v>
      </c>
      <c r="F66" s="120" t="str">
        <f>'[1]Pielęgniarstwo I st.'!F66</f>
        <v>2027/2028</v>
      </c>
      <c r="G66" s="120" t="str">
        <f>'[1]Pielęgniarstwo I st.'!G66</f>
        <v>RPS</v>
      </c>
      <c r="H66" s="120" t="str">
        <f>'[1]Pielęgniarstwo I st.'!H66</f>
        <v>ze standardu</v>
      </c>
      <c r="I66" s="120" t="str">
        <f>'[1]Pielęgniarstwo I st.'!I66</f>
        <v xml:space="preserve">Położnictwo, ginekologia i pielęgniarstwo położniczo-ginekologiczne </v>
      </c>
      <c r="J66" s="122">
        <f>'[1]Pielęgniarstwo I st.'!L66</f>
        <v>120</v>
      </c>
      <c r="K66" s="123">
        <f>'[1]Pielęgniarstwo I st.'!M66</f>
        <v>5</v>
      </c>
      <c r="L66" s="124">
        <f>'[1]Pielęgniarstwo I st.'!N66</f>
        <v>115</v>
      </c>
      <c r="M66" s="125">
        <f>'[1]Pielęgniarstwo I st.'!AA66+'[1]Pielęgniarstwo I st.'!AC66+'[1]Pielęgniarstwo I st.'!AX66+'[1]Pielęgniarstwo I st.'!AZ66</f>
        <v>20</v>
      </c>
      <c r="N66" s="126">
        <f>'[1]Pielęgniarstwo I st.'!O66</f>
        <v>90</v>
      </c>
      <c r="O66" s="127">
        <f>'[1]Pielęgniarstwo I st.'!P66</f>
        <v>4</v>
      </c>
      <c r="P66" s="128" t="str">
        <f>'[1]Pielęgniarstwo I st.'!U66</f>
        <v>zal</v>
      </c>
      <c r="Q66" s="180">
        <f t="shared" si="18"/>
        <v>10</v>
      </c>
      <c r="R66" s="181">
        <f t="shared" si="19"/>
        <v>10</v>
      </c>
      <c r="S66" s="182">
        <f t="shared" si="20"/>
        <v>3</v>
      </c>
      <c r="T66" s="144"/>
      <c r="U66" s="142"/>
      <c r="V66" s="142"/>
      <c r="W66" s="142"/>
      <c r="X66" s="142"/>
      <c r="Y66" s="142"/>
      <c r="Z66" s="142"/>
      <c r="AA66" s="142"/>
      <c r="AB66" s="142"/>
      <c r="AC66" s="142"/>
      <c r="AD66" s="142"/>
      <c r="AE66" s="142"/>
      <c r="AF66" s="142"/>
      <c r="AG66" s="142"/>
      <c r="AH66" s="142"/>
      <c r="AI66" s="142"/>
      <c r="AJ66" s="142"/>
      <c r="AK66" s="142"/>
      <c r="AL66" s="142"/>
      <c r="AM66" s="142"/>
      <c r="AN66" s="142"/>
      <c r="AO66" s="142"/>
      <c r="AP66" s="142"/>
      <c r="AQ66" s="142"/>
      <c r="AR66" s="142"/>
      <c r="AS66" s="142"/>
      <c r="AT66" s="142"/>
      <c r="AU66" s="142"/>
      <c r="AV66" s="143"/>
      <c r="AW66" s="138"/>
      <c r="AX66" s="138"/>
      <c r="AY66" s="138"/>
      <c r="AZ66" s="138"/>
      <c r="BA66" s="138"/>
      <c r="BB66" s="138"/>
      <c r="BC66" s="138"/>
      <c r="BD66" s="138"/>
      <c r="BE66" s="138"/>
      <c r="BF66" s="138"/>
      <c r="BG66" s="138"/>
      <c r="BH66" s="138"/>
      <c r="BI66" s="138"/>
      <c r="BJ66" s="138"/>
      <c r="BK66" s="138"/>
      <c r="BL66" s="138"/>
      <c r="BM66" s="138"/>
      <c r="BN66" s="138"/>
      <c r="BO66" s="138"/>
      <c r="BP66" s="138"/>
      <c r="BQ66" s="138"/>
      <c r="BR66" s="138"/>
      <c r="BS66" s="138"/>
      <c r="BT66" s="145"/>
      <c r="BU66" s="139"/>
      <c r="BV66" s="138"/>
      <c r="BW66" s="138"/>
      <c r="BX66" s="138"/>
      <c r="BY66" s="138"/>
      <c r="BZ66" s="138"/>
      <c r="CA66" s="138"/>
      <c r="CB66" s="138"/>
      <c r="CC66" s="138"/>
      <c r="CD66" s="138"/>
      <c r="CE66" s="138"/>
      <c r="CF66" s="138"/>
      <c r="CG66" s="138"/>
      <c r="CH66" s="138"/>
      <c r="CI66" s="138"/>
      <c r="CJ66" s="138"/>
      <c r="CK66" s="138"/>
      <c r="CL66" s="138"/>
      <c r="CM66" s="138"/>
      <c r="CN66" s="138"/>
      <c r="CO66" s="138"/>
      <c r="CP66" s="138"/>
      <c r="CQ66" s="138"/>
      <c r="CR66" s="138"/>
      <c r="CS66" s="138"/>
      <c r="CT66" s="145"/>
      <c r="CU66" s="144"/>
      <c r="CV66" s="142"/>
      <c r="CW66" s="142"/>
      <c r="CX66" s="142"/>
      <c r="CY66" s="142"/>
      <c r="CZ66" s="142"/>
      <c r="DA66" s="142"/>
      <c r="DB66" s="142"/>
      <c r="DC66" s="142"/>
      <c r="DD66" s="142"/>
      <c r="DE66" s="142"/>
      <c r="DF66" s="142"/>
      <c r="DG66" s="142"/>
      <c r="DH66" s="142"/>
      <c r="DI66" s="142"/>
      <c r="DJ66" s="142"/>
      <c r="DK66" s="142"/>
      <c r="DL66" s="142"/>
      <c r="DM66" s="142"/>
      <c r="DN66" s="142"/>
      <c r="DO66" s="142"/>
      <c r="DP66" s="142"/>
      <c r="DQ66" s="142"/>
      <c r="DR66" s="142"/>
      <c r="DS66" s="142"/>
      <c r="DT66" s="142"/>
      <c r="DU66" s="142"/>
      <c r="DV66" s="142"/>
      <c r="DW66" s="142"/>
      <c r="DX66" s="142"/>
      <c r="DY66" s="142"/>
      <c r="DZ66" s="142"/>
      <c r="EA66" s="142"/>
      <c r="EB66" s="142"/>
      <c r="EC66" s="142"/>
      <c r="ED66" s="142"/>
      <c r="EE66" s="142"/>
      <c r="EF66" s="142"/>
      <c r="EG66" s="142"/>
      <c r="EH66" s="142"/>
      <c r="EI66" s="142"/>
      <c r="EJ66" s="142"/>
      <c r="EK66" s="142"/>
      <c r="EL66" s="142"/>
      <c r="EM66" s="142"/>
      <c r="EN66" s="142"/>
      <c r="EO66" s="142"/>
      <c r="EP66" s="142"/>
      <c r="EQ66" s="142"/>
      <c r="ER66" s="142"/>
      <c r="ES66" s="142"/>
      <c r="ET66" s="142"/>
      <c r="EU66" s="142"/>
      <c r="EV66" s="142"/>
      <c r="EW66" s="143"/>
      <c r="EX66" s="147"/>
      <c r="EY66" s="142">
        <v>1</v>
      </c>
      <c r="EZ66" s="142"/>
      <c r="FA66" s="142">
        <v>1</v>
      </c>
      <c r="FB66" s="142">
        <v>1</v>
      </c>
      <c r="FC66" s="142">
        <v>1</v>
      </c>
      <c r="FD66" s="142"/>
      <c r="FE66" s="142">
        <v>1</v>
      </c>
      <c r="FF66" s="142">
        <v>1</v>
      </c>
      <c r="FG66" s="142">
        <v>1</v>
      </c>
      <c r="FH66" s="142"/>
      <c r="FI66" s="142"/>
      <c r="FJ66" s="142"/>
      <c r="FK66" s="142"/>
      <c r="FL66" s="142"/>
      <c r="FM66" s="142"/>
      <c r="FN66" s="142"/>
      <c r="FO66" s="142"/>
      <c r="FP66" s="142"/>
      <c r="FQ66" s="142">
        <v>1</v>
      </c>
      <c r="FR66" s="142">
        <v>1</v>
      </c>
      <c r="FS66" s="142">
        <v>1</v>
      </c>
      <c r="FT66" s="142"/>
      <c r="FU66" s="142"/>
      <c r="FV66" s="142"/>
      <c r="FW66" s="142"/>
      <c r="FX66" s="142"/>
      <c r="FY66" s="142"/>
      <c r="FZ66" s="142"/>
      <c r="GA66" s="142"/>
      <c r="GB66" s="142"/>
      <c r="GC66" s="142"/>
      <c r="GD66" s="142"/>
      <c r="GE66" s="142"/>
      <c r="GF66" s="142"/>
      <c r="GG66" s="142"/>
      <c r="GH66" s="142"/>
      <c r="GI66" s="142"/>
      <c r="GJ66" s="142"/>
      <c r="GK66" s="142"/>
      <c r="GL66" s="142"/>
      <c r="GM66" s="142"/>
      <c r="GN66" s="142"/>
      <c r="GO66" s="142"/>
      <c r="GP66" s="142"/>
      <c r="GQ66" s="142"/>
      <c r="GR66" s="142"/>
      <c r="GS66" s="142"/>
      <c r="GT66" s="142"/>
      <c r="GU66" s="142"/>
      <c r="GV66" s="142"/>
      <c r="GW66" s="142"/>
      <c r="GX66" s="143"/>
      <c r="GY66" s="144"/>
      <c r="GZ66" s="142"/>
      <c r="HA66" s="142"/>
      <c r="HB66" s="142"/>
      <c r="HC66" s="142"/>
      <c r="HD66" s="142"/>
      <c r="HE66" s="142"/>
      <c r="HF66" s="142"/>
      <c r="HG66" s="142"/>
      <c r="HH66" s="142"/>
      <c r="HI66" s="142"/>
      <c r="HJ66" s="142"/>
      <c r="HK66" s="142"/>
      <c r="HL66" s="142"/>
      <c r="HM66" s="142"/>
      <c r="HN66" s="146"/>
      <c r="HO66" s="144"/>
      <c r="HP66" s="142"/>
      <c r="HQ66" s="142"/>
      <c r="HR66" s="142"/>
      <c r="HS66" s="142"/>
      <c r="HT66" s="142"/>
      <c r="HU66" s="142"/>
      <c r="HV66" s="142"/>
      <c r="HW66" s="142"/>
      <c r="HX66" s="142"/>
      <c r="HY66" s="142"/>
      <c r="HZ66" s="142"/>
      <c r="IA66" s="142"/>
      <c r="IB66" s="142"/>
      <c r="IC66" s="142"/>
      <c r="ID66" s="142"/>
      <c r="IE66" s="142"/>
      <c r="IF66" s="142"/>
      <c r="IG66" s="142"/>
      <c r="IH66" s="142"/>
      <c r="II66" s="142"/>
      <c r="IJ66" s="142"/>
      <c r="IK66" s="142"/>
      <c r="IL66" s="142"/>
      <c r="IM66" s="143"/>
      <c r="IN66" s="147"/>
      <c r="IO66" s="142"/>
      <c r="IP66" s="142"/>
      <c r="IQ66" s="142"/>
      <c r="IR66" s="142"/>
      <c r="IS66" s="142"/>
      <c r="IT66" s="142"/>
      <c r="IU66" s="142"/>
      <c r="IV66" s="142"/>
      <c r="IW66" s="142"/>
      <c r="IX66" s="142"/>
      <c r="IY66" s="142"/>
      <c r="IZ66" s="142"/>
      <c r="JA66" s="142"/>
      <c r="JB66" s="142"/>
      <c r="JC66" s="142"/>
      <c r="JD66" s="142"/>
      <c r="JE66" s="142"/>
      <c r="JF66" s="142"/>
      <c r="JG66" s="142"/>
      <c r="JH66" s="146"/>
      <c r="JI66" s="146"/>
      <c r="JJ66" s="146"/>
      <c r="JK66" s="146"/>
      <c r="JL66" s="146"/>
      <c r="JM66" s="146"/>
      <c r="JN66" s="146"/>
      <c r="JO66" s="146"/>
      <c r="JP66" s="146"/>
      <c r="JQ66" s="146"/>
      <c r="JR66" s="146"/>
      <c r="JS66" s="146"/>
      <c r="JT66" s="146"/>
      <c r="JU66" s="146"/>
      <c r="JV66" s="146"/>
      <c r="JW66" s="146"/>
      <c r="JX66" s="146"/>
      <c r="JY66" s="146"/>
      <c r="JZ66" s="146"/>
      <c r="KA66" s="146"/>
      <c r="KB66" s="146"/>
      <c r="KC66" s="146"/>
      <c r="KD66" s="146"/>
      <c r="KE66" s="146"/>
      <c r="KF66" s="146"/>
      <c r="KG66" s="146"/>
      <c r="KH66" s="146"/>
      <c r="KI66" s="146"/>
      <c r="KJ66" s="146"/>
      <c r="KK66" s="146"/>
      <c r="KL66" s="146"/>
      <c r="KM66" s="146"/>
      <c r="KN66" s="146"/>
      <c r="KO66" s="146"/>
      <c r="KP66" s="146"/>
      <c r="KQ66" s="146"/>
      <c r="KR66" s="146"/>
      <c r="KS66" s="146"/>
      <c r="KT66" s="146"/>
      <c r="KU66" s="146"/>
      <c r="KV66" s="146"/>
      <c r="KW66" s="146"/>
      <c r="KX66" s="146"/>
      <c r="KY66" s="146"/>
      <c r="KZ66" s="146"/>
      <c r="LA66" s="146"/>
      <c r="LB66" s="146"/>
      <c r="LC66" s="146"/>
      <c r="LD66" s="146"/>
      <c r="LE66" s="146"/>
      <c r="LF66" s="146"/>
      <c r="LG66" s="146"/>
      <c r="LH66" s="146"/>
      <c r="LI66" s="146"/>
      <c r="LJ66" s="146"/>
      <c r="LK66" s="146"/>
      <c r="LL66" s="146"/>
      <c r="LM66" s="146"/>
      <c r="LN66" s="146"/>
      <c r="LO66" s="146"/>
      <c r="LP66" s="144">
        <v>1</v>
      </c>
      <c r="LQ66" s="142"/>
      <c r="LR66" s="142">
        <v>1</v>
      </c>
      <c r="LS66" s="142">
        <v>1</v>
      </c>
      <c r="LT66" s="142">
        <v>1</v>
      </c>
      <c r="LU66" s="142"/>
      <c r="LV66" s="142">
        <v>1</v>
      </c>
      <c r="LW66" s="142"/>
      <c r="LX66" s="142">
        <v>1</v>
      </c>
      <c r="LY66" s="142"/>
      <c r="LZ66" s="142">
        <v>1</v>
      </c>
      <c r="MA66" s="142"/>
      <c r="MB66" s="146"/>
      <c r="MC66" s="146"/>
      <c r="MD66" s="146">
        <v>1</v>
      </c>
      <c r="ME66" s="146"/>
      <c r="MF66" s="146">
        <v>1</v>
      </c>
      <c r="MG66" s="146"/>
      <c r="MH66" s="146"/>
      <c r="MI66" s="146"/>
      <c r="MJ66" s="146"/>
      <c r="MK66" s="146"/>
      <c r="ML66" s="146"/>
      <c r="MM66" s="146"/>
      <c r="MN66" s="146"/>
      <c r="MO66" s="146"/>
      <c r="MP66" s="146"/>
      <c r="MQ66" s="146">
        <v>1</v>
      </c>
      <c r="MR66" s="146"/>
      <c r="MS66" s="146"/>
      <c r="MT66" s="146"/>
      <c r="MU66" s="146"/>
      <c r="MV66" s="146"/>
      <c r="MW66" s="146"/>
      <c r="MX66" s="146"/>
      <c r="MY66" s="146"/>
      <c r="MZ66" s="146"/>
      <c r="NA66" s="146"/>
      <c r="NB66" s="146"/>
      <c r="NC66" s="146"/>
      <c r="ND66" s="146"/>
      <c r="NE66" s="146"/>
      <c r="NF66" s="146"/>
      <c r="NG66" s="146"/>
      <c r="NH66" s="146"/>
      <c r="NI66" s="146"/>
      <c r="NJ66" s="143"/>
      <c r="NK66" s="144">
        <v>1</v>
      </c>
      <c r="NL66" s="142">
        <v>1</v>
      </c>
      <c r="NM66" s="142">
        <v>1</v>
      </c>
      <c r="NN66" s="142"/>
      <c r="NO66" s="142"/>
      <c r="NP66" s="142"/>
      <c r="NQ66" s="143"/>
    </row>
    <row r="67" spans="1:381" ht="15.75" x14ac:dyDescent="0.25">
      <c r="A67" s="159">
        <f>'[1]Pielęgniarstwo I st.'!A67</f>
        <v>46</v>
      </c>
      <c r="B67" s="120" t="str">
        <f>'[1]Pielęgniarstwo I st.'!B67</f>
        <v>D</v>
      </c>
      <c r="C67" s="120" t="str">
        <f>'[1]Pielęgniarstwo I st.'!C67</f>
        <v>2025/2026</v>
      </c>
      <c r="D67" s="120">
        <f>'[1]Pielęgniarstwo I st.'!D67</f>
        <v>0</v>
      </c>
      <c r="E67" s="120">
        <f>'[1]Pielęgniarstwo I st.'!E67</f>
        <v>3</v>
      </c>
      <c r="F67" s="120" t="str">
        <f>'[1]Pielęgniarstwo I st.'!F67</f>
        <v>2027/2028</v>
      </c>
      <c r="G67" s="120" t="str">
        <f>'[1]Pielęgniarstwo I st.'!G67</f>
        <v>RPS</v>
      </c>
      <c r="H67" s="120" t="str">
        <f>'[1]Pielęgniarstwo I st.'!H67</f>
        <v>ze standardu</v>
      </c>
      <c r="I67" s="120" t="str">
        <f>'[1]Pielęgniarstwo I st.'!I67</f>
        <v xml:space="preserve">Neurologia i pielęgniarstwo neurologiczne </v>
      </c>
      <c r="J67" s="122">
        <f>'[1]Pielęgniarstwo I st.'!L67</f>
        <v>160</v>
      </c>
      <c r="K67" s="123">
        <f>'[1]Pielęgniarstwo I st.'!M67</f>
        <v>5</v>
      </c>
      <c r="L67" s="124">
        <f>'[1]Pielęgniarstwo I st.'!N67</f>
        <v>155</v>
      </c>
      <c r="M67" s="125">
        <f>'[1]Pielęgniarstwo I st.'!AA67+'[1]Pielęgniarstwo I st.'!AC67+'[1]Pielęgniarstwo I st.'!AX67+'[1]Pielęgniarstwo I st.'!AZ67</f>
        <v>45</v>
      </c>
      <c r="N67" s="126">
        <f>'[1]Pielęgniarstwo I st.'!O67</f>
        <v>135</v>
      </c>
      <c r="O67" s="127">
        <f>'[1]Pielęgniarstwo I st.'!P67</f>
        <v>5.5</v>
      </c>
      <c r="P67" s="128" t="str">
        <f>'[1]Pielęgniarstwo I st.'!U67</f>
        <v>egz</v>
      </c>
      <c r="Q67" s="180">
        <f t="shared" si="18"/>
        <v>11</v>
      </c>
      <c r="R67" s="181">
        <f t="shared" si="19"/>
        <v>16</v>
      </c>
      <c r="S67" s="182">
        <f t="shared" si="20"/>
        <v>2</v>
      </c>
      <c r="T67" s="144"/>
      <c r="U67" s="142"/>
      <c r="V67" s="142"/>
      <c r="W67" s="142"/>
      <c r="X67" s="142"/>
      <c r="Y67" s="142"/>
      <c r="Z67" s="142"/>
      <c r="AA67" s="142"/>
      <c r="AB67" s="142"/>
      <c r="AC67" s="142"/>
      <c r="AD67" s="142"/>
      <c r="AE67" s="142"/>
      <c r="AF67" s="142"/>
      <c r="AG67" s="142"/>
      <c r="AH67" s="142"/>
      <c r="AI67" s="142"/>
      <c r="AJ67" s="142"/>
      <c r="AK67" s="142"/>
      <c r="AL67" s="142"/>
      <c r="AM67" s="142"/>
      <c r="AN67" s="142"/>
      <c r="AO67" s="142"/>
      <c r="AP67" s="142"/>
      <c r="AQ67" s="142"/>
      <c r="AR67" s="142"/>
      <c r="AS67" s="142"/>
      <c r="AT67" s="142"/>
      <c r="AU67" s="142"/>
      <c r="AV67" s="143"/>
      <c r="AW67" s="138"/>
      <c r="AX67" s="138"/>
      <c r="AY67" s="138"/>
      <c r="AZ67" s="138"/>
      <c r="BA67" s="138"/>
      <c r="BB67" s="138"/>
      <c r="BC67" s="138"/>
      <c r="BD67" s="138"/>
      <c r="BE67" s="138"/>
      <c r="BF67" s="138"/>
      <c r="BG67" s="138"/>
      <c r="BH67" s="138"/>
      <c r="BI67" s="138"/>
      <c r="BJ67" s="138"/>
      <c r="BK67" s="138"/>
      <c r="BL67" s="138"/>
      <c r="BM67" s="138"/>
      <c r="BN67" s="138"/>
      <c r="BO67" s="138"/>
      <c r="BP67" s="138"/>
      <c r="BQ67" s="138"/>
      <c r="BR67" s="138"/>
      <c r="BS67" s="138"/>
      <c r="BT67" s="145"/>
      <c r="BU67" s="139"/>
      <c r="BV67" s="138"/>
      <c r="BW67" s="138"/>
      <c r="BX67" s="138"/>
      <c r="BY67" s="138"/>
      <c r="BZ67" s="138"/>
      <c r="CA67" s="138"/>
      <c r="CB67" s="138"/>
      <c r="CC67" s="138"/>
      <c r="CD67" s="138"/>
      <c r="CE67" s="138"/>
      <c r="CF67" s="138"/>
      <c r="CG67" s="138"/>
      <c r="CH67" s="138"/>
      <c r="CI67" s="138"/>
      <c r="CJ67" s="138"/>
      <c r="CK67" s="138"/>
      <c r="CL67" s="138"/>
      <c r="CM67" s="138"/>
      <c r="CN67" s="138"/>
      <c r="CO67" s="138"/>
      <c r="CP67" s="138"/>
      <c r="CQ67" s="138"/>
      <c r="CR67" s="138"/>
      <c r="CS67" s="138"/>
      <c r="CT67" s="145"/>
      <c r="CU67" s="144"/>
      <c r="CV67" s="142"/>
      <c r="CW67" s="142"/>
      <c r="CX67" s="142"/>
      <c r="CY67" s="142"/>
      <c r="CZ67" s="142"/>
      <c r="DA67" s="142"/>
      <c r="DB67" s="142"/>
      <c r="DC67" s="142"/>
      <c r="DD67" s="142"/>
      <c r="DE67" s="142"/>
      <c r="DF67" s="142"/>
      <c r="DG67" s="142"/>
      <c r="DH67" s="142"/>
      <c r="DI67" s="142"/>
      <c r="DJ67" s="142"/>
      <c r="DK67" s="142"/>
      <c r="DL67" s="142"/>
      <c r="DM67" s="142"/>
      <c r="DN67" s="142"/>
      <c r="DO67" s="142"/>
      <c r="DP67" s="142"/>
      <c r="DQ67" s="142"/>
      <c r="DR67" s="142"/>
      <c r="DS67" s="142"/>
      <c r="DT67" s="142"/>
      <c r="DU67" s="142"/>
      <c r="DV67" s="142"/>
      <c r="DW67" s="142"/>
      <c r="DX67" s="142"/>
      <c r="DY67" s="142"/>
      <c r="DZ67" s="142"/>
      <c r="EA67" s="142"/>
      <c r="EB67" s="142"/>
      <c r="EC67" s="142"/>
      <c r="ED67" s="142"/>
      <c r="EE67" s="142"/>
      <c r="EF67" s="142"/>
      <c r="EG67" s="142"/>
      <c r="EH67" s="142"/>
      <c r="EI67" s="142"/>
      <c r="EJ67" s="142"/>
      <c r="EK67" s="142"/>
      <c r="EL67" s="142"/>
      <c r="EM67" s="142"/>
      <c r="EN67" s="142"/>
      <c r="EO67" s="142"/>
      <c r="EP67" s="142"/>
      <c r="EQ67" s="142"/>
      <c r="ER67" s="142"/>
      <c r="ES67" s="142"/>
      <c r="ET67" s="142"/>
      <c r="EU67" s="142"/>
      <c r="EV67" s="142"/>
      <c r="EW67" s="143"/>
      <c r="EX67" s="147">
        <v>1</v>
      </c>
      <c r="EY67" s="142">
        <v>1</v>
      </c>
      <c r="EZ67" s="142">
        <v>1</v>
      </c>
      <c r="FA67" s="142">
        <v>1</v>
      </c>
      <c r="FB67" s="142">
        <v>1</v>
      </c>
      <c r="FC67" s="142">
        <v>1</v>
      </c>
      <c r="FD67" s="142">
        <v>1</v>
      </c>
      <c r="FE67" s="142">
        <v>1</v>
      </c>
      <c r="FF67" s="142">
        <v>1</v>
      </c>
      <c r="FG67" s="142">
        <v>1</v>
      </c>
      <c r="FH67" s="142"/>
      <c r="FI67" s="142"/>
      <c r="FJ67" s="142"/>
      <c r="FK67" s="142"/>
      <c r="FL67" s="142"/>
      <c r="FM67" s="142"/>
      <c r="FN67" s="142"/>
      <c r="FO67" s="142"/>
      <c r="FP67" s="142"/>
      <c r="FQ67" s="142"/>
      <c r="FR67" s="142"/>
      <c r="FS67" s="142"/>
      <c r="FT67" s="142"/>
      <c r="FU67" s="142"/>
      <c r="FV67" s="142"/>
      <c r="FW67" s="142"/>
      <c r="FX67" s="142">
        <v>1</v>
      </c>
      <c r="FY67" s="142"/>
      <c r="FZ67" s="142"/>
      <c r="GA67" s="142"/>
      <c r="GB67" s="142"/>
      <c r="GC67" s="142"/>
      <c r="GD67" s="142"/>
      <c r="GE67" s="142"/>
      <c r="GF67" s="142"/>
      <c r="GG67" s="142"/>
      <c r="GH67" s="142"/>
      <c r="GI67" s="142"/>
      <c r="GJ67" s="142"/>
      <c r="GK67" s="142"/>
      <c r="GL67" s="142"/>
      <c r="GM67" s="142"/>
      <c r="GN67" s="142"/>
      <c r="GO67" s="142"/>
      <c r="GP67" s="142"/>
      <c r="GQ67" s="142"/>
      <c r="GR67" s="142"/>
      <c r="GS67" s="142"/>
      <c r="GT67" s="142"/>
      <c r="GU67" s="142"/>
      <c r="GV67" s="142"/>
      <c r="GW67" s="142"/>
      <c r="GX67" s="143"/>
      <c r="GY67" s="144"/>
      <c r="GZ67" s="142"/>
      <c r="HA67" s="142"/>
      <c r="HB67" s="142"/>
      <c r="HC67" s="142"/>
      <c r="HD67" s="142"/>
      <c r="HE67" s="142"/>
      <c r="HF67" s="142"/>
      <c r="HG67" s="142"/>
      <c r="HH67" s="142"/>
      <c r="HI67" s="142"/>
      <c r="HJ67" s="142"/>
      <c r="HK67" s="142"/>
      <c r="HL67" s="142"/>
      <c r="HM67" s="142"/>
      <c r="HN67" s="146"/>
      <c r="HO67" s="144"/>
      <c r="HP67" s="142"/>
      <c r="HQ67" s="142"/>
      <c r="HR67" s="142"/>
      <c r="HS67" s="142"/>
      <c r="HT67" s="142"/>
      <c r="HU67" s="142"/>
      <c r="HV67" s="142"/>
      <c r="HW67" s="142"/>
      <c r="HX67" s="142"/>
      <c r="HY67" s="142"/>
      <c r="HZ67" s="142"/>
      <c r="IA67" s="142"/>
      <c r="IB67" s="142"/>
      <c r="IC67" s="142"/>
      <c r="ID67" s="142"/>
      <c r="IE67" s="142"/>
      <c r="IF67" s="142"/>
      <c r="IG67" s="142"/>
      <c r="IH67" s="142"/>
      <c r="II67" s="142"/>
      <c r="IJ67" s="142"/>
      <c r="IK67" s="142"/>
      <c r="IL67" s="142"/>
      <c r="IM67" s="143"/>
      <c r="IN67" s="147"/>
      <c r="IO67" s="142"/>
      <c r="IP67" s="142"/>
      <c r="IQ67" s="142"/>
      <c r="IR67" s="142"/>
      <c r="IS67" s="142"/>
      <c r="IT67" s="142"/>
      <c r="IU67" s="142"/>
      <c r="IV67" s="142"/>
      <c r="IW67" s="142"/>
      <c r="IX67" s="142"/>
      <c r="IY67" s="142"/>
      <c r="IZ67" s="142"/>
      <c r="JA67" s="142"/>
      <c r="JB67" s="142"/>
      <c r="JC67" s="142"/>
      <c r="JD67" s="142"/>
      <c r="JE67" s="142"/>
      <c r="JF67" s="142"/>
      <c r="JG67" s="142"/>
      <c r="JH67" s="146"/>
      <c r="JI67" s="146"/>
      <c r="JJ67" s="146"/>
      <c r="JK67" s="146"/>
      <c r="JL67" s="146"/>
      <c r="JM67" s="146"/>
      <c r="JN67" s="146"/>
      <c r="JO67" s="146"/>
      <c r="JP67" s="146"/>
      <c r="JQ67" s="146"/>
      <c r="JR67" s="146"/>
      <c r="JS67" s="146"/>
      <c r="JT67" s="146"/>
      <c r="JU67" s="146"/>
      <c r="JV67" s="146"/>
      <c r="JW67" s="146"/>
      <c r="JX67" s="146"/>
      <c r="JY67" s="146"/>
      <c r="JZ67" s="146"/>
      <c r="KA67" s="146"/>
      <c r="KB67" s="146"/>
      <c r="KC67" s="146"/>
      <c r="KD67" s="146"/>
      <c r="KE67" s="146"/>
      <c r="KF67" s="146"/>
      <c r="KG67" s="146"/>
      <c r="KH67" s="146"/>
      <c r="KI67" s="146"/>
      <c r="KJ67" s="146"/>
      <c r="KK67" s="146"/>
      <c r="KL67" s="146"/>
      <c r="KM67" s="146"/>
      <c r="KN67" s="146"/>
      <c r="KO67" s="146"/>
      <c r="KP67" s="146"/>
      <c r="KQ67" s="146"/>
      <c r="KR67" s="146"/>
      <c r="KS67" s="146"/>
      <c r="KT67" s="146"/>
      <c r="KU67" s="146"/>
      <c r="KV67" s="146"/>
      <c r="KW67" s="146"/>
      <c r="KX67" s="146"/>
      <c r="KY67" s="146"/>
      <c r="KZ67" s="146"/>
      <c r="LA67" s="146"/>
      <c r="LB67" s="146"/>
      <c r="LC67" s="146"/>
      <c r="LD67" s="146"/>
      <c r="LE67" s="146"/>
      <c r="LF67" s="146"/>
      <c r="LG67" s="146"/>
      <c r="LH67" s="146"/>
      <c r="LI67" s="146"/>
      <c r="LJ67" s="146"/>
      <c r="LK67" s="146"/>
      <c r="LL67" s="146"/>
      <c r="LM67" s="146"/>
      <c r="LN67" s="146"/>
      <c r="LO67" s="146"/>
      <c r="LP67" s="144">
        <v>1</v>
      </c>
      <c r="LQ67" s="142">
        <v>1</v>
      </c>
      <c r="LR67" s="142">
        <v>1</v>
      </c>
      <c r="LS67" s="142">
        <v>1</v>
      </c>
      <c r="LT67" s="142">
        <v>1</v>
      </c>
      <c r="LU67" s="142">
        <v>1</v>
      </c>
      <c r="LV67" s="142">
        <v>1</v>
      </c>
      <c r="LW67" s="142"/>
      <c r="LX67" s="142">
        <v>1</v>
      </c>
      <c r="LY67" s="142">
        <v>1</v>
      </c>
      <c r="LZ67" s="142">
        <v>1</v>
      </c>
      <c r="MA67" s="142"/>
      <c r="MB67" s="146">
        <v>1</v>
      </c>
      <c r="MC67" s="146">
        <v>1</v>
      </c>
      <c r="MD67" s="146">
        <v>1</v>
      </c>
      <c r="ME67" s="146">
        <v>1</v>
      </c>
      <c r="MF67" s="146">
        <v>1</v>
      </c>
      <c r="MG67" s="146"/>
      <c r="MH67" s="146"/>
      <c r="MI67" s="146"/>
      <c r="MJ67" s="146"/>
      <c r="MK67" s="146"/>
      <c r="ML67" s="146"/>
      <c r="MM67" s="146"/>
      <c r="MN67" s="146"/>
      <c r="MO67" s="146"/>
      <c r="MP67" s="146"/>
      <c r="MQ67" s="146"/>
      <c r="MR67" s="146"/>
      <c r="MS67" s="146"/>
      <c r="MT67" s="146"/>
      <c r="MU67" s="146"/>
      <c r="MV67" s="146"/>
      <c r="MW67" s="146"/>
      <c r="MX67" s="146"/>
      <c r="MY67" s="146"/>
      <c r="MZ67" s="146"/>
      <c r="NA67" s="146"/>
      <c r="NB67" s="146"/>
      <c r="NC67" s="146">
        <v>1</v>
      </c>
      <c r="ND67" s="146"/>
      <c r="NE67" s="146"/>
      <c r="NF67" s="146"/>
      <c r="NG67" s="146"/>
      <c r="NH67" s="146"/>
      <c r="NI67" s="146"/>
      <c r="NJ67" s="143"/>
      <c r="NK67" s="144">
        <v>1</v>
      </c>
      <c r="NL67" s="142"/>
      <c r="NM67" s="142">
        <v>1</v>
      </c>
      <c r="NN67" s="142"/>
      <c r="NO67" s="142"/>
      <c r="NP67" s="142"/>
      <c r="NQ67" s="143"/>
    </row>
    <row r="68" spans="1:381" ht="15.75" x14ac:dyDescent="0.25">
      <c r="A68" s="159">
        <f>'[1]Pielęgniarstwo I st.'!A68</f>
        <v>47</v>
      </c>
      <c r="B68" s="120" t="str">
        <f>'[1]Pielęgniarstwo I st.'!B68</f>
        <v>D</v>
      </c>
      <c r="C68" s="120" t="str">
        <f>'[1]Pielęgniarstwo I st.'!C68</f>
        <v>2025/2026</v>
      </c>
      <c r="D68" s="120">
        <f>'[1]Pielęgniarstwo I st.'!D68</f>
        <v>0</v>
      </c>
      <c r="E68" s="120">
        <f>'[1]Pielęgniarstwo I st.'!E68</f>
        <v>3</v>
      </c>
      <c r="F68" s="120" t="str">
        <f>'[1]Pielęgniarstwo I st.'!F68</f>
        <v>2027/2028</v>
      </c>
      <c r="G68" s="120" t="str">
        <f>'[1]Pielęgniarstwo I st.'!G68</f>
        <v>RPS</v>
      </c>
      <c r="H68" s="120" t="str">
        <f>'[1]Pielęgniarstwo I st.'!H68</f>
        <v>ze standardu</v>
      </c>
      <c r="I68" s="120" t="str">
        <f>'[1]Pielęgniarstwo I st.'!I68</f>
        <v>Medycyna ratunkowa i pielęgniarstwo ratunkowe</v>
      </c>
      <c r="J68" s="122">
        <f>'[1]Pielęgniarstwo I st.'!L68</f>
        <v>90</v>
      </c>
      <c r="K68" s="123">
        <f>'[1]Pielęgniarstwo I st.'!M68</f>
        <v>5</v>
      </c>
      <c r="L68" s="124">
        <f>'[1]Pielęgniarstwo I st.'!N68</f>
        <v>85</v>
      </c>
      <c r="M68" s="125">
        <f>'[1]Pielęgniarstwo I st.'!AA68+'[1]Pielęgniarstwo I st.'!AC68+'[1]Pielęgniarstwo I st.'!AX68+'[1]Pielęgniarstwo I st.'!AZ68</f>
        <v>10</v>
      </c>
      <c r="N68" s="126">
        <f>'[1]Pielęgniarstwo I st.'!O68</f>
        <v>70</v>
      </c>
      <c r="O68" s="127">
        <f>'[1]Pielęgniarstwo I st.'!P68</f>
        <v>3</v>
      </c>
      <c r="P68" s="128" t="str">
        <f>'[1]Pielęgniarstwo I st.'!U68</f>
        <v>zal</v>
      </c>
      <c r="Q68" s="180">
        <f t="shared" si="18"/>
        <v>14</v>
      </c>
      <c r="R68" s="181">
        <f t="shared" si="19"/>
        <v>15</v>
      </c>
      <c r="S68" s="182">
        <f t="shared" si="20"/>
        <v>3</v>
      </c>
      <c r="T68" s="144"/>
      <c r="U68" s="142"/>
      <c r="V68" s="142"/>
      <c r="W68" s="142"/>
      <c r="X68" s="142"/>
      <c r="Y68" s="142"/>
      <c r="Z68" s="142"/>
      <c r="AA68" s="142"/>
      <c r="AB68" s="142"/>
      <c r="AC68" s="142"/>
      <c r="AD68" s="142"/>
      <c r="AE68" s="142"/>
      <c r="AF68" s="142"/>
      <c r="AG68" s="142"/>
      <c r="AH68" s="142"/>
      <c r="AI68" s="142"/>
      <c r="AJ68" s="142"/>
      <c r="AK68" s="142"/>
      <c r="AL68" s="142"/>
      <c r="AM68" s="142"/>
      <c r="AN68" s="142"/>
      <c r="AO68" s="142"/>
      <c r="AP68" s="142"/>
      <c r="AQ68" s="142"/>
      <c r="AR68" s="142"/>
      <c r="AS68" s="142"/>
      <c r="AT68" s="142"/>
      <c r="AU68" s="142"/>
      <c r="AV68" s="143"/>
      <c r="AW68" s="138"/>
      <c r="AX68" s="138"/>
      <c r="AY68" s="138"/>
      <c r="AZ68" s="138"/>
      <c r="BA68" s="138"/>
      <c r="BB68" s="138"/>
      <c r="BC68" s="138"/>
      <c r="BD68" s="138"/>
      <c r="BE68" s="138"/>
      <c r="BF68" s="138"/>
      <c r="BG68" s="138"/>
      <c r="BH68" s="138"/>
      <c r="BI68" s="138"/>
      <c r="BJ68" s="138"/>
      <c r="BK68" s="138"/>
      <c r="BL68" s="138"/>
      <c r="BM68" s="138"/>
      <c r="BN68" s="138"/>
      <c r="BO68" s="138"/>
      <c r="BP68" s="138"/>
      <c r="BQ68" s="138"/>
      <c r="BR68" s="138"/>
      <c r="BS68" s="138"/>
      <c r="BT68" s="145"/>
      <c r="BU68" s="139"/>
      <c r="BV68" s="138"/>
      <c r="BW68" s="138"/>
      <c r="BX68" s="138"/>
      <c r="BY68" s="138"/>
      <c r="BZ68" s="138"/>
      <c r="CA68" s="138"/>
      <c r="CB68" s="138"/>
      <c r="CC68" s="138"/>
      <c r="CD68" s="138"/>
      <c r="CE68" s="138"/>
      <c r="CF68" s="138"/>
      <c r="CG68" s="138"/>
      <c r="CH68" s="138"/>
      <c r="CI68" s="138"/>
      <c r="CJ68" s="138"/>
      <c r="CK68" s="138"/>
      <c r="CL68" s="138"/>
      <c r="CM68" s="138"/>
      <c r="CN68" s="138"/>
      <c r="CO68" s="138"/>
      <c r="CP68" s="138"/>
      <c r="CQ68" s="138"/>
      <c r="CR68" s="138"/>
      <c r="CS68" s="138"/>
      <c r="CT68" s="145"/>
      <c r="CU68" s="144"/>
      <c r="CV68" s="142"/>
      <c r="CW68" s="142"/>
      <c r="CX68" s="142"/>
      <c r="CY68" s="142"/>
      <c r="CZ68" s="142"/>
      <c r="DA68" s="142"/>
      <c r="DB68" s="142"/>
      <c r="DC68" s="142"/>
      <c r="DD68" s="142"/>
      <c r="DE68" s="142"/>
      <c r="DF68" s="142"/>
      <c r="DG68" s="142"/>
      <c r="DH68" s="142"/>
      <c r="DI68" s="142"/>
      <c r="DJ68" s="142"/>
      <c r="DK68" s="142"/>
      <c r="DL68" s="142"/>
      <c r="DM68" s="142"/>
      <c r="DN68" s="142"/>
      <c r="DO68" s="142"/>
      <c r="DP68" s="142"/>
      <c r="DQ68" s="142"/>
      <c r="DR68" s="142"/>
      <c r="DS68" s="142"/>
      <c r="DT68" s="142"/>
      <c r="DU68" s="142"/>
      <c r="DV68" s="142"/>
      <c r="DW68" s="142"/>
      <c r="DX68" s="142"/>
      <c r="DY68" s="142"/>
      <c r="DZ68" s="142"/>
      <c r="EA68" s="142"/>
      <c r="EB68" s="142"/>
      <c r="EC68" s="142"/>
      <c r="ED68" s="142"/>
      <c r="EE68" s="142"/>
      <c r="EF68" s="142"/>
      <c r="EG68" s="142"/>
      <c r="EH68" s="142"/>
      <c r="EI68" s="142"/>
      <c r="EJ68" s="142"/>
      <c r="EK68" s="142"/>
      <c r="EL68" s="142"/>
      <c r="EM68" s="142"/>
      <c r="EN68" s="142"/>
      <c r="EO68" s="142"/>
      <c r="EP68" s="142"/>
      <c r="EQ68" s="142"/>
      <c r="ER68" s="142"/>
      <c r="ES68" s="142"/>
      <c r="ET68" s="142"/>
      <c r="EU68" s="142"/>
      <c r="EV68" s="142"/>
      <c r="EW68" s="143"/>
      <c r="EX68" s="147"/>
      <c r="EY68" s="142"/>
      <c r="EZ68" s="142"/>
      <c r="FA68" s="142"/>
      <c r="FB68" s="142">
        <v>1</v>
      </c>
      <c r="FC68" s="142">
        <v>1</v>
      </c>
      <c r="FD68" s="142">
        <v>1</v>
      </c>
      <c r="FE68" s="142">
        <v>1</v>
      </c>
      <c r="FF68" s="142">
        <v>1</v>
      </c>
      <c r="FG68" s="142">
        <v>1</v>
      </c>
      <c r="FH68" s="142"/>
      <c r="FI68" s="142"/>
      <c r="FJ68" s="142"/>
      <c r="FK68" s="142"/>
      <c r="FL68" s="142"/>
      <c r="FM68" s="142"/>
      <c r="FN68" s="142"/>
      <c r="FO68" s="142"/>
      <c r="FP68" s="142"/>
      <c r="FQ68" s="142"/>
      <c r="FR68" s="142"/>
      <c r="FS68" s="142"/>
      <c r="FT68" s="142"/>
      <c r="FU68" s="142"/>
      <c r="FV68" s="142"/>
      <c r="FW68" s="142"/>
      <c r="FX68" s="142">
        <v>1</v>
      </c>
      <c r="FY68" s="142"/>
      <c r="FZ68" s="142"/>
      <c r="GA68" s="142"/>
      <c r="GB68" s="142">
        <v>1</v>
      </c>
      <c r="GC68" s="142">
        <v>1</v>
      </c>
      <c r="GD68" s="142">
        <v>1</v>
      </c>
      <c r="GE68" s="142">
        <v>1</v>
      </c>
      <c r="GF68" s="142">
        <v>1</v>
      </c>
      <c r="GG68" s="142">
        <v>1</v>
      </c>
      <c r="GH68" s="142">
        <v>1</v>
      </c>
      <c r="GI68" s="142"/>
      <c r="GJ68" s="142"/>
      <c r="GK68" s="142"/>
      <c r="GL68" s="142"/>
      <c r="GM68" s="142"/>
      <c r="GN68" s="142"/>
      <c r="GO68" s="142"/>
      <c r="GP68" s="142"/>
      <c r="GQ68" s="142"/>
      <c r="GR68" s="142"/>
      <c r="GS68" s="142"/>
      <c r="GT68" s="142"/>
      <c r="GU68" s="142"/>
      <c r="GV68" s="142"/>
      <c r="GW68" s="142"/>
      <c r="GX68" s="143"/>
      <c r="GY68" s="144"/>
      <c r="GZ68" s="142"/>
      <c r="HA68" s="142"/>
      <c r="HB68" s="142"/>
      <c r="HC68" s="142"/>
      <c r="HD68" s="142"/>
      <c r="HE68" s="142"/>
      <c r="HF68" s="142"/>
      <c r="HG68" s="142"/>
      <c r="HH68" s="142"/>
      <c r="HI68" s="142"/>
      <c r="HJ68" s="142"/>
      <c r="HK68" s="142"/>
      <c r="HL68" s="142"/>
      <c r="HM68" s="142"/>
      <c r="HN68" s="146"/>
      <c r="HO68" s="144"/>
      <c r="HP68" s="142"/>
      <c r="HQ68" s="142"/>
      <c r="HR68" s="142"/>
      <c r="HS68" s="142"/>
      <c r="HT68" s="142"/>
      <c r="HU68" s="142"/>
      <c r="HV68" s="142"/>
      <c r="HW68" s="142"/>
      <c r="HX68" s="142"/>
      <c r="HY68" s="142"/>
      <c r="HZ68" s="142"/>
      <c r="IA68" s="142"/>
      <c r="IB68" s="142"/>
      <c r="IC68" s="142"/>
      <c r="ID68" s="142"/>
      <c r="IE68" s="142"/>
      <c r="IF68" s="142"/>
      <c r="IG68" s="142"/>
      <c r="IH68" s="142"/>
      <c r="II68" s="142"/>
      <c r="IJ68" s="142"/>
      <c r="IK68" s="142"/>
      <c r="IL68" s="142"/>
      <c r="IM68" s="143"/>
      <c r="IN68" s="147"/>
      <c r="IO68" s="142"/>
      <c r="IP68" s="142"/>
      <c r="IQ68" s="142"/>
      <c r="IR68" s="142"/>
      <c r="IS68" s="142"/>
      <c r="IT68" s="142"/>
      <c r="IU68" s="142"/>
      <c r="IV68" s="142"/>
      <c r="IW68" s="142"/>
      <c r="IX68" s="142"/>
      <c r="IY68" s="142"/>
      <c r="IZ68" s="142"/>
      <c r="JA68" s="142"/>
      <c r="JB68" s="142"/>
      <c r="JC68" s="142"/>
      <c r="JD68" s="142"/>
      <c r="JE68" s="142"/>
      <c r="JF68" s="142"/>
      <c r="JG68" s="142"/>
      <c r="JH68" s="146"/>
      <c r="JI68" s="146"/>
      <c r="JJ68" s="146"/>
      <c r="JK68" s="146"/>
      <c r="JL68" s="146"/>
      <c r="JM68" s="146"/>
      <c r="JN68" s="146"/>
      <c r="JO68" s="146"/>
      <c r="JP68" s="146"/>
      <c r="JQ68" s="146"/>
      <c r="JR68" s="146"/>
      <c r="JS68" s="146"/>
      <c r="JT68" s="146"/>
      <c r="JU68" s="146"/>
      <c r="JV68" s="146"/>
      <c r="JW68" s="146"/>
      <c r="JX68" s="146"/>
      <c r="JY68" s="146"/>
      <c r="JZ68" s="146"/>
      <c r="KA68" s="146"/>
      <c r="KB68" s="146"/>
      <c r="KC68" s="146"/>
      <c r="KD68" s="146"/>
      <c r="KE68" s="146"/>
      <c r="KF68" s="146"/>
      <c r="KG68" s="146"/>
      <c r="KH68" s="146"/>
      <c r="KI68" s="146"/>
      <c r="KJ68" s="146"/>
      <c r="KK68" s="146"/>
      <c r="KL68" s="146"/>
      <c r="KM68" s="146"/>
      <c r="KN68" s="146"/>
      <c r="KO68" s="146"/>
      <c r="KP68" s="146"/>
      <c r="KQ68" s="146"/>
      <c r="KR68" s="146"/>
      <c r="KS68" s="146"/>
      <c r="KT68" s="146"/>
      <c r="KU68" s="146"/>
      <c r="KV68" s="146"/>
      <c r="KW68" s="146"/>
      <c r="KX68" s="146"/>
      <c r="KY68" s="146"/>
      <c r="KZ68" s="146"/>
      <c r="LA68" s="146"/>
      <c r="LB68" s="146"/>
      <c r="LC68" s="146"/>
      <c r="LD68" s="146"/>
      <c r="LE68" s="146"/>
      <c r="LF68" s="146"/>
      <c r="LG68" s="146"/>
      <c r="LH68" s="146"/>
      <c r="LI68" s="146"/>
      <c r="LJ68" s="146"/>
      <c r="LK68" s="146"/>
      <c r="LL68" s="146"/>
      <c r="LM68" s="146"/>
      <c r="LN68" s="146"/>
      <c r="LO68" s="146"/>
      <c r="LP68" s="144">
        <v>1</v>
      </c>
      <c r="LQ68" s="142"/>
      <c r="LR68" s="142">
        <v>1</v>
      </c>
      <c r="LS68" s="142">
        <v>1</v>
      </c>
      <c r="LT68" s="142"/>
      <c r="LU68" s="142"/>
      <c r="LV68" s="142">
        <v>1</v>
      </c>
      <c r="LW68" s="142"/>
      <c r="LX68" s="142">
        <v>1</v>
      </c>
      <c r="LY68" s="142"/>
      <c r="LZ68" s="142"/>
      <c r="MA68" s="142"/>
      <c r="MB68" s="146"/>
      <c r="MC68" s="146"/>
      <c r="MD68" s="146"/>
      <c r="ME68" s="146"/>
      <c r="MF68" s="146">
        <v>1</v>
      </c>
      <c r="MG68" s="146"/>
      <c r="MH68" s="146">
        <v>1</v>
      </c>
      <c r="MI68" s="146">
        <v>1</v>
      </c>
      <c r="MJ68" s="146"/>
      <c r="MK68" s="146"/>
      <c r="ML68" s="146"/>
      <c r="MM68" s="146"/>
      <c r="MN68" s="146"/>
      <c r="MO68" s="146"/>
      <c r="MP68" s="146"/>
      <c r="MQ68" s="146"/>
      <c r="MR68" s="146"/>
      <c r="MS68" s="146"/>
      <c r="MT68" s="146">
        <v>1</v>
      </c>
      <c r="MU68" s="146">
        <v>1</v>
      </c>
      <c r="MV68" s="146">
        <v>1</v>
      </c>
      <c r="MW68" s="146">
        <v>1</v>
      </c>
      <c r="MX68" s="146">
        <v>1</v>
      </c>
      <c r="MY68" s="146">
        <v>1</v>
      </c>
      <c r="MZ68" s="146">
        <v>1</v>
      </c>
      <c r="NA68" s="146"/>
      <c r="NB68" s="146"/>
      <c r="NC68" s="146"/>
      <c r="ND68" s="146"/>
      <c r="NE68" s="146"/>
      <c r="NF68" s="146"/>
      <c r="NG68" s="146"/>
      <c r="NH68" s="146"/>
      <c r="NI68" s="146"/>
      <c r="NJ68" s="143"/>
      <c r="NK68" s="144">
        <v>1</v>
      </c>
      <c r="NL68" s="142"/>
      <c r="NM68" s="142">
        <v>1</v>
      </c>
      <c r="NN68" s="142">
        <v>1</v>
      </c>
      <c r="NO68" s="142"/>
      <c r="NP68" s="142"/>
      <c r="NQ68" s="143"/>
    </row>
    <row r="69" spans="1:381" ht="15.75" x14ac:dyDescent="0.25">
      <c r="A69" s="159">
        <f>'[1]Pielęgniarstwo I st.'!A69</f>
        <v>48</v>
      </c>
      <c r="B69" s="120" t="str">
        <f>'[1]Pielęgniarstwo I st.'!B69</f>
        <v>D</v>
      </c>
      <c r="C69" s="120" t="str">
        <f>'[1]Pielęgniarstwo I st.'!C69</f>
        <v>2025/2026</v>
      </c>
      <c r="D69" s="120">
        <f>'[1]Pielęgniarstwo I st.'!D69</f>
        <v>0</v>
      </c>
      <c r="E69" s="120">
        <f>'[1]Pielęgniarstwo I st.'!E69</f>
        <v>3</v>
      </c>
      <c r="F69" s="120" t="str">
        <f>'[1]Pielęgniarstwo I st.'!F69</f>
        <v>2027/2028</v>
      </c>
      <c r="G69" s="120" t="str">
        <f>'[1]Pielęgniarstwo I st.'!G69</f>
        <v>RPS</v>
      </c>
      <c r="H69" s="120" t="str">
        <f>'[1]Pielęgniarstwo I st.'!H69</f>
        <v>ze standardu</v>
      </c>
      <c r="I69" s="120" t="str">
        <f>'[1]Pielęgniarstwo I st.'!I69</f>
        <v>Badania naukowe w pielęgniarstwie</v>
      </c>
      <c r="J69" s="122">
        <f>'[1]Pielęgniarstwo I st.'!L69</f>
        <v>60</v>
      </c>
      <c r="K69" s="123">
        <f>'[1]Pielęgniarstwo I st.'!M69</f>
        <v>5</v>
      </c>
      <c r="L69" s="124">
        <f>'[1]Pielęgniarstwo I st.'!N69</f>
        <v>55</v>
      </c>
      <c r="M69" s="125">
        <f>'[1]Pielęgniarstwo I st.'!AA69+'[1]Pielęgniarstwo I st.'!AC69+'[1]Pielęgniarstwo I st.'!AX69+'[1]Pielęgniarstwo I st.'!AZ69</f>
        <v>20</v>
      </c>
      <c r="N69" s="126">
        <f>'[1]Pielęgniarstwo I st.'!O69</f>
        <v>40</v>
      </c>
      <c r="O69" s="127">
        <f>'[1]Pielęgniarstwo I st.'!P69</f>
        <v>2</v>
      </c>
      <c r="P69" s="128" t="str">
        <f>'[1]Pielęgniarstwo I st.'!U69</f>
        <v>zal</v>
      </c>
      <c r="Q69" s="180">
        <f t="shared" si="18"/>
        <v>6</v>
      </c>
      <c r="R69" s="181">
        <f t="shared" si="19"/>
        <v>2</v>
      </c>
      <c r="S69" s="182">
        <f t="shared" si="20"/>
        <v>1</v>
      </c>
      <c r="T69" s="144"/>
      <c r="U69" s="142"/>
      <c r="V69" s="142"/>
      <c r="W69" s="142"/>
      <c r="X69" s="142"/>
      <c r="Y69" s="142"/>
      <c r="Z69" s="142"/>
      <c r="AA69" s="142"/>
      <c r="AB69" s="142"/>
      <c r="AC69" s="142"/>
      <c r="AD69" s="142"/>
      <c r="AE69" s="142"/>
      <c r="AF69" s="142"/>
      <c r="AG69" s="142"/>
      <c r="AH69" s="142"/>
      <c r="AI69" s="142"/>
      <c r="AJ69" s="142"/>
      <c r="AK69" s="142"/>
      <c r="AL69" s="142"/>
      <c r="AM69" s="142"/>
      <c r="AN69" s="142"/>
      <c r="AO69" s="142"/>
      <c r="AP69" s="142"/>
      <c r="AQ69" s="142"/>
      <c r="AR69" s="142"/>
      <c r="AS69" s="142"/>
      <c r="AT69" s="142"/>
      <c r="AU69" s="142"/>
      <c r="AV69" s="143"/>
      <c r="AW69" s="138"/>
      <c r="AX69" s="138"/>
      <c r="AY69" s="138"/>
      <c r="AZ69" s="138"/>
      <c r="BA69" s="138"/>
      <c r="BB69" s="138"/>
      <c r="BC69" s="138"/>
      <c r="BD69" s="138"/>
      <c r="BE69" s="138"/>
      <c r="BF69" s="138"/>
      <c r="BG69" s="138"/>
      <c r="BH69" s="138"/>
      <c r="BI69" s="138"/>
      <c r="BJ69" s="138"/>
      <c r="BK69" s="138"/>
      <c r="BL69" s="138"/>
      <c r="BM69" s="138"/>
      <c r="BN69" s="138"/>
      <c r="BO69" s="138"/>
      <c r="BP69" s="138"/>
      <c r="BQ69" s="138"/>
      <c r="BR69" s="138"/>
      <c r="BS69" s="138"/>
      <c r="BT69" s="145"/>
      <c r="BU69" s="139"/>
      <c r="BV69" s="138"/>
      <c r="BW69" s="138"/>
      <c r="BX69" s="138"/>
      <c r="BY69" s="138"/>
      <c r="BZ69" s="138"/>
      <c r="CA69" s="138"/>
      <c r="CB69" s="138"/>
      <c r="CC69" s="138"/>
      <c r="CD69" s="138"/>
      <c r="CE69" s="138"/>
      <c r="CF69" s="138"/>
      <c r="CG69" s="138"/>
      <c r="CH69" s="138"/>
      <c r="CI69" s="138"/>
      <c r="CJ69" s="138"/>
      <c r="CK69" s="138"/>
      <c r="CL69" s="138"/>
      <c r="CM69" s="138"/>
      <c r="CN69" s="138"/>
      <c r="CO69" s="138"/>
      <c r="CP69" s="138"/>
      <c r="CQ69" s="138"/>
      <c r="CR69" s="138"/>
      <c r="CS69" s="138"/>
      <c r="CT69" s="145"/>
      <c r="CU69" s="144"/>
      <c r="CV69" s="142"/>
      <c r="CW69" s="142"/>
      <c r="CX69" s="142"/>
      <c r="CY69" s="142"/>
      <c r="CZ69" s="142"/>
      <c r="DA69" s="142"/>
      <c r="DB69" s="142"/>
      <c r="DC69" s="142"/>
      <c r="DD69" s="142"/>
      <c r="DE69" s="142"/>
      <c r="DF69" s="142"/>
      <c r="DG69" s="142"/>
      <c r="DH69" s="142"/>
      <c r="DI69" s="142"/>
      <c r="DJ69" s="142"/>
      <c r="DK69" s="142"/>
      <c r="DL69" s="142"/>
      <c r="DM69" s="142"/>
      <c r="DN69" s="142"/>
      <c r="DO69" s="142"/>
      <c r="DP69" s="142"/>
      <c r="DQ69" s="142"/>
      <c r="DR69" s="142"/>
      <c r="DS69" s="142"/>
      <c r="DT69" s="142"/>
      <c r="DU69" s="142"/>
      <c r="DV69" s="142"/>
      <c r="DW69" s="142"/>
      <c r="DX69" s="142"/>
      <c r="DY69" s="142"/>
      <c r="DZ69" s="142"/>
      <c r="EA69" s="142"/>
      <c r="EB69" s="142"/>
      <c r="EC69" s="142"/>
      <c r="ED69" s="142"/>
      <c r="EE69" s="142"/>
      <c r="EF69" s="142"/>
      <c r="EG69" s="142"/>
      <c r="EH69" s="142"/>
      <c r="EI69" s="142"/>
      <c r="EJ69" s="142"/>
      <c r="EK69" s="142"/>
      <c r="EL69" s="142"/>
      <c r="EM69" s="142"/>
      <c r="EN69" s="142"/>
      <c r="EO69" s="142"/>
      <c r="EP69" s="142"/>
      <c r="EQ69" s="142"/>
      <c r="ER69" s="142"/>
      <c r="ES69" s="142"/>
      <c r="ET69" s="142"/>
      <c r="EU69" s="142"/>
      <c r="EV69" s="142"/>
      <c r="EW69" s="143"/>
      <c r="EX69" s="147"/>
      <c r="EY69" s="142"/>
      <c r="EZ69" s="142"/>
      <c r="FA69" s="142"/>
      <c r="FB69" s="142"/>
      <c r="FC69" s="142"/>
      <c r="FD69" s="142"/>
      <c r="FE69" s="142"/>
      <c r="FF69" s="142"/>
      <c r="FG69" s="142"/>
      <c r="FH69" s="142"/>
      <c r="FI69" s="142"/>
      <c r="FJ69" s="142"/>
      <c r="FK69" s="142"/>
      <c r="FL69" s="142"/>
      <c r="FM69" s="142"/>
      <c r="FN69" s="142"/>
      <c r="FO69" s="142"/>
      <c r="FP69" s="142"/>
      <c r="FQ69" s="142"/>
      <c r="FR69" s="142"/>
      <c r="FS69" s="142"/>
      <c r="FT69" s="142"/>
      <c r="FU69" s="142"/>
      <c r="FV69" s="142"/>
      <c r="FW69" s="142"/>
      <c r="FX69" s="142"/>
      <c r="FY69" s="142"/>
      <c r="FZ69" s="142"/>
      <c r="GA69" s="142"/>
      <c r="GB69" s="142"/>
      <c r="GC69" s="142"/>
      <c r="GD69" s="142"/>
      <c r="GE69" s="142"/>
      <c r="GF69" s="142"/>
      <c r="GG69" s="142"/>
      <c r="GH69" s="142"/>
      <c r="GI69" s="142"/>
      <c r="GJ69" s="142"/>
      <c r="GK69" s="142"/>
      <c r="GL69" s="142"/>
      <c r="GM69" s="142"/>
      <c r="GN69" s="142"/>
      <c r="GO69" s="142"/>
      <c r="GP69" s="142"/>
      <c r="GQ69" s="142"/>
      <c r="GR69" s="142"/>
      <c r="GS69" s="142">
        <v>1</v>
      </c>
      <c r="GT69" s="142">
        <v>1</v>
      </c>
      <c r="GU69" s="142">
        <v>1</v>
      </c>
      <c r="GV69" s="142">
        <v>1</v>
      </c>
      <c r="GW69" s="142">
        <v>1</v>
      </c>
      <c r="GX69" s="143">
        <v>1</v>
      </c>
      <c r="GY69" s="144"/>
      <c r="GZ69" s="142"/>
      <c r="HA69" s="142"/>
      <c r="HB69" s="142"/>
      <c r="HC69" s="142"/>
      <c r="HD69" s="142"/>
      <c r="HE69" s="142"/>
      <c r="HF69" s="142"/>
      <c r="HG69" s="142"/>
      <c r="HH69" s="142"/>
      <c r="HI69" s="142"/>
      <c r="HJ69" s="142"/>
      <c r="HK69" s="142"/>
      <c r="HL69" s="142"/>
      <c r="HM69" s="142"/>
      <c r="HN69" s="146"/>
      <c r="HO69" s="144"/>
      <c r="HP69" s="142"/>
      <c r="HQ69" s="142"/>
      <c r="HR69" s="142"/>
      <c r="HS69" s="142"/>
      <c r="HT69" s="142"/>
      <c r="HU69" s="142"/>
      <c r="HV69" s="142"/>
      <c r="HW69" s="142"/>
      <c r="HX69" s="142"/>
      <c r="HY69" s="142"/>
      <c r="HZ69" s="142"/>
      <c r="IA69" s="142"/>
      <c r="IB69" s="142"/>
      <c r="IC69" s="142"/>
      <c r="ID69" s="142"/>
      <c r="IE69" s="142"/>
      <c r="IF69" s="142"/>
      <c r="IG69" s="142"/>
      <c r="IH69" s="142"/>
      <c r="II69" s="142"/>
      <c r="IJ69" s="142"/>
      <c r="IK69" s="142"/>
      <c r="IL69" s="142"/>
      <c r="IM69" s="143"/>
      <c r="IN69" s="147"/>
      <c r="IO69" s="142"/>
      <c r="IP69" s="142"/>
      <c r="IQ69" s="142"/>
      <c r="IR69" s="142"/>
      <c r="IS69" s="142"/>
      <c r="IT69" s="142"/>
      <c r="IU69" s="142"/>
      <c r="IV69" s="142"/>
      <c r="IW69" s="142"/>
      <c r="IX69" s="142"/>
      <c r="IY69" s="142"/>
      <c r="IZ69" s="142"/>
      <c r="JA69" s="142"/>
      <c r="JB69" s="142"/>
      <c r="JC69" s="142"/>
      <c r="JD69" s="142"/>
      <c r="JE69" s="142"/>
      <c r="JF69" s="142"/>
      <c r="JG69" s="142"/>
      <c r="JH69" s="146"/>
      <c r="JI69" s="146"/>
      <c r="JJ69" s="146"/>
      <c r="JK69" s="146"/>
      <c r="JL69" s="146"/>
      <c r="JM69" s="146"/>
      <c r="JN69" s="146"/>
      <c r="JO69" s="146"/>
      <c r="JP69" s="146"/>
      <c r="JQ69" s="146"/>
      <c r="JR69" s="146"/>
      <c r="JS69" s="146"/>
      <c r="JT69" s="146"/>
      <c r="JU69" s="146"/>
      <c r="JV69" s="146"/>
      <c r="JW69" s="146"/>
      <c r="JX69" s="146"/>
      <c r="JY69" s="146"/>
      <c r="JZ69" s="146"/>
      <c r="KA69" s="146"/>
      <c r="KB69" s="146"/>
      <c r="KC69" s="146"/>
      <c r="KD69" s="146"/>
      <c r="KE69" s="146"/>
      <c r="KF69" s="146"/>
      <c r="KG69" s="146"/>
      <c r="KH69" s="146"/>
      <c r="KI69" s="146"/>
      <c r="KJ69" s="146"/>
      <c r="KK69" s="146"/>
      <c r="KL69" s="146"/>
      <c r="KM69" s="146"/>
      <c r="KN69" s="146"/>
      <c r="KO69" s="146"/>
      <c r="KP69" s="146"/>
      <c r="KQ69" s="146"/>
      <c r="KR69" s="146"/>
      <c r="KS69" s="146"/>
      <c r="KT69" s="146"/>
      <c r="KU69" s="146"/>
      <c r="KV69" s="146"/>
      <c r="KW69" s="146"/>
      <c r="KX69" s="146"/>
      <c r="KY69" s="146"/>
      <c r="KZ69" s="146"/>
      <c r="LA69" s="146"/>
      <c r="LB69" s="146"/>
      <c r="LC69" s="146"/>
      <c r="LD69" s="146"/>
      <c r="LE69" s="146"/>
      <c r="LF69" s="146"/>
      <c r="LG69" s="146"/>
      <c r="LH69" s="146"/>
      <c r="LI69" s="146"/>
      <c r="LJ69" s="146"/>
      <c r="LK69" s="146"/>
      <c r="LL69" s="146"/>
      <c r="LM69" s="146"/>
      <c r="LN69" s="146"/>
      <c r="LO69" s="146"/>
      <c r="LP69" s="144"/>
      <c r="LQ69" s="142"/>
      <c r="LR69" s="142"/>
      <c r="LS69" s="142"/>
      <c r="LT69" s="142"/>
      <c r="LU69" s="142"/>
      <c r="LV69" s="142"/>
      <c r="LW69" s="142"/>
      <c r="LX69" s="142"/>
      <c r="LY69" s="142"/>
      <c r="LZ69" s="142"/>
      <c r="MA69" s="142"/>
      <c r="MB69" s="146"/>
      <c r="MC69" s="146"/>
      <c r="MD69" s="146"/>
      <c r="ME69" s="146"/>
      <c r="MF69" s="146"/>
      <c r="MG69" s="146"/>
      <c r="MH69" s="146"/>
      <c r="MI69" s="146"/>
      <c r="MJ69" s="146"/>
      <c r="MK69" s="146"/>
      <c r="ML69" s="146"/>
      <c r="MM69" s="146"/>
      <c r="MN69" s="146"/>
      <c r="MO69" s="146"/>
      <c r="MP69" s="146"/>
      <c r="MQ69" s="146"/>
      <c r="MR69" s="146"/>
      <c r="MS69" s="146"/>
      <c r="MT69" s="146"/>
      <c r="MU69" s="146"/>
      <c r="MV69" s="146"/>
      <c r="MW69" s="146"/>
      <c r="MX69" s="146"/>
      <c r="MY69" s="146"/>
      <c r="MZ69" s="146"/>
      <c r="NA69" s="146"/>
      <c r="NB69" s="146"/>
      <c r="NC69" s="146"/>
      <c r="ND69" s="146"/>
      <c r="NE69" s="146"/>
      <c r="NF69" s="146"/>
      <c r="NG69" s="146"/>
      <c r="NH69" s="146"/>
      <c r="NI69" s="146">
        <v>1</v>
      </c>
      <c r="NJ69" s="143">
        <v>1</v>
      </c>
      <c r="NK69" s="144"/>
      <c r="NL69" s="142"/>
      <c r="NM69" s="142"/>
      <c r="NN69" s="142"/>
      <c r="NO69" s="142"/>
      <c r="NP69" s="142"/>
      <c r="NQ69" s="143">
        <v>1</v>
      </c>
    </row>
    <row r="70" spans="1:381" ht="15.75" x14ac:dyDescent="0.25">
      <c r="A70" s="159">
        <f>'[1]Pielęgniarstwo I st.'!A70</f>
        <v>49</v>
      </c>
      <c r="B70" s="120" t="str">
        <f>'[1]Pielęgniarstwo I st.'!B70</f>
        <v>D</v>
      </c>
      <c r="C70" s="120" t="str">
        <f>'[1]Pielęgniarstwo I st.'!C70</f>
        <v>2025/2026</v>
      </c>
      <c r="D70" s="120">
        <f>'[1]Pielęgniarstwo I st.'!D70</f>
        <v>0</v>
      </c>
      <c r="E70" s="120">
        <f>'[1]Pielęgniarstwo I st.'!E70</f>
        <v>3</v>
      </c>
      <c r="F70" s="120" t="str">
        <f>'[1]Pielęgniarstwo I st.'!F70</f>
        <v>2027/2028</v>
      </c>
      <c r="G70" s="120" t="str">
        <f>'[1]Pielęgniarstwo I st.'!G70</f>
        <v>RPS</v>
      </c>
      <c r="H70" s="120" t="str">
        <f>'[1]Pielęgniarstwo I st.'!H70</f>
        <v>ze standardu</v>
      </c>
      <c r="I70" s="120" t="str">
        <f>'[1]Pielęgniarstwo I st.'!I70</f>
        <v>Przygotowanie do egzaminu dyplomowego</v>
      </c>
      <c r="J70" s="122">
        <f>'[1]Pielęgniarstwo I st.'!L70</f>
        <v>125</v>
      </c>
      <c r="K70" s="123">
        <f>'[1]Pielęgniarstwo I st.'!M70</f>
        <v>125</v>
      </c>
      <c r="L70" s="124">
        <f>'[1]Pielęgniarstwo I st.'!N70</f>
        <v>0</v>
      </c>
      <c r="M70" s="125">
        <f>'[1]Pielęgniarstwo I st.'!AA70+'[1]Pielęgniarstwo I st.'!AC70+'[1]Pielęgniarstwo I st.'!AX70+'[1]Pielęgniarstwo I st.'!AZ70</f>
        <v>0</v>
      </c>
      <c r="N70" s="126">
        <f>'[1]Pielęgniarstwo I st.'!O70</f>
        <v>0</v>
      </c>
      <c r="O70" s="127">
        <f>'[1]Pielęgniarstwo I st.'!P70</f>
        <v>5</v>
      </c>
      <c r="P70" s="128" t="str">
        <f>'[1]Pielęgniarstwo I st.'!U70</f>
        <v>zal</v>
      </c>
      <c r="Q70" s="180">
        <f t="shared" si="18"/>
        <v>0</v>
      </c>
      <c r="R70" s="181">
        <f t="shared" si="19"/>
        <v>0</v>
      </c>
      <c r="S70" s="182">
        <f t="shared" si="20"/>
        <v>1</v>
      </c>
      <c r="T70" s="144"/>
      <c r="U70" s="142"/>
      <c r="V70" s="142"/>
      <c r="W70" s="142"/>
      <c r="X70" s="142"/>
      <c r="Y70" s="142"/>
      <c r="Z70" s="142"/>
      <c r="AA70" s="142"/>
      <c r="AB70" s="142"/>
      <c r="AC70" s="142"/>
      <c r="AD70" s="142"/>
      <c r="AE70" s="142"/>
      <c r="AF70" s="142"/>
      <c r="AG70" s="142"/>
      <c r="AH70" s="142"/>
      <c r="AI70" s="142"/>
      <c r="AJ70" s="142"/>
      <c r="AK70" s="142"/>
      <c r="AL70" s="142"/>
      <c r="AM70" s="142"/>
      <c r="AN70" s="142"/>
      <c r="AO70" s="142"/>
      <c r="AP70" s="142"/>
      <c r="AQ70" s="142"/>
      <c r="AR70" s="142"/>
      <c r="AS70" s="142"/>
      <c r="AT70" s="142"/>
      <c r="AU70" s="142"/>
      <c r="AV70" s="143"/>
      <c r="AW70" s="138"/>
      <c r="AX70" s="138"/>
      <c r="AY70" s="138"/>
      <c r="AZ70" s="138"/>
      <c r="BA70" s="138"/>
      <c r="BB70" s="138"/>
      <c r="BC70" s="138"/>
      <c r="BD70" s="138"/>
      <c r="BE70" s="138"/>
      <c r="BF70" s="138"/>
      <c r="BG70" s="138"/>
      <c r="BH70" s="138"/>
      <c r="BI70" s="138"/>
      <c r="BJ70" s="138"/>
      <c r="BK70" s="138"/>
      <c r="BL70" s="138"/>
      <c r="BM70" s="138"/>
      <c r="BN70" s="138"/>
      <c r="BO70" s="138"/>
      <c r="BP70" s="138"/>
      <c r="BQ70" s="138"/>
      <c r="BR70" s="138"/>
      <c r="BS70" s="138"/>
      <c r="BT70" s="145"/>
      <c r="BU70" s="139"/>
      <c r="BV70" s="138"/>
      <c r="BW70" s="138"/>
      <c r="BX70" s="138"/>
      <c r="BY70" s="138"/>
      <c r="BZ70" s="138"/>
      <c r="CA70" s="138"/>
      <c r="CB70" s="138"/>
      <c r="CC70" s="138"/>
      <c r="CD70" s="138"/>
      <c r="CE70" s="138"/>
      <c r="CF70" s="138"/>
      <c r="CG70" s="138"/>
      <c r="CH70" s="138"/>
      <c r="CI70" s="138"/>
      <c r="CJ70" s="138"/>
      <c r="CK70" s="138"/>
      <c r="CL70" s="138"/>
      <c r="CM70" s="138"/>
      <c r="CN70" s="138"/>
      <c r="CO70" s="138"/>
      <c r="CP70" s="138"/>
      <c r="CQ70" s="138"/>
      <c r="CR70" s="138"/>
      <c r="CS70" s="138"/>
      <c r="CT70" s="145"/>
      <c r="CU70" s="144"/>
      <c r="CV70" s="142"/>
      <c r="CW70" s="142"/>
      <c r="CX70" s="142"/>
      <c r="CY70" s="142"/>
      <c r="CZ70" s="142"/>
      <c r="DA70" s="142"/>
      <c r="DB70" s="142"/>
      <c r="DC70" s="142"/>
      <c r="DD70" s="142"/>
      <c r="DE70" s="142"/>
      <c r="DF70" s="142"/>
      <c r="DG70" s="142"/>
      <c r="DH70" s="142"/>
      <c r="DI70" s="142"/>
      <c r="DJ70" s="142"/>
      <c r="DK70" s="142"/>
      <c r="DL70" s="142"/>
      <c r="DM70" s="142"/>
      <c r="DN70" s="142"/>
      <c r="DO70" s="142"/>
      <c r="DP70" s="142"/>
      <c r="DQ70" s="142"/>
      <c r="DR70" s="142"/>
      <c r="DS70" s="142"/>
      <c r="DT70" s="142"/>
      <c r="DU70" s="142"/>
      <c r="DV70" s="142"/>
      <c r="DW70" s="142"/>
      <c r="DX70" s="142"/>
      <c r="DY70" s="142"/>
      <c r="DZ70" s="142"/>
      <c r="EA70" s="142"/>
      <c r="EB70" s="142"/>
      <c r="EC70" s="142"/>
      <c r="ED70" s="142"/>
      <c r="EE70" s="142"/>
      <c r="EF70" s="142"/>
      <c r="EG70" s="142"/>
      <c r="EH70" s="142"/>
      <c r="EI70" s="142"/>
      <c r="EJ70" s="142"/>
      <c r="EK70" s="142"/>
      <c r="EL70" s="142"/>
      <c r="EM70" s="142"/>
      <c r="EN70" s="142"/>
      <c r="EO70" s="142"/>
      <c r="EP70" s="142"/>
      <c r="EQ70" s="142"/>
      <c r="ER70" s="142"/>
      <c r="ES70" s="142"/>
      <c r="ET70" s="142"/>
      <c r="EU70" s="142"/>
      <c r="EV70" s="142"/>
      <c r="EW70" s="143"/>
      <c r="EX70" s="147"/>
      <c r="EY70" s="142"/>
      <c r="EZ70" s="142"/>
      <c r="FA70" s="142"/>
      <c r="FB70" s="142"/>
      <c r="FC70" s="142"/>
      <c r="FD70" s="142"/>
      <c r="FE70" s="142"/>
      <c r="FF70" s="142"/>
      <c r="FG70" s="142"/>
      <c r="FH70" s="142"/>
      <c r="FI70" s="142"/>
      <c r="FJ70" s="142"/>
      <c r="FK70" s="142"/>
      <c r="FL70" s="142"/>
      <c r="FM70" s="142"/>
      <c r="FN70" s="142"/>
      <c r="FO70" s="142"/>
      <c r="FP70" s="142"/>
      <c r="FQ70" s="142"/>
      <c r="FR70" s="142"/>
      <c r="FS70" s="142"/>
      <c r="FT70" s="142"/>
      <c r="FU70" s="142"/>
      <c r="FV70" s="142"/>
      <c r="FW70" s="142"/>
      <c r="FX70" s="142"/>
      <c r="FY70" s="142"/>
      <c r="FZ70" s="142"/>
      <c r="GA70" s="142"/>
      <c r="GB70" s="142"/>
      <c r="GC70" s="142"/>
      <c r="GD70" s="142"/>
      <c r="GE70" s="142"/>
      <c r="GF70" s="142"/>
      <c r="GG70" s="142"/>
      <c r="GH70" s="142"/>
      <c r="GI70" s="142"/>
      <c r="GJ70" s="142"/>
      <c r="GK70" s="142"/>
      <c r="GL70" s="142"/>
      <c r="GM70" s="142"/>
      <c r="GN70" s="142"/>
      <c r="GO70" s="142"/>
      <c r="GP70" s="142"/>
      <c r="GQ70" s="142"/>
      <c r="GR70" s="142"/>
      <c r="GS70" s="142"/>
      <c r="GT70" s="142"/>
      <c r="GU70" s="142"/>
      <c r="GV70" s="142"/>
      <c r="GW70" s="142"/>
      <c r="GX70" s="143"/>
      <c r="GY70" s="144"/>
      <c r="GZ70" s="142"/>
      <c r="HA70" s="142"/>
      <c r="HB70" s="142"/>
      <c r="HC70" s="142"/>
      <c r="HD70" s="142"/>
      <c r="HE70" s="142"/>
      <c r="HF70" s="142"/>
      <c r="HG70" s="142"/>
      <c r="HH70" s="142"/>
      <c r="HI70" s="142"/>
      <c r="HJ70" s="142"/>
      <c r="HK70" s="142"/>
      <c r="HL70" s="142"/>
      <c r="HM70" s="142"/>
      <c r="HN70" s="146"/>
      <c r="HO70" s="144"/>
      <c r="HP70" s="142"/>
      <c r="HQ70" s="142"/>
      <c r="HR70" s="142"/>
      <c r="HS70" s="142"/>
      <c r="HT70" s="142"/>
      <c r="HU70" s="142"/>
      <c r="HV70" s="142"/>
      <c r="HW70" s="142"/>
      <c r="HX70" s="142"/>
      <c r="HY70" s="142"/>
      <c r="HZ70" s="142"/>
      <c r="IA70" s="142"/>
      <c r="IB70" s="142"/>
      <c r="IC70" s="142"/>
      <c r="ID70" s="142"/>
      <c r="IE70" s="142"/>
      <c r="IF70" s="142"/>
      <c r="IG70" s="142"/>
      <c r="IH70" s="142"/>
      <c r="II70" s="142"/>
      <c r="IJ70" s="142"/>
      <c r="IK70" s="142"/>
      <c r="IL70" s="142"/>
      <c r="IM70" s="143"/>
      <c r="IN70" s="147"/>
      <c r="IO70" s="142"/>
      <c r="IP70" s="142"/>
      <c r="IQ70" s="142"/>
      <c r="IR70" s="142"/>
      <c r="IS70" s="142"/>
      <c r="IT70" s="142"/>
      <c r="IU70" s="142"/>
      <c r="IV70" s="142"/>
      <c r="IW70" s="142"/>
      <c r="IX70" s="142"/>
      <c r="IY70" s="142"/>
      <c r="IZ70" s="142"/>
      <c r="JA70" s="142"/>
      <c r="JB70" s="142"/>
      <c r="JC70" s="142"/>
      <c r="JD70" s="142"/>
      <c r="JE70" s="142"/>
      <c r="JF70" s="142"/>
      <c r="JG70" s="142"/>
      <c r="JH70" s="146"/>
      <c r="JI70" s="146"/>
      <c r="JJ70" s="146"/>
      <c r="JK70" s="146"/>
      <c r="JL70" s="146"/>
      <c r="JM70" s="146"/>
      <c r="JN70" s="146"/>
      <c r="JO70" s="146"/>
      <c r="JP70" s="146"/>
      <c r="JQ70" s="146"/>
      <c r="JR70" s="146"/>
      <c r="JS70" s="146"/>
      <c r="JT70" s="146"/>
      <c r="JU70" s="146"/>
      <c r="JV70" s="146"/>
      <c r="JW70" s="146"/>
      <c r="JX70" s="146"/>
      <c r="JY70" s="146"/>
      <c r="JZ70" s="146"/>
      <c r="KA70" s="146"/>
      <c r="KB70" s="146"/>
      <c r="KC70" s="146"/>
      <c r="KD70" s="146"/>
      <c r="KE70" s="146"/>
      <c r="KF70" s="146"/>
      <c r="KG70" s="146"/>
      <c r="KH70" s="146"/>
      <c r="KI70" s="146"/>
      <c r="KJ70" s="146"/>
      <c r="KK70" s="146"/>
      <c r="KL70" s="146"/>
      <c r="KM70" s="146"/>
      <c r="KN70" s="146"/>
      <c r="KO70" s="146"/>
      <c r="KP70" s="146"/>
      <c r="KQ70" s="146"/>
      <c r="KR70" s="146"/>
      <c r="KS70" s="146"/>
      <c r="KT70" s="146"/>
      <c r="KU70" s="146"/>
      <c r="KV70" s="146"/>
      <c r="KW70" s="146"/>
      <c r="KX70" s="146"/>
      <c r="KY70" s="146"/>
      <c r="KZ70" s="146"/>
      <c r="LA70" s="146"/>
      <c r="LB70" s="146"/>
      <c r="LC70" s="146"/>
      <c r="LD70" s="146"/>
      <c r="LE70" s="146"/>
      <c r="LF70" s="146"/>
      <c r="LG70" s="146"/>
      <c r="LH70" s="146"/>
      <c r="LI70" s="146"/>
      <c r="LJ70" s="146"/>
      <c r="LK70" s="146"/>
      <c r="LL70" s="146"/>
      <c r="LM70" s="146"/>
      <c r="LN70" s="146"/>
      <c r="LO70" s="146"/>
      <c r="LP70" s="144"/>
      <c r="LQ70" s="142"/>
      <c r="LR70" s="142"/>
      <c r="LS70" s="142"/>
      <c r="LT70" s="142"/>
      <c r="LU70" s="142"/>
      <c r="LV70" s="142"/>
      <c r="LW70" s="142"/>
      <c r="LX70" s="142"/>
      <c r="LY70" s="142"/>
      <c r="LZ70" s="142"/>
      <c r="MA70" s="142"/>
      <c r="MB70" s="146"/>
      <c r="MC70" s="146"/>
      <c r="MD70" s="146"/>
      <c r="ME70" s="146"/>
      <c r="MF70" s="146"/>
      <c r="MG70" s="146"/>
      <c r="MH70" s="146"/>
      <c r="MI70" s="146"/>
      <c r="MJ70" s="146"/>
      <c r="MK70" s="146"/>
      <c r="ML70" s="146"/>
      <c r="MM70" s="146"/>
      <c r="MN70" s="146"/>
      <c r="MO70" s="146"/>
      <c r="MP70" s="146"/>
      <c r="MQ70" s="146"/>
      <c r="MR70" s="146"/>
      <c r="MS70" s="146"/>
      <c r="MT70" s="146"/>
      <c r="MU70" s="146"/>
      <c r="MV70" s="146"/>
      <c r="MW70" s="146"/>
      <c r="MX70" s="146"/>
      <c r="MY70" s="146"/>
      <c r="MZ70" s="146"/>
      <c r="NA70" s="146"/>
      <c r="NB70" s="146"/>
      <c r="NC70" s="146"/>
      <c r="ND70" s="146"/>
      <c r="NE70" s="146"/>
      <c r="NF70" s="146"/>
      <c r="NG70" s="146"/>
      <c r="NH70" s="146"/>
      <c r="NI70" s="146"/>
      <c r="NJ70" s="143"/>
      <c r="NK70" s="144">
        <v>1</v>
      </c>
      <c r="NL70" s="142"/>
      <c r="NM70" s="142"/>
      <c r="NN70" s="142"/>
      <c r="NO70" s="142"/>
      <c r="NP70" s="142"/>
      <c r="NQ70" s="143"/>
    </row>
    <row r="71" spans="1:381" ht="15.75" x14ac:dyDescent="0.25">
      <c r="A71" s="159">
        <f>'[1]Pielęgniarstwo I st.'!A71</f>
        <v>50</v>
      </c>
      <c r="B71" s="120" t="str">
        <f>'[1]Pielęgniarstwo I st.'!B71</f>
        <v>F</v>
      </c>
      <c r="C71" s="120" t="str">
        <f>'[1]Pielęgniarstwo I st.'!C71</f>
        <v>2025/2026</v>
      </c>
      <c r="D71" s="120">
        <f>'[1]Pielęgniarstwo I st.'!D71</f>
        <v>0</v>
      </c>
      <c r="E71" s="120">
        <f>'[1]Pielęgniarstwo I st.'!E71</f>
        <v>3</v>
      </c>
      <c r="F71" s="120" t="str">
        <f>'[1]Pielęgniarstwo I st.'!F71</f>
        <v>2027/2028</v>
      </c>
      <c r="G71" s="120" t="str">
        <f>'[1]Pielęgniarstwo I st.'!G71</f>
        <v>RPS</v>
      </c>
      <c r="H71" s="120" t="str">
        <f>'[1]Pielęgniarstwo I st.'!H71</f>
        <v>ze standardu</v>
      </c>
      <c r="I71" s="120" t="str">
        <f>'[1]Pielęgniarstwo I st.'!I71</f>
        <v>Pielęgniarstwo w podstawowej opiece zdrowotnej - praktyka zawodowa</v>
      </c>
      <c r="J71" s="122">
        <f>'[1]Pielęgniarstwo I st.'!L71</f>
        <v>120</v>
      </c>
      <c r="K71" s="123">
        <f>'[1]Pielęgniarstwo I st.'!M71</f>
        <v>0</v>
      </c>
      <c r="L71" s="124">
        <f>'[1]Pielęgniarstwo I st.'!N71</f>
        <v>120</v>
      </c>
      <c r="M71" s="125">
        <f>'[1]Pielęgniarstwo I st.'!AA71+'[1]Pielęgniarstwo I st.'!AC71+'[1]Pielęgniarstwo I st.'!AX71+'[1]Pielęgniarstwo I st.'!AZ71</f>
        <v>0</v>
      </c>
      <c r="N71" s="126">
        <f>'[1]Pielęgniarstwo I st.'!O71</f>
        <v>120</v>
      </c>
      <c r="O71" s="127">
        <f>'[1]Pielęgniarstwo I st.'!P71</f>
        <v>4</v>
      </c>
      <c r="P71" s="128" t="str">
        <f>'[1]Pielęgniarstwo I st.'!U71</f>
        <v>zal</v>
      </c>
      <c r="Q71" s="180">
        <f t="shared" si="18"/>
        <v>0</v>
      </c>
      <c r="R71" s="181">
        <f t="shared" si="19"/>
        <v>8</v>
      </c>
      <c r="S71" s="182">
        <f t="shared" si="20"/>
        <v>1</v>
      </c>
      <c r="T71" s="144"/>
      <c r="U71" s="142"/>
      <c r="V71" s="142"/>
      <c r="W71" s="142"/>
      <c r="X71" s="142"/>
      <c r="Y71" s="142"/>
      <c r="Z71" s="142"/>
      <c r="AA71" s="142"/>
      <c r="AB71" s="142"/>
      <c r="AC71" s="142"/>
      <c r="AD71" s="142"/>
      <c r="AE71" s="142"/>
      <c r="AF71" s="142"/>
      <c r="AG71" s="142"/>
      <c r="AH71" s="142"/>
      <c r="AI71" s="142"/>
      <c r="AJ71" s="142"/>
      <c r="AK71" s="142"/>
      <c r="AL71" s="142"/>
      <c r="AM71" s="142"/>
      <c r="AN71" s="142"/>
      <c r="AO71" s="142"/>
      <c r="AP71" s="142"/>
      <c r="AQ71" s="142"/>
      <c r="AR71" s="142"/>
      <c r="AS71" s="142"/>
      <c r="AT71" s="142"/>
      <c r="AU71" s="142"/>
      <c r="AV71" s="143"/>
      <c r="AW71" s="138"/>
      <c r="AX71" s="138"/>
      <c r="AY71" s="138"/>
      <c r="AZ71" s="138"/>
      <c r="BA71" s="138"/>
      <c r="BB71" s="138"/>
      <c r="BC71" s="138"/>
      <c r="BD71" s="138"/>
      <c r="BE71" s="138"/>
      <c r="BF71" s="138"/>
      <c r="BG71" s="138"/>
      <c r="BH71" s="138"/>
      <c r="BI71" s="138"/>
      <c r="BJ71" s="138"/>
      <c r="BK71" s="138"/>
      <c r="BL71" s="138"/>
      <c r="BM71" s="138"/>
      <c r="BN71" s="138"/>
      <c r="BO71" s="138"/>
      <c r="BP71" s="138"/>
      <c r="BQ71" s="138"/>
      <c r="BR71" s="138"/>
      <c r="BS71" s="138"/>
      <c r="BT71" s="145"/>
      <c r="BU71" s="139"/>
      <c r="BV71" s="138"/>
      <c r="BW71" s="138"/>
      <c r="BX71" s="138"/>
      <c r="BY71" s="138"/>
      <c r="BZ71" s="138"/>
      <c r="CA71" s="138"/>
      <c r="CB71" s="138"/>
      <c r="CC71" s="138"/>
      <c r="CD71" s="138"/>
      <c r="CE71" s="138"/>
      <c r="CF71" s="138"/>
      <c r="CG71" s="138"/>
      <c r="CH71" s="138"/>
      <c r="CI71" s="138"/>
      <c r="CJ71" s="138"/>
      <c r="CK71" s="138"/>
      <c r="CL71" s="138"/>
      <c r="CM71" s="138"/>
      <c r="CN71" s="138"/>
      <c r="CO71" s="138"/>
      <c r="CP71" s="138"/>
      <c r="CQ71" s="138"/>
      <c r="CR71" s="138"/>
      <c r="CS71" s="138"/>
      <c r="CT71" s="145"/>
      <c r="CU71" s="144"/>
      <c r="CV71" s="142"/>
      <c r="CW71" s="142"/>
      <c r="CX71" s="142"/>
      <c r="CY71" s="142"/>
      <c r="CZ71" s="142"/>
      <c r="DA71" s="142"/>
      <c r="DB71" s="142"/>
      <c r="DC71" s="142"/>
      <c r="DD71" s="142"/>
      <c r="DE71" s="142"/>
      <c r="DF71" s="142"/>
      <c r="DG71" s="142"/>
      <c r="DH71" s="142"/>
      <c r="DI71" s="142"/>
      <c r="DJ71" s="142"/>
      <c r="DK71" s="142"/>
      <c r="DL71" s="142"/>
      <c r="DM71" s="142"/>
      <c r="DN71" s="142"/>
      <c r="DO71" s="142"/>
      <c r="DP71" s="142"/>
      <c r="DQ71" s="142"/>
      <c r="DR71" s="142"/>
      <c r="DS71" s="142"/>
      <c r="DT71" s="142"/>
      <c r="DU71" s="142"/>
      <c r="DV71" s="142"/>
      <c r="DW71" s="142"/>
      <c r="DX71" s="142"/>
      <c r="DY71" s="142"/>
      <c r="DZ71" s="142"/>
      <c r="EA71" s="142"/>
      <c r="EB71" s="142"/>
      <c r="EC71" s="142"/>
      <c r="ED71" s="142"/>
      <c r="EE71" s="142"/>
      <c r="EF71" s="142"/>
      <c r="EG71" s="142"/>
      <c r="EH71" s="142"/>
      <c r="EI71" s="142"/>
      <c r="EJ71" s="142"/>
      <c r="EK71" s="142"/>
      <c r="EL71" s="142"/>
      <c r="EM71" s="142"/>
      <c r="EN71" s="142"/>
      <c r="EO71" s="142"/>
      <c r="EP71" s="142"/>
      <c r="EQ71" s="142"/>
      <c r="ER71" s="142"/>
      <c r="ES71" s="142"/>
      <c r="ET71" s="142"/>
      <c r="EU71" s="142"/>
      <c r="EV71" s="142"/>
      <c r="EW71" s="143"/>
      <c r="EX71" s="147"/>
      <c r="EY71" s="142"/>
      <c r="EZ71" s="142"/>
      <c r="FA71" s="142"/>
      <c r="FB71" s="142"/>
      <c r="FC71" s="142"/>
      <c r="FD71" s="142"/>
      <c r="FE71" s="142"/>
      <c r="FF71" s="142"/>
      <c r="FG71" s="142"/>
      <c r="FH71" s="142"/>
      <c r="FI71" s="142"/>
      <c r="FJ71" s="142"/>
      <c r="FK71" s="142"/>
      <c r="FL71" s="142"/>
      <c r="FM71" s="142"/>
      <c r="FN71" s="142"/>
      <c r="FO71" s="142"/>
      <c r="FP71" s="142"/>
      <c r="FQ71" s="142"/>
      <c r="FR71" s="142"/>
      <c r="FS71" s="142"/>
      <c r="FT71" s="142"/>
      <c r="FU71" s="142"/>
      <c r="FV71" s="142"/>
      <c r="FW71" s="142"/>
      <c r="FX71" s="142"/>
      <c r="FY71" s="142"/>
      <c r="FZ71" s="142"/>
      <c r="GA71" s="142"/>
      <c r="GB71" s="142"/>
      <c r="GC71" s="142"/>
      <c r="GD71" s="142"/>
      <c r="GE71" s="142"/>
      <c r="GF71" s="142"/>
      <c r="GG71" s="142"/>
      <c r="GH71" s="142"/>
      <c r="GI71" s="142"/>
      <c r="GJ71" s="142"/>
      <c r="GK71" s="142"/>
      <c r="GL71" s="142"/>
      <c r="GM71" s="142"/>
      <c r="GN71" s="142"/>
      <c r="GO71" s="142"/>
      <c r="GP71" s="142"/>
      <c r="GQ71" s="142"/>
      <c r="GR71" s="142"/>
      <c r="GS71" s="142"/>
      <c r="GT71" s="142"/>
      <c r="GU71" s="142"/>
      <c r="GV71" s="142"/>
      <c r="GW71" s="142"/>
      <c r="GX71" s="143"/>
      <c r="GY71" s="144"/>
      <c r="GZ71" s="142"/>
      <c r="HA71" s="142"/>
      <c r="HB71" s="142"/>
      <c r="HC71" s="142"/>
      <c r="HD71" s="142"/>
      <c r="HE71" s="142"/>
      <c r="HF71" s="142"/>
      <c r="HG71" s="142"/>
      <c r="HH71" s="142"/>
      <c r="HI71" s="142"/>
      <c r="HJ71" s="142"/>
      <c r="HK71" s="142"/>
      <c r="HL71" s="142"/>
      <c r="HM71" s="142"/>
      <c r="HN71" s="146"/>
      <c r="HO71" s="144"/>
      <c r="HP71" s="142"/>
      <c r="HQ71" s="142"/>
      <c r="HR71" s="142"/>
      <c r="HS71" s="142"/>
      <c r="HT71" s="142"/>
      <c r="HU71" s="142"/>
      <c r="HV71" s="142"/>
      <c r="HW71" s="142"/>
      <c r="HX71" s="142"/>
      <c r="HY71" s="142"/>
      <c r="HZ71" s="142"/>
      <c r="IA71" s="142"/>
      <c r="IB71" s="142"/>
      <c r="IC71" s="142"/>
      <c r="ID71" s="142"/>
      <c r="IE71" s="142"/>
      <c r="IF71" s="142"/>
      <c r="IG71" s="142"/>
      <c r="IH71" s="142"/>
      <c r="II71" s="142"/>
      <c r="IJ71" s="142"/>
      <c r="IK71" s="142"/>
      <c r="IL71" s="142"/>
      <c r="IM71" s="143"/>
      <c r="IN71" s="147"/>
      <c r="IO71" s="142"/>
      <c r="IP71" s="142"/>
      <c r="IQ71" s="142"/>
      <c r="IR71" s="142"/>
      <c r="IS71" s="142"/>
      <c r="IT71" s="142"/>
      <c r="IU71" s="142"/>
      <c r="IV71" s="142"/>
      <c r="IW71" s="142"/>
      <c r="IX71" s="142"/>
      <c r="IY71" s="142"/>
      <c r="IZ71" s="142"/>
      <c r="JA71" s="142"/>
      <c r="JB71" s="142"/>
      <c r="JC71" s="142"/>
      <c r="JD71" s="142"/>
      <c r="JE71" s="142"/>
      <c r="JF71" s="142"/>
      <c r="JG71" s="142"/>
      <c r="JH71" s="146"/>
      <c r="JI71" s="146"/>
      <c r="JJ71" s="146"/>
      <c r="JK71" s="146"/>
      <c r="JL71" s="146"/>
      <c r="JM71" s="146"/>
      <c r="JN71" s="146"/>
      <c r="JO71" s="146"/>
      <c r="JP71" s="146"/>
      <c r="JQ71" s="146"/>
      <c r="JR71" s="146"/>
      <c r="JS71" s="146"/>
      <c r="JT71" s="146"/>
      <c r="JU71" s="146"/>
      <c r="JV71" s="146"/>
      <c r="JW71" s="146"/>
      <c r="JX71" s="146"/>
      <c r="JY71" s="146"/>
      <c r="JZ71" s="146"/>
      <c r="KA71" s="146"/>
      <c r="KB71" s="146"/>
      <c r="KC71" s="146"/>
      <c r="KD71" s="146"/>
      <c r="KE71" s="146"/>
      <c r="KF71" s="146"/>
      <c r="KG71" s="146">
        <v>1</v>
      </c>
      <c r="KH71" s="146"/>
      <c r="KI71" s="146"/>
      <c r="KJ71" s="146">
        <v>1</v>
      </c>
      <c r="KK71" s="146">
        <v>1</v>
      </c>
      <c r="KL71" s="146">
        <v>1</v>
      </c>
      <c r="KM71" s="146">
        <v>1</v>
      </c>
      <c r="KN71" s="146">
        <v>1</v>
      </c>
      <c r="KO71" s="146">
        <v>1</v>
      </c>
      <c r="KP71" s="146">
        <v>1</v>
      </c>
      <c r="KQ71" s="146"/>
      <c r="KR71" s="146"/>
      <c r="KS71" s="146"/>
      <c r="KT71" s="146"/>
      <c r="KU71" s="146"/>
      <c r="KV71" s="146"/>
      <c r="KW71" s="146"/>
      <c r="KX71" s="146"/>
      <c r="KY71" s="146"/>
      <c r="KZ71" s="146"/>
      <c r="LA71" s="146"/>
      <c r="LB71" s="146"/>
      <c r="LC71" s="146"/>
      <c r="LD71" s="146"/>
      <c r="LE71" s="146"/>
      <c r="LF71" s="146"/>
      <c r="LG71" s="146"/>
      <c r="LH71" s="146"/>
      <c r="LI71" s="146"/>
      <c r="LJ71" s="146"/>
      <c r="LK71" s="146"/>
      <c r="LL71" s="146"/>
      <c r="LM71" s="146"/>
      <c r="LN71" s="146"/>
      <c r="LO71" s="146"/>
      <c r="LP71" s="144"/>
      <c r="LQ71" s="142"/>
      <c r="LR71" s="142"/>
      <c r="LS71" s="142"/>
      <c r="LT71" s="142"/>
      <c r="LU71" s="142"/>
      <c r="LV71" s="142"/>
      <c r="LW71" s="142"/>
      <c r="LX71" s="142"/>
      <c r="LY71" s="142"/>
      <c r="LZ71" s="142"/>
      <c r="MA71" s="142"/>
      <c r="MB71" s="146"/>
      <c r="MC71" s="146"/>
      <c r="MD71" s="146"/>
      <c r="ME71" s="146"/>
      <c r="MF71" s="146"/>
      <c r="MG71" s="146"/>
      <c r="MH71" s="146"/>
      <c r="MI71" s="146"/>
      <c r="MJ71" s="146"/>
      <c r="MK71" s="146"/>
      <c r="ML71" s="146"/>
      <c r="MM71" s="146"/>
      <c r="MN71" s="146"/>
      <c r="MO71" s="146"/>
      <c r="MP71" s="146"/>
      <c r="MQ71" s="146"/>
      <c r="MR71" s="146"/>
      <c r="MS71" s="146"/>
      <c r="MT71" s="146"/>
      <c r="MU71" s="146"/>
      <c r="MV71" s="146"/>
      <c r="MW71" s="146"/>
      <c r="MX71" s="146"/>
      <c r="MY71" s="146"/>
      <c r="MZ71" s="146"/>
      <c r="NA71" s="146"/>
      <c r="NB71" s="146"/>
      <c r="NC71" s="146"/>
      <c r="ND71" s="146"/>
      <c r="NE71" s="146"/>
      <c r="NF71" s="146"/>
      <c r="NG71" s="146"/>
      <c r="NH71" s="146"/>
      <c r="NI71" s="146"/>
      <c r="NJ71" s="143"/>
      <c r="NK71" s="144">
        <v>1</v>
      </c>
      <c r="NL71" s="142"/>
      <c r="NM71" s="142"/>
      <c r="NN71" s="142"/>
      <c r="NO71" s="142"/>
      <c r="NP71" s="142"/>
      <c r="NQ71" s="143"/>
    </row>
    <row r="72" spans="1:381" ht="15.75" x14ac:dyDescent="0.25">
      <c r="A72" s="159">
        <f>'[1]Pielęgniarstwo I st.'!A72</f>
        <v>51</v>
      </c>
      <c r="B72" s="120" t="str">
        <f>'[1]Pielęgniarstwo I st.'!B72</f>
        <v>F</v>
      </c>
      <c r="C72" s="120" t="str">
        <f>'[1]Pielęgniarstwo I st.'!C72</f>
        <v>2025/2026</v>
      </c>
      <c r="D72" s="120">
        <f>'[1]Pielęgniarstwo I st.'!D72</f>
        <v>0</v>
      </c>
      <c r="E72" s="120">
        <f>'[1]Pielęgniarstwo I st.'!E72</f>
        <v>3</v>
      </c>
      <c r="F72" s="120" t="str">
        <f>'[1]Pielęgniarstwo I st.'!F72</f>
        <v>2027/2028</v>
      </c>
      <c r="G72" s="120" t="str">
        <f>'[1]Pielęgniarstwo I st.'!G72</f>
        <v>RPS</v>
      </c>
      <c r="H72" s="120" t="str">
        <f>'[1]Pielęgniarstwo I st.'!H72</f>
        <v>ze standardu</v>
      </c>
      <c r="I72" s="120" t="str">
        <f>'[1]Pielęgniarstwo I st.'!I72</f>
        <v>Położnictwo, ginekologia i pielęgniarstwo położniczo-ginekologiczne - praktyka zawodowa</v>
      </c>
      <c r="J72" s="122">
        <f>'[1]Pielęgniarstwo I st.'!L72</f>
        <v>60</v>
      </c>
      <c r="K72" s="123">
        <f>'[1]Pielęgniarstwo I st.'!M72</f>
        <v>0</v>
      </c>
      <c r="L72" s="124">
        <f>'[1]Pielęgniarstwo I st.'!N72</f>
        <v>60</v>
      </c>
      <c r="M72" s="125">
        <f>'[1]Pielęgniarstwo I st.'!AA72+'[1]Pielęgniarstwo I st.'!AC72+'[1]Pielęgniarstwo I st.'!AX72+'[1]Pielęgniarstwo I st.'!AZ72</f>
        <v>0</v>
      </c>
      <c r="N72" s="126">
        <f>'[1]Pielęgniarstwo I st.'!O72</f>
        <v>60</v>
      </c>
      <c r="O72" s="127">
        <f>'[1]Pielęgniarstwo I st.'!P72</f>
        <v>2</v>
      </c>
      <c r="P72" s="128" t="str">
        <f>'[1]Pielęgniarstwo I st.'!U72</f>
        <v>zal</v>
      </c>
      <c r="Q72" s="180">
        <f t="shared" si="18"/>
        <v>0</v>
      </c>
      <c r="R72" s="181">
        <f t="shared" si="19"/>
        <v>10</v>
      </c>
      <c r="S72" s="182">
        <f t="shared" si="20"/>
        <v>1</v>
      </c>
      <c r="T72" s="144"/>
      <c r="U72" s="142"/>
      <c r="V72" s="142"/>
      <c r="W72" s="142"/>
      <c r="X72" s="142"/>
      <c r="Y72" s="142"/>
      <c r="Z72" s="142"/>
      <c r="AA72" s="142"/>
      <c r="AB72" s="142"/>
      <c r="AC72" s="142"/>
      <c r="AD72" s="142"/>
      <c r="AE72" s="142"/>
      <c r="AF72" s="142"/>
      <c r="AG72" s="142"/>
      <c r="AH72" s="142"/>
      <c r="AI72" s="142"/>
      <c r="AJ72" s="142"/>
      <c r="AK72" s="142"/>
      <c r="AL72" s="142"/>
      <c r="AM72" s="142"/>
      <c r="AN72" s="142"/>
      <c r="AO72" s="142"/>
      <c r="AP72" s="142"/>
      <c r="AQ72" s="142"/>
      <c r="AR72" s="142"/>
      <c r="AS72" s="142"/>
      <c r="AT72" s="142"/>
      <c r="AU72" s="142"/>
      <c r="AV72" s="143"/>
      <c r="AW72" s="138"/>
      <c r="AX72" s="138"/>
      <c r="AY72" s="138"/>
      <c r="AZ72" s="138"/>
      <c r="BA72" s="138"/>
      <c r="BB72" s="138"/>
      <c r="BC72" s="138"/>
      <c r="BD72" s="138"/>
      <c r="BE72" s="138"/>
      <c r="BF72" s="138"/>
      <c r="BG72" s="138"/>
      <c r="BH72" s="138"/>
      <c r="BI72" s="138"/>
      <c r="BJ72" s="138"/>
      <c r="BK72" s="138"/>
      <c r="BL72" s="138"/>
      <c r="BM72" s="138"/>
      <c r="BN72" s="138"/>
      <c r="BO72" s="138"/>
      <c r="BP72" s="138"/>
      <c r="BQ72" s="138"/>
      <c r="BR72" s="138"/>
      <c r="BS72" s="138"/>
      <c r="BT72" s="145"/>
      <c r="BU72" s="139"/>
      <c r="BV72" s="138"/>
      <c r="BW72" s="138"/>
      <c r="BX72" s="138"/>
      <c r="BY72" s="138"/>
      <c r="BZ72" s="138"/>
      <c r="CA72" s="138"/>
      <c r="CB72" s="138"/>
      <c r="CC72" s="138"/>
      <c r="CD72" s="138"/>
      <c r="CE72" s="138"/>
      <c r="CF72" s="138"/>
      <c r="CG72" s="138"/>
      <c r="CH72" s="138"/>
      <c r="CI72" s="138"/>
      <c r="CJ72" s="138"/>
      <c r="CK72" s="138"/>
      <c r="CL72" s="138"/>
      <c r="CM72" s="138"/>
      <c r="CN72" s="138"/>
      <c r="CO72" s="138"/>
      <c r="CP72" s="138"/>
      <c r="CQ72" s="138"/>
      <c r="CR72" s="138"/>
      <c r="CS72" s="138"/>
      <c r="CT72" s="145"/>
      <c r="CU72" s="144"/>
      <c r="CV72" s="142"/>
      <c r="CW72" s="142"/>
      <c r="CX72" s="142"/>
      <c r="CY72" s="142"/>
      <c r="CZ72" s="142"/>
      <c r="DA72" s="142"/>
      <c r="DB72" s="142"/>
      <c r="DC72" s="142"/>
      <c r="DD72" s="142"/>
      <c r="DE72" s="142"/>
      <c r="DF72" s="142"/>
      <c r="DG72" s="142"/>
      <c r="DH72" s="142"/>
      <c r="DI72" s="142"/>
      <c r="DJ72" s="142"/>
      <c r="DK72" s="142"/>
      <c r="DL72" s="142"/>
      <c r="DM72" s="142"/>
      <c r="DN72" s="142"/>
      <c r="DO72" s="142"/>
      <c r="DP72" s="142"/>
      <c r="DQ72" s="142"/>
      <c r="DR72" s="142"/>
      <c r="DS72" s="142"/>
      <c r="DT72" s="142"/>
      <c r="DU72" s="142"/>
      <c r="DV72" s="142"/>
      <c r="DW72" s="142"/>
      <c r="DX72" s="142"/>
      <c r="DY72" s="142"/>
      <c r="DZ72" s="142"/>
      <c r="EA72" s="142"/>
      <c r="EB72" s="142"/>
      <c r="EC72" s="142"/>
      <c r="ED72" s="142"/>
      <c r="EE72" s="142"/>
      <c r="EF72" s="142"/>
      <c r="EG72" s="142"/>
      <c r="EH72" s="142"/>
      <c r="EI72" s="142"/>
      <c r="EJ72" s="142"/>
      <c r="EK72" s="142"/>
      <c r="EL72" s="142"/>
      <c r="EM72" s="142"/>
      <c r="EN72" s="142"/>
      <c r="EO72" s="142"/>
      <c r="EP72" s="142"/>
      <c r="EQ72" s="142"/>
      <c r="ER72" s="142"/>
      <c r="ES72" s="142"/>
      <c r="ET72" s="142"/>
      <c r="EU72" s="142"/>
      <c r="EV72" s="142"/>
      <c r="EW72" s="143"/>
      <c r="EX72" s="147"/>
      <c r="EY72" s="142"/>
      <c r="EZ72" s="142"/>
      <c r="FA72" s="142"/>
      <c r="FB72" s="142"/>
      <c r="FC72" s="142"/>
      <c r="FD72" s="142"/>
      <c r="FE72" s="142"/>
      <c r="FF72" s="142"/>
      <c r="FG72" s="142"/>
      <c r="FH72" s="142"/>
      <c r="FI72" s="142"/>
      <c r="FJ72" s="142"/>
      <c r="FK72" s="142"/>
      <c r="FL72" s="142"/>
      <c r="FM72" s="142"/>
      <c r="FN72" s="142"/>
      <c r="FO72" s="142"/>
      <c r="FP72" s="142"/>
      <c r="FQ72" s="142"/>
      <c r="FR72" s="142"/>
      <c r="FS72" s="142"/>
      <c r="FT72" s="142"/>
      <c r="FU72" s="142"/>
      <c r="FV72" s="142"/>
      <c r="FW72" s="142"/>
      <c r="FX72" s="142"/>
      <c r="FY72" s="142"/>
      <c r="FZ72" s="142"/>
      <c r="GA72" s="142"/>
      <c r="GB72" s="142"/>
      <c r="GC72" s="142"/>
      <c r="GD72" s="142"/>
      <c r="GE72" s="142"/>
      <c r="GF72" s="142"/>
      <c r="GG72" s="142"/>
      <c r="GH72" s="142"/>
      <c r="GI72" s="142"/>
      <c r="GJ72" s="142"/>
      <c r="GK72" s="142"/>
      <c r="GL72" s="142"/>
      <c r="GM72" s="142"/>
      <c r="GN72" s="142"/>
      <c r="GO72" s="142"/>
      <c r="GP72" s="142"/>
      <c r="GQ72" s="142"/>
      <c r="GR72" s="142"/>
      <c r="GS72" s="142"/>
      <c r="GT72" s="142"/>
      <c r="GU72" s="142"/>
      <c r="GV72" s="142"/>
      <c r="GW72" s="142"/>
      <c r="GX72" s="143"/>
      <c r="GY72" s="144"/>
      <c r="GZ72" s="142"/>
      <c r="HA72" s="142"/>
      <c r="HB72" s="142"/>
      <c r="HC72" s="142"/>
      <c r="HD72" s="142"/>
      <c r="HE72" s="142"/>
      <c r="HF72" s="142"/>
      <c r="HG72" s="142"/>
      <c r="HH72" s="142"/>
      <c r="HI72" s="142"/>
      <c r="HJ72" s="142"/>
      <c r="HK72" s="142"/>
      <c r="HL72" s="142"/>
      <c r="HM72" s="142"/>
      <c r="HN72" s="146"/>
      <c r="HO72" s="144"/>
      <c r="HP72" s="142"/>
      <c r="HQ72" s="142"/>
      <c r="HR72" s="142"/>
      <c r="HS72" s="142"/>
      <c r="HT72" s="142"/>
      <c r="HU72" s="142"/>
      <c r="HV72" s="142"/>
      <c r="HW72" s="142"/>
      <c r="HX72" s="142"/>
      <c r="HY72" s="142"/>
      <c r="HZ72" s="142"/>
      <c r="IA72" s="142"/>
      <c r="IB72" s="142"/>
      <c r="IC72" s="142"/>
      <c r="ID72" s="142"/>
      <c r="IE72" s="142"/>
      <c r="IF72" s="142"/>
      <c r="IG72" s="142"/>
      <c r="IH72" s="142"/>
      <c r="II72" s="142"/>
      <c r="IJ72" s="142"/>
      <c r="IK72" s="142"/>
      <c r="IL72" s="142"/>
      <c r="IM72" s="143"/>
      <c r="IN72" s="147"/>
      <c r="IO72" s="142"/>
      <c r="IP72" s="142"/>
      <c r="IQ72" s="142"/>
      <c r="IR72" s="142"/>
      <c r="IS72" s="142"/>
      <c r="IT72" s="142"/>
      <c r="IU72" s="142"/>
      <c r="IV72" s="142"/>
      <c r="IW72" s="142"/>
      <c r="IX72" s="142"/>
      <c r="IY72" s="142"/>
      <c r="IZ72" s="142"/>
      <c r="JA72" s="142"/>
      <c r="JB72" s="142"/>
      <c r="JC72" s="142"/>
      <c r="JD72" s="142"/>
      <c r="JE72" s="142"/>
      <c r="JF72" s="142"/>
      <c r="JG72" s="142"/>
      <c r="JH72" s="146"/>
      <c r="JI72" s="146"/>
      <c r="JJ72" s="146"/>
      <c r="JK72" s="146"/>
      <c r="JL72" s="146"/>
      <c r="JM72" s="146"/>
      <c r="JN72" s="146"/>
      <c r="JO72" s="146"/>
      <c r="JP72" s="146"/>
      <c r="JQ72" s="146"/>
      <c r="JR72" s="146"/>
      <c r="JS72" s="146"/>
      <c r="JT72" s="146"/>
      <c r="JU72" s="146"/>
      <c r="JV72" s="146"/>
      <c r="JW72" s="146"/>
      <c r="JX72" s="146"/>
      <c r="JY72" s="146"/>
      <c r="JZ72" s="146"/>
      <c r="KA72" s="146"/>
      <c r="KB72" s="146"/>
      <c r="KC72" s="146"/>
      <c r="KD72" s="146"/>
      <c r="KE72" s="146"/>
      <c r="KF72" s="146"/>
      <c r="KG72" s="146"/>
      <c r="KH72" s="146"/>
      <c r="KI72" s="146"/>
      <c r="KJ72" s="146"/>
      <c r="KK72" s="146"/>
      <c r="KL72" s="146"/>
      <c r="KM72" s="146"/>
      <c r="KN72" s="146"/>
      <c r="KO72" s="146"/>
      <c r="KP72" s="146"/>
      <c r="KQ72" s="146"/>
      <c r="KR72" s="146"/>
      <c r="KS72" s="146"/>
      <c r="KT72" s="146"/>
      <c r="KU72" s="146"/>
      <c r="KV72" s="146"/>
      <c r="KW72" s="146"/>
      <c r="KX72" s="146"/>
      <c r="KY72" s="146"/>
      <c r="KZ72" s="146"/>
      <c r="LA72" s="146"/>
      <c r="LB72" s="146"/>
      <c r="LC72" s="146"/>
      <c r="LD72" s="146"/>
      <c r="LE72" s="146"/>
      <c r="LF72" s="146"/>
      <c r="LG72" s="146"/>
      <c r="LH72" s="146"/>
      <c r="LI72" s="146"/>
      <c r="LJ72" s="146"/>
      <c r="LK72" s="146"/>
      <c r="LL72" s="146"/>
      <c r="LM72" s="146"/>
      <c r="LN72" s="146"/>
      <c r="LO72" s="146"/>
      <c r="LP72" s="144">
        <v>1</v>
      </c>
      <c r="LQ72" s="142"/>
      <c r="LR72" s="142">
        <v>1</v>
      </c>
      <c r="LS72" s="142">
        <v>1</v>
      </c>
      <c r="LT72" s="142">
        <v>1</v>
      </c>
      <c r="LU72" s="142"/>
      <c r="LV72" s="142">
        <v>1</v>
      </c>
      <c r="LW72" s="142"/>
      <c r="LX72" s="142">
        <v>1</v>
      </c>
      <c r="LY72" s="142"/>
      <c r="LZ72" s="142">
        <v>1</v>
      </c>
      <c r="MA72" s="142"/>
      <c r="MB72" s="146"/>
      <c r="MC72" s="146"/>
      <c r="MD72" s="146">
        <v>1</v>
      </c>
      <c r="ME72" s="146"/>
      <c r="MF72" s="146">
        <v>1</v>
      </c>
      <c r="MG72" s="146"/>
      <c r="MH72" s="146"/>
      <c r="MI72" s="146"/>
      <c r="MJ72" s="146"/>
      <c r="MK72" s="146"/>
      <c r="ML72" s="146"/>
      <c r="MM72" s="146"/>
      <c r="MN72" s="146"/>
      <c r="MO72" s="146"/>
      <c r="MP72" s="146"/>
      <c r="MQ72" s="146">
        <v>1</v>
      </c>
      <c r="MR72" s="146"/>
      <c r="MS72" s="146"/>
      <c r="MT72" s="146"/>
      <c r="MU72" s="146"/>
      <c r="MV72" s="146"/>
      <c r="MW72" s="146"/>
      <c r="MX72" s="146"/>
      <c r="MY72" s="146"/>
      <c r="MZ72" s="146"/>
      <c r="NA72" s="146"/>
      <c r="NB72" s="146"/>
      <c r="NC72" s="146"/>
      <c r="ND72" s="146"/>
      <c r="NE72" s="146"/>
      <c r="NF72" s="146"/>
      <c r="NG72" s="146"/>
      <c r="NH72" s="146"/>
      <c r="NI72" s="146"/>
      <c r="NJ72" s="143"/>
      <c r="NK72" s="144">
        <v>1</v>
      </c>
      <c r="NL72" s="142"/>
      <c r="NM72" s="142"/>
      <c r="NN72" s="142"/>
      <c r="NO72" s="142"/>
      <c r="NP72" s="142"/>
      <c r="NQ72" s="143"/>
    </row>
    <row r="73" spans="1:381" ht="15.75" x14ac:dyDescent="0.25">
      <c r="A73" s="159">
        <f>'[1]Pielęgniarstwo I st.'!A73</f>
        <v>52</v>
      </c>
      <c r="B73" s="120" t="str">
        <f>'[1]Pielęgniarstwo I st.'!B73</f>
        <v>F</v>
      </c>
      <c r="C73" s="120" t="str">
        <f>'[1]Pielęgniarstwo I st.'!C73</f>
        <v>2025/2026</v>
      </c>
      <c r="D73" s="120">
        <f>'[1]Pielęgniarstwo I st.'!D73</f>
        <v>0</v>
      </c>
      <c r="E73" s="120">
        <f>'[1]Pielęgniarstwo I st.'!E73</f>
        <v>3</v>
      </c>
      <c r="F73" s="120" t="str">
        <f>'[1]Pielęgniarstwo I st.'!F73</f>
        <v>2027/2028</v>
      </c>
      <c r="G73" s="120" t="str">
        <f>'[1]Pielęgniarstwo I st.'!G73</f>
        <v>RPS</v>
      </c>
      <c r="H73" s="120" t="str">
        <f>'[1]Pielęgniarstwo I st.'!H73</f>
        <v>ze standardu</v>
      </c>
      <c r="I73" s="120" t="str">
        <f>'[1]Pielęgniarstwo I st.'!I73</f>
        <v>Anestezjologia i pielęgniarstwo w intensywnej opiece - praktyka zawodowa</v>
      </c>
      <c r="J73" s="122">
        <f>'[1]Pielęgniarstwo I st.'!L73</f>
        <v>80</v>
      </c>
      <c r="K73" s="123">
        <f>'[1]Pielęgniarstwo I st.'!M73</f>
        <v>0</v>
      </c>
      <c r="L73" s="124">
        <f>'[1]Pielęgniarstwo I st.'!N73</f>
        <v>80</v>
      </c>
      <c r="M73" s="125">
        <f>'[1]Pielęgniarstwo I st.'!AA73+'[1]Pielęgniarstwo I st.'!AC73+'[1]Pielęgniarstwo I st.'!AX73+'[1]Pielęgniarstwo I st.'!AZ73</f>
        <v>0</v>
      </c>
      <c r="N73" s="126">
        <f>'[1]Pielęgniarstwo I st.'!O73</f>
        <v>80</v>
      </c>
      <c r="O73" s="127">
        <f>'[1]Pielęgniarstwo I st.'!P73</f>
        <v>3</v>
      </c>
      <c r="P73" s="128" t="str">
        <f>'[1]Pielęgniarstwo I st.'!U73</f>
        <v>zal</v>
      </c>
      <c r="Q73" s="180">
        <f t="shared" si="18"/>
        <v>0</v>
      </c>
      <c r="R73" s="181">
        <f t="shared" si="19"/>
        <v>16</v>
      </c>
      <c r="S73" s="182">
        <f t="shared" si="20"/>
        <v>2</v>
      </c>
      <c r="T73" s="144"/>
      <c r="U73" s="142"/>
      <c r="V73" s="142"/>
      <c r="W73" s="142"/>
      <c r="X73" s="142"/>
      <c r="Y73" s="142"/>
      <c r="Z73" s="142"/>
      <c r="AA73" s="142"/>
      <c r="AB73" s="142"/>
      <c r="AC73" s="142"/>
      <c r="AD73" s="142"/>
      <c r="AE73" s="142"/>
      <c r="AF73" s="142"/>
      <c r="AG73" s="142"/>
      <c r="AH73" s="142"/>
      <c r="AI73" s="142"/>
      <c r="AJ73" s="142"/>
      <c r="AK73" s="142"/>
      <c r="AL73" s="142"/>
      <c r="AM73" s="142"/>
      <c r="AN73" s="142"/>
      <c r="AO73" s="142"/>
      <c r="AP73" s="142"/>
      <c r="AQ73" s="142"/>
      <c r="AR73" s="142"/>
      <c r="AS73" s="142"/>
      <c r="AT73" s="142"/>
      <c r="AU73" s="142"/>
      <c r="AV73" s="143"/>
      <c r="AW73" s="138"/>
      <c r="AX73" s="138"/>
      <c r="AY73" s="138"/>
      <c r="AZ73" s="138"/>
      <c r="BA73" s="138"/>
      <c r="BB73" s="138"/>
      <c r="BC73" s="138"/>
      <c r="BD73" s="138"/>
      <c r="BE73" s="138"/>
      <c r="BF73" s="138"/>
      <c r="BG73" s="138"/>
      <c r="BH73" s="138"/>
      <c r="BI73" s="138"/>
      <c r="BJ73" s="138"/>
      <c r="BK73" s="138"/>
      <c r="BL73" s="138"/>
      <c r="BM73" s="138"/>
      <c r="BN73" s="138"/>
      <c r="BO73" s="138"/>
      <c r="BP73" s="138"/>
      <c r="BQ73" s="138"/>
      <c r="BR73" s="138"/>
      <c r="BS73" s="138"/>
      <c r="BT73" s="145"/>
      <c r="BU73" s="139"/>
      <c r="BV73" s="138"/>
      <c r="BW73" s="138"/>
      <c r="BX73" s="138"/>
      <c r="BY73" s="138"/>
      <c r="BZ73" s="138"/>
      <c r="CA73" s="138"/>
      <c r="CB73" s="138"/>
      <c r="CC73" s="138"/>
      <c r="CD73" s="138"/>
      <c r="CE73" s="138"/>
      <c r="CF73" s="138"/>
      <c r="CG73" s="138"/>
      <c r="CH73" s="138"/>
      <c r="CI73" s="138"/>
      <c r="CJ73" s="138"/>
      <c r="CK73" s="138"/>
      <c r="CL73" s="138"/>
      <c r="CM73" s="138"/>
      <c r="CN73" s="138"/>
      <c r="CO73" s="138"/>
      <c r="CP73" s="138"/>
      <c r="CQ73" s="138"/>
      <c r="CR73" s="138"/>
      <c r="CS73" s="138"/>
      <c r="CT73" s="145"/>
      <c r="CU73" s="144"/>
      <c r="CV73" s="142"/>
      <c r="CW73" s="142"/>
      <c r="CX73" s="142"/>
      <c r="CY73" s="142"/>
      <c r="CZ73" s="142"/>
      <c r="DA73" s="142"/>
      <c r="DB73" s="142"/>
      <c r="DC73" s="142"/>
      <c r="DD73" s="142"/>
      <c r="DE73" s="142"/>
      <c r="DF73" s="142"/>
      <c r="DG73" s="142"/>
      <c r="DH73" s="142"/>
      <c r="DI73" s="142"/>
      <c r="DJ73" s="142"/>
      <c r="DK73" s="142"/>
      <c r="DL73" s="142"/>
      <c r="DM73" s="142"/>
      <c r="DN73" s="142"/>
      <c r="DO73" s="142"/>
      <c r="DP73" s="142"/>
      <c r="DQ73" s="142"/>
      <c r="DR73" s="142"/>
      <c r="DS73" s="142"/>
      <c r="DT73" s="142"/>
      <c r="DU73" s="142"/>
      <c r="DV73" s="142"/>
      <c r="DW73" s="142"/>
      <c r="DX73" s="142"/>
      <c r="DY73" s="142"/>
      <c r="DZ73" s="142"/>
      <c r="EA73" s="142"/>
      <c r="EB73" s="142"/>
      <c r="EC73" s="142"/>
      <c r="ED73" s="142"/>
      <c r="EE73" s="142"/>
      <c r="EF73" s="142"/>
      <c r="EG73" s="142"/>
      <c r="EH73" s="142"/>
      <c r="EI73" s="142"/>
      <c r="EJ73" s="142"/>
      <c r="EK73" s="142"/>
      <c r="EL73" s="142"/>
      <c r="EM73" s="142"/>
      <c r="EN73" s="142"/>
      <c r="EO73" s="142"/>
      <c r="EP73" s="142"/>
      <c r="EQ73" s="142"/>
      <c r="ER73" s="142"/>
      <c r="ES73" s="142"/>
      <c r="ET73" s="142"/>
      <c r="EU73" s="142"/>
      <c r="EV73" s="142"/>
      <c r="EW73" s="143"/>
      <c r="EX73" s="147"/>
      <c r="EY73" s="142"/>
      <c r="EZ73" s="142"/>
      <c r="FA73" s="142"/>
      <c r="FB73" s="142"/>
      <c r="FC73" s="142"/>
      <c r="FD73" s="142"/>
      <c r="FE73" s="142"/>
      <c r="FF73" s="142"/>
      <c r="FG73" s="142"/>
      <c r="FH73" s="142"/>
      <c r="FI73" s="142"/>
      <c r="FJ73" s="142"/>
      <c r="FK73" s="142"/>
      <c r="FL73" s="142"/>
      <c r="FM73" s="142"/>
      <c r="FN73" s="142"/>
      <c r="FO73" s="142"/>
      <c r="FP73" s="142"/>
      <c r="FQ73" s="142"/>
      <c r="FR73" s="142"/>
      <c r="FS73" s="142"/>
      <c r="FT73" s="142"/>
      <c r="FU73" s="142"/>
      <c r="FV73" s="142"/>
      <c r="FW73" s="142"/>
      <c r="FX73" s="142"/>
      <c r="FY73" s="142"/>
      <c r="FZ73" s="142"/>
      <c r="GA73" s="142"/>
      <c r="GB73" s="142"/>
      <c r="GC73" s="142"/>
      <c r="GD73" s="142"/>
      <c r="GE73" s="142"/>
      <c r="GF73" s="142"/>
      <c r="GG73" s="142"/>
      <c r="GH73" s="142"/>
      <c r="GI73" s="142"/>
      <c r="GJ73" s="142"/>
      <c r="GK73" s="142"/>
      <c r="GL73" s="142"/>
      <c r="GM73" s="142"/>
      <c r="GN73" s="142"/>
      <c r="GO73" s="142"/>
      <c r="GP73" s="142"/>
      <c r="GQ73" s="142"/>
      <c r="GR73" s="142"/>
      <c r="GS73" s="142"/>
      <c r="GT73" s="142"/>
      <c r="GU73" s="142"/>
      <c r="GV73" s="142"/>
      <c r="GW73" s="142"/>
      <c r="GX73" s="143"/>
      <c r="GY73" s="144"/>
      <c r="GZ73" s="142"/>
      <c r="HA73" s="142"/>
      <c r="HB73" s="142"/>
      <c r="HC73" s="142"/>
      <c r="HD73" s="142"/>
      <c r="HE73" s="142"/>
      <c r="HF73" s="142"/>
      <c r="HG73" s="142"/>
      <c r="HH73" s="142"/>
      <c r="HI73" s="142"/>
      <c r="HJ73" s="142"/>
      <c r="HK73" s="142"/>
      <c r="HL73" s="142"/>
      <c r="HM73" s="142"/>
      <c r="HN73" s="146"/>
      <c r="HO73" s="144"/>
      <c r="HP73" s="142"/>
      <c r="HQ73" s="142"/>
      <c r="HR73" s="142"/>
      <c r="HS73" s="142"/>
      <c r="HT73" s="142"/>
      <c r="HU73" s="142"/>
      <c r="HV73" s="142"/>
      <c r="HW73" s="142"/>
      <c r="HX73" s="142"/>
      <c r="HY73" s="142"/>
      <c r="HZ73" s="142"/>
      <c r="IA73" s="142"/>
      <c r="IB73" s="142"/>
      <c r="IC73" s="142"/>
      <c r="ID73" s="142"/>
      <c r="IE73" s="142"/>
      <c r="IF73" s="142"/>
      <c r="IG73" s="142"/>
      <c r="IH73" s="142"/>
      <c r="II73" s="142"/>
      <c r="IJ73" s="142"/>
      <c r="IK73" s="142"/>
      <c r="IL73" s="142"/>
      <c r="IM73" s="143"/>
      <c r="IN73" s="147"/>
      <c r="IO73" s="142"/>
      <c r="IP73" s="142"/>
      <c r="IQ73" s="142"/>
      <c r="IR73" s="142"/>
      <c r="IS73" s="142"/>
      <c r="IT73" s="142"/>
      <c r="IU73" s="142"/>
      <c r="IV73" s="142"/>
      <c r="IW73" s="142"/>
      <c r="IX73" s="142"/>
      <c r="IY73" s="142"/>
      <c r="IZ73" s="142"/>
      <c r="JA73" s="142"/>
      <c r="JB73" s="142"/>
      <c r="JC73" s="142"/>
      <c r="JD73" s="142"/>
      <c r="JE73" s="142"/>
      <c r="JF73" s="142"/>
      <c r="JG73" s="142"/>
      <c r="JH73" s="146"/>
      <c r="JI73" s="146"/>
      <c r="JJ73" s="146"/>
      <c r="JK73" s="146"/>
      <c r="JL73" s="146"/>
      <c r="JM73" s="146"/>
      <c r="JN73" s="146"/>
      <c r="JO73" s="146"/>
      <c r="JP73" s="146"/>
      <c r="JQ73" s="146"/>
      <c r="JR73" s="146"/>
      <c r="JS73" s="146"/>
      <c r="JT73" s="146"/>
      <c r="JU73" s="146"/>
      <c r="JV73" s="146"/>
      <c r="JW73" s="146"/>
      <c r="JX73" s="146"/>
      <c r="JY73" s="146"/>
      <c r="JZ73" s="146"/>
      <c r="KA73" s="146"/>
      <c r="KB73" s="146"/>
      <c r="KC73" s="146"/>
      <c r="KD73" s="146"/>
      <c r="KE73" s="146"/>
      <c r="KF73" s="146"/>
      <c r="KG73" s="146"/>
      <c r="KH73" s="146"/>
      <c r="KI73" s="146"/>
      <c r="KJ73" s="146"/>
      <c r="KK73" s="146"/>
      <c r="KL73" s="146"/>
      <c r="KM73" s="146"/>
      <c r="KN73" s="146"/>
      <c r="KO73" s="146"/>
      <c r="KP73" s="146"/>
      <c r="KQ73" s="146"/>
      <c r="KR73" s="146"/>
      <c r="KS73" s="146"/>
      <c r="KT73" s="146"/>
      <c r="KU73" s="146"/>
      <c r="KV73" s="146"/>
      <c r="KW73" s="146"/>
      <c r="KX73" s="146"/>
      <c r="KY73" s="146"/>
      <c r="KZ73" s="146"/>
      <c r="LA73" s="146"/>
      <c r="LB73" s="146"/>
      <c r="LC73" s="146"/>
      <c r="LD73" s="146"/>
      <c r="LE73" s="146"/>
      <c r="LF73" s="146"/>
      <c r="LG73" s="146"/>
      <c r="LH73" s="146"/>
      <c r="LI73" s="146"/>
      <c r="LJ73" s="146"/>
      <c r="LK73" s="146"/>
      <c r="LL73" s="146"/>
      <c r="LM73" s="146"/>
      <c r="LN73" s="146"/>
      <c r="LO73" s="146"/>
      <c r="LP73" s="144">
        <v>1</v>
      </c>
      <c r="LQ73" s="142"/>
      <c r="LR73" s="142">
        <v>1</v>
      </c>
      <c r="LS73" s="142">
        <v>1</v>
      </c>
      <c r="LT73" s="142">
        <v>1</v>
      </c>
      <c r="LU73" s="142">
        <v>1</v>
      </c>
      <c r="LV73" s="142">
        <v>1</v>
      </c>
      <c r="LW73" s="142"/>
      <c r="LX73" s="142">
        <v>1</v>
      </c>
      <c r="LY73" s="142">
        <v>1</v>
      </c>
      <c r="LZ73" s="142">
        <v>1</v>
      </c>
      <c r="MA73" s="142"/>
      <c r="MB73" s="146"/>
      <c r="MC73" s="146"/>
      <c r="MD73" s="146">
        <v>1</v>
      </c>
      <c r="ME73" s="146">
        <v>1</v>
      </c>
      <c r="MF73" s="146">
        <v>1</v>
      </c>
      <c r="MG73" s="146"/>
      <c r="MH73" s="146">
        <v>1</v>
      </c>
      <c r="MI73" s="146"/>
      <c r="MJ73" s="146"/>
      <c r="MK73" s="146"/>
      <c r="ML73" s="146"/>
      <c r="MM73" s="146"/>
      <c r="MN73" s="146"/>
      <c r="MO73" s="146"/>
      <c r="MP73" s="146"/>
      <c r="MQ73" s="146"/>
      <c r="MR73" s="146"/>
      <c r="MS73" s="146"/>
      <c r="MT73" s="146"/>
      <c r="MU73" s="146"/>
      <c r="MV73" s="146"/>
      <c r="MW73" s="146"/>
      <c r="MX73" s="146"/>
      <c r="MY73" s="146"/>
      <c r="MZ73" s="146"/>
      <c r="NA73" s="146">
        <v>1</v>
      </c>
      <c r="NB73" s="146">
        <v>1</v>
      </c>
      <c r="NC73" s="146">
        <v>1</v>
      </c>
      <c r="ND73" s="146"/>
      <c r="NE73" s="146"/>
      <c r="NF73" s="146"/>
      <c r="NG73" s="146"/>
      <c r="NH73" s="146"/>
      <c r="NI73" s="146"/>
      <c r="NJ73" s="143"/>
      <c r="NK73" s="144">
        <v>1</v>
      </c>
      <c r="NL73" s="142"/>
      <c r="NM73" s="142">
        <v>1</v>
      </c>
      <c r="NN73" s="142"/>
      <c r="NO73" s="142"/>
      <c r="NP73" s="142"/>
      <c r="NQ73" s="143"/>
    </row>
    <row r="74" spans="1:381" ht="15.75" x14ac:dyDescent="0.25">
      <c r="A74" s="159">
        <f>'[1]Pielęgniarstwo I st.'!A74</f>
        <v>53</v>
      </c>
      <c r="B74" s="120" t="str">
        <f>'[1]Pielęgniarstwo I st.'!B74</f>
        <v>F</v>
      </c>
      <c r="C74" s="120" t="str">
        <f>'[1]Pielęgniarstwo I st.'!C74</f>
        <v>2025/2026</v>
      </c>
      <c r="D74" s="120">
        <f>'[1]Pielęgniarstwo I st.'!D74</f>
        <v>0</v>
      </c>
      <c r="E74" s="120">
        <f>'[1]Pielęgniarstwo I st.'!E74</f>
        <v>3</v>
      </c>
      <c r="F74" s="120" t="str">
        <f>'[1]Pielęgniarstwo I st.'!F74</f>
        <v>2027/2028</v>
      </c>
      <c r="G74" s="120" t="str">
        <f>'[1]Pielęgniarstwo I st.'!G74</f>
        <v>RPS</v>
      </c>
      <c r="H74" s="120" t="str">
        <f>'[1]Pielęgniarstwo I st.'!H74</f>
        <v>ze standardu</v>
      </c>
      <c r="I74" s="120" t="str">
        <f>'[1]Pielęgniarstwo I st.'!I74</f>
        <v>Neurologia i pielęgniarstwo neurologiczne - praktyka zawodowa</v>
      </c>
      <c r="J74" s="122">
        <f>'[1]Pielęgniarstwo I st.'!L74</f>
        <v>80</v>
      </c>
      <c r="K74" s="123">
        <f>'[1]Pielęgniarstwo I st.'!M74</f>
        <v>0</v>
      </c>
      <c r="L74" s="124">
        <f>'[1]Pielęgniarstwo I st.'!N74</f>
        <v>80</v>
      </c>
      <c r="M74" s="125">
        <f>'[1]Pielęgniarstwo I st.'!AA74+'[1]Pielęgniarstwo I st.'!AC74+'[1]Pielęgniarstwo I st.'!AX74+'[1]Pielęgniarstwo I st.'!AZ74</f>
        <v>0</v>
      </c>
      <c r="N74" s="126">
        <f>'[1]Pielęgniarstwo I st.'!O74</f>
        <v>80</v>
      </c>
      <c r="O74" s="127">
        <f>'[1]Pielęgniarstwo I st.'!P74</f>
        <v>3</v>
      </c>
      <c r="P74" s="128" t="str">
        <f>'[1]Pielęgniarstwo I st.'!U74</f>
        <v>zal</v>
      </c>
      <c r="Q74" s="180">
        <f t="shared" si="18"/>
        <v>0</v>
      </c>
      <c r="R74" s="181">
        <f t="shared" si="19"/>
        <v>16</v>
      </c>
      <c r="S74" s="182">
        <f t="shared" si="20"/>
        <v>1</v>
      </c>
      <c r="T74" s="144"/>
      <c r="U74" s="142"/>
      <c r="V74" s="142"/>
      <c r="W74" s="142"/>
      <c r="X74" s="142"/>
      <c r="Y74" s="142"/>
      <c r="Z74" s="142"/>
      <c r="AA74" s="142"/>
      <c r="AB74" s="142"/>
      <c r="AC74" s="142"/>
      <c r="AD74" s="142"/>
      <c r="AE74" s="142"/>
      <c r="AF74" s="142"/>
      <c r="AG74" s="142"/>
      <c r="AH74" s="142"/>
      <c r="AI74" s="142"/>
      <c r="AJ74" s="142"/>
      <c r="AK74" s="142"/>
      <c r="AL74" s="142"/>
      <c r="AM74" s="142"/>
      <c r="AN74" s="142"/>
      <c r="AO74" s="142"/>
      <c r="AP74" s="142"/>
      <c r="AQ74" s="142"/>
      <c r="AR74" s="142"/>
      <c r="AS74" s="142"/>
      <c r="AT74" s="142"/>
      <c r="AU74" s="142"/>
      <c r="AV74" s="143"/>
      <c r="AW74" s="138"/>
      <c r="AX74" s="138"/>
      <c r="AY74" s="138"/>
      <c r="AZ74" s="138"/>
      <c r="BA74" s="138"/>
      <c r="BB74" s="138"/>
      <c r="BC74" s="138"/>
      <c r="BD74" s="138"/>
      <c r="BE74" s="138"/>
      <c r="BF74" s="138"/>
      <c r="BG74" s="138"/>
      <c r="BH74" s="138"/>
      <c r="BI74" s="138"/>
      <c r="BJ74" s="138"/>
      <c r="BK74" s="138"/>
      <c r="BL74" s="138"/>
      <c r="BM74" s="138"/>
      <c r="BN74" s="138"/>
      <c r="BO74" s="138"/>
      <c r="BP74" s="138"/>
      <c r="BQ74" s="138"/>
      <c r="BR74" s="138"/>
      <c r="BS74" s="138"/>
      <c r="BT74" s="145"/>
      <c r="BU74" s="139"/>
      <c r="BV74" s="138"/>
      <c r="BW74" s="138"/>
      <c r="BX74" s="138"/>
      <c r="BY74" s="138"/>
      <c r="BZ74" s="138"/>
      <c r="CA74" s="138"/>
      <c r="CB74" s="138"/>
      <c r="CC74" s="138"/>
      <c r="CD74" s="138"/>
      <c r="CE74" s="138"/>
      <c r="CF74" s="138"/>
      <c r="CG74" s="138"/>
      <c r="CH74" s="138"/>
      <c r="CI74" s="138"/>
      <c r="CJ74" s="138"/>
      <c r="CK74" s="138"/>
      <c r="CL74" s="138"/>
      <c r="CM74" s="138"/>
      <c r="CN74" s="138"/>
      <c r="CO74" s="138"/>
      <c r="CP74" s="138"/>
      <c r="CQ74" s="138"/>
      <c r="CR74" s="138"/>
      <c r="CS74" s="138"/>
      <c r="CT74" s="145"/>
      <c r="CU74" s="144"/>
      <c r="CV74" s="142"/>
      <c r="CW74" s="142"/>
      <c r="CX74" s="142"/>
      <c r="CY74" s="142"/>
      <c r="CZ74" s="142"/>
      <c r="DA74" s="142"/>
      <c r="DB74" s="142"/>
      <c r="DC74" s="142"/>
      <c r="DD74" s="142"/>
      <c r="DE74" s="142"/>
      <c r="DF74" s="142"/>
      <c r="DG74" s="142"/>
      <c r="DH74" s="142"/>
      <c r="DI74" s="142"/>
      <c r="DJ74" s="142"/>
      <c r="DK74" s="142"/>
      <c r="DL74" s="142"/>
      <c r="DM74" s="142"/>
      <c r="DN74" s="142"/>
      <c r="DO74" s="142"/>
      <c r="DP74" s="142"/>
      <c r="DQ74" s="142"/>
      <c r="DR74" s="142"/>
      <c r="DS74" s="142"/>
      <c r="DT74" s="142"/>
      <c r="DU74" s="142"/>
      <c r="DV74" s="142"/>
      <c r="DW74" s="142"/>
      <c r="DX74" s="142"/>
      <c r="DY74" s="142"/>
      <c r="DZ74" s="142"/>
      <c r="EA74" s="142"/>
      <c r="EB74" s="142"/>
      <c r="EC74" s="142"/>
      <c r="ED74" s="142"/>
      <c r="EE74" s="142"/>
      <c r="EF74" s="142"/>
      <c r="EG74" s="142"/>
      <c r="EH74" s="142"/>
      <c r="EI74" s="142"/>
      <c r="EJ74" s="142"/>
      <c r="EK74" s="142"/>
      <c r="EL74" s="142"/>
      <c r="EM74" s="142"/>
      <c r="EN74" s="142"/>
      <c r="EO74" s="142"/>
      <c r="EP74" s="142"/>
      <c r="EQ74" s="142"/>
      <c r="ER74" s="142"/>
      <c r="ES74" s="142"/>
      <c r="ET74" s="142"/>
      <c r="EU74" s="142"/>
      <c r="EV74" s="142"/>
      <c r="EW74" s="143"/>
      <c r="EX74" s="147"/>
      <c r="EY74" s="142"/>
      <c r="EZ74" s="142"/>
      <c r="FA74" s="142"/>
      <c r="FB74" s="142"/>
      <c r="FC74" s="142"/>
      <c r="FD74" s="142"/>
      <c r="FE74" s="142"/>
      <c r="FF74" s="142"/>
      <c r="FG74" s="142"/>
      <c r="FH74" s="142"/>
      <c r="FI74" s="142"/>
      <c r="FJ74" s="142"/>
      <c r="FK74" s="142"/>
      <c r="FL74" s="142"/>
      <c r="FM74" s="142"/>
      <c r="FN74" s="142"/>
      <c r="FO74" s="142"/>
      <c r="FP74" s="142"/>
      <c r="FQ74" s="142"/>
      <c r="FR74" s="142"/>
      <c r="FS74" s="142"/>
      <c r="FT74" s="142"/>
      <c r="FU74" s="142"/>
      <c r="FV74" s="142"/>
      <c r="FW74" s="142"/>
      <c r="FX74" s="142"/>
      <c r="FY74" s="142"/>
      <c r="FZ74" s="142"/>
      <c r="GA74" s="142"/>
      <c r="GB74" s="142"/>
      <c r="GC74" s="142"/>
      <c r="GD74" s="142"/>
      <c r="GE74" s="142"/>
      <c r="GF74" s="142"/>
      <c r="GG74" s="142"/>
      <c r="GH74" s="142"/>
      <c r="GI74" s="142"/>
      <c r="GJ74" s="142"/>
      <c r="GK74" s="142"/>
      <c r="GL74" s="142"/>
      <c r="GM74" s="142"/>
      <c r="GN74" s="142"/>
      <c r="GO74" s="142"/>
      <c r="GP74" s="142"/>
      <c r="GQ74" s="142"/>
      <c r="GR74" s="142"/>
      <c r="GS74" s="142"/>
      <c r="GT74" s="142"/>
      <c r="GU74" s="142"/>
      <c r="GV74" s="142"/>
      <c r="GW74" s="142"/>
      <c r="GX74" s="143"/>
      <c r="GY74" s="144"/>
      <c r="GZ74" s="142"/>
      <c r="HA74" s="142"/>
      <c r="HB74" s="142"/>
      <c r="HC74" s="142"/>
      <c r="HD74" s="142"/>
      <c r="HE74" s="142"/>
      <c r="HF74" s="142"/>
      <c r="HG74" s="142"/>
      <c r="HH74" s="142"/>
      <c r="HI74" s="142"/>
      <c r="HJ74" s="142"/>
      <c r="HK74" s="142"/>
      <c r="HL74" s="142"/>
      <c r="HM74" s="142"/>
      <c r="HN74" s="146"/>
      <c r="HO74" s="144"/>
      <c r="HP74" s="142"/>
      <c r="HQ74" s="142"/>
      <c r="HR74" s="142"/>
      <c r="HS74" s="142"/>
      <c r="HT74" s="142"/>
      <c r="HU74" s="142"/>
      <c r="HV74" s="142"/>
      <c r="HW74" s="142"/>
      <c r="HX74" s="142"/>
      <c r="HY74" s="142"/>
      <c r="HZ74" s="142"/>
      <c r="IA74" s="142"/>
      <c r="IB74" s="142"/>
      <c r="IC74" s="142"/>
      <c r="ID74" s="142"/>
      <c r="IE74" s="142"/>
      <c r="IF74" s="142"/>
      <c r="IG74" s="142"/>
      <c r="IH74" s="142"/>
      <c r="II74" s="142"/>
      <c r="IJ74" s="142"/>
      <c r="IK74" s="142"/>
      <c r="IL74" s="142"/>
      <c r="IM74" s="143"/>
      <c r="IN74" s="147"/>
      <c r="IO74" s="142"/>
      <c r="IP74" s="142"/>
      <c r="IQ74" s="142"/>
      <c r="IR74" s="142"/>
      <c r="IS74" s="142"/>
      <c r="IT74" s="142"/>
      <c r="IU74" s="142"/>
      <c r="IV74" s="142"/>
      <c r="IW74" s="142"/>
      <c r="IX74" s="142"/>
      <c r="IY74" s="142"/>
      <c r="IZ74" s="142"/>
      <c r="JA74" s="142"/>
      <c r="JB74" s="142"/>
      <c r="JC74" s="142"/>
      <c r="JD74" s="142"/>
      <c r="JE74" s="142"/>
      <c r="JF74" s="142"/>
      <c r="JG74" s="142"/>
      <c r="JH74" s="146"/>
      <c r="JI74" s="146"/>
      <c r="JJ74" s="146"/>
      <c r="JK74" s="146"/>
      <c r="JL74" s="146"/>
      <c r="JM74" s="146"/>
      <c r="JN74" s="146"/>
      <c r="JO74" s="146"/>
      <c r="JP74" s="146"/>
      <c r="JQ74" s="146"/>
      <c r="JR74" s="146"/>
      <c r="JS74" s="146"/>
      <c r="JT74" s="146"/>
      <c r="JU74" s="146"/>
      <c r="JV74" s="146"/>
      <c r="JW74" s="146"/>
      <c r="JX74" s="146"/>
      <c r="JY74" s="146"/>
      <c r="JZ74" s="146"/>
      <c r="KA74" s="146"/>
      <c r="KB74" s="146"/>
      <c r="KC74" s="146"/>
      <c r="KD74" s="146"/>
      <c r="KE74" s="146"/>
      <c r="KF74" s="146"/>
      <c r="KG74" s="146"/>
      <c r="KH74" s="146"/>
      <c r="KI74" s="146"/>
      <c r="KJ74" s="146"/>
      <c r="KK74" s="146"/>
      <c r="KL74" s="146"/>
      <c r="KM74" s="146"/>
      <c r="KN74" s="146"/>
      <c r="KO74" s="146"/>
      <c r="KP74" s="146"/>
      <c r="KQ74" s="146"/>
      <c r="KR74" s="146"/>
      <c r="KS74" s="146"/>
      <c r="KT74" s="146"/>
      <c r="KU74" s="146"/>
      <c r="KV74" s="146"/>
      <c r="KW74" s="146"/>
      <c r="KX74" s="146"/>
      <c r="KY74" s="146"/>
      <c r="KZ74" s="146"/>
      <c r="LA74" s="146"/>
      <c r="LB74" s="146"/>
      <c r="LC74" s="146"/>
      <c r="LD74" s="146"/>
      <c r="LE74" s="146"/>
      <c r="LF74" s="146"/>
      <c r="LG74" s="146"/>
      <c r="LH74" s="146"/>
      <c r="LI74" s="146"/>
      <c r="LJ74" s="146"/>
      <c r="LK74" s="146"/>
      <c r="LL74" s="146"/>
      <c r="LM74" s="146"/>
      <c r="LN74" s="146"/>
      <c r="LO74" s="146"/>
      <c r="LP74" s="144">
        <v>1</v>
      </c>
      <c r="LQ74" s="142">
        <v>1</v>
      </c>
      <c r="LR74" s="142">
        <v>1</v>
      </c>
      <c r="LS74" s="142">
        <v>1</v>
      </c>
      <c r="LT74" s="142">
        <v>1</v>
      </c>
      <c r="LU74" s="142">
        <v>1</v>
      </c>
      <c r="LV74" s="142">
        <v>1</v>
      </c>
      <c r="LW74" s="142"/>
      <c r="LX74" s="142">
        <v>1</v>
      </c>
      <c r="LY74" s="142">
        <v>1</v>
      </c>
      <c r="LZ74" s="142">
        <v>1</v>
      </c>
      <c r="MA74" s="142"/>
      <c r="MB74" s="146">
        <v>1</v>
      </c>
      <c r="MC74" s="146">
        <v>1</v>
      </c>
      <c r="MD74" s="146">
        <v>1</v>
      </c>
      <c r="ME74" s="146">
        <v>1</v>
      </c>
      <c r="MF74" s="146">
        <v>1</v>
      </c>
      <c r="MG74" s="146"/>
      <c r="MH74" s="146"/>
      <c r="MI74" s="146"/>
      <c r="MJ74" s="146"/>
      <c r="MK74" s="146"/>
      <c r="ML74" s="146"/>
      <c r="MM74" s="146"/>
      <c r="MN74" s="146"/>
      <c r="MO74" s="146"/>
      <c r="MP74" s="146"/>
      <c r="MQ74" s="146"/>
      <c r="MR74" s="146"/>
      <c r="MS74" s="146"/>
      <c r="MT74" s="146"/>
      <c r="MU74" s="146"/>
      <c r="MV74" s="146"/>
      <c r="MW74" s="146"/>
      <c r="MX74" s="146"/>
      <c r="MY74" s="146"/>
      <c r="MZ74" s="146"/>
      <c r="NA74" s="146"/>
      <c r="NB74" s="146"/>
      <c r="NC74" s="146">
        <v>1</v>
      </c>
      <c r="ND74" s="146"/>
      <c r="NE74" s="146"/>
      <c r="NF74" s="146"/>
      <c r="NG74" s="146"/>
      <c r="NH74" s="146"/>
      <c r="NI74" s="146"/>
      <c r="NJ74" s="143"/>
      <c r="NK74" s="144">
        <v>1</v>
      </c>
      <c r="NL74" s="142"/>
      <c r="NM74" s="142"/>
      <c r="NN74" s="142"/>
      <c r="NO74" s="142"/>
      <c r="NP74" s="142"/>
      <c r="NQ74" s="143"/>
    </row>
    <row r="75" spans="1:381" ht="15.75" x14ac:dyDescent="0.25">
      <c r="A75" s="159">
        <f>'[1]Pielęgniarstwo I st.'!A75</f>
        <v>54</v>
      </c>
      <c r="B75" s="120" t="str">
        <f>'[1]Pielęgniarstwo I st.'!B75</f>
        <v>F</v>
      </c>
      <c r="C75" s="120" t="str">
        <f>'[1]Pielęgniarstwo I st.'!C75</f>
        <v>2025/2026</v>
      </c>
      <c r="D75" s="120">
        <f>'[1]Pielęgniarstwo I st.'!D75</f>
        <v>0</v>
      </c>
      <c r="E75" s="120">
        <f>'[1]Pielęgniarstwo I st.'!E75</f>
        <v>3</v>
      </c>
      <c r="F75" s="120" t="str">
        <f>'[1]Pielęgniarstwo I st.'!F75</f>
        <v>2027/2028</v>
      </c>
      <c r="G75" s="120" t="str">
        <f>'[1]Pielęgniarstwo I st.'!G75</f>
        <v>RPS</v>
      </c>
      <c r="H75" s="120" t="str">
        <f>'[1]Pielęgniarstwo I st.'!H75</f>
        <v>ze standardu</v>
      </c>
      <c r="I75" s="120" t="str">
        <f>'[1]Pielęgniarstwo I st.'!I75</f>
        <v>Psychiatria i pielęgniarstwo psychiatryczne - praktyka zawodowa</v>
      </c>
      <c r="J75" s="122">
        <f>'[1]Pielęgniarstwo I st.'!L75</f>
        <v>80</v>
      </c>
      <c r="K75" s="123">
        <f>'[1]Pielęgniarstwo I st.'!M75</f>
        <v>0</v>
      </c>
      <c r="L75" s="124">
        <f>'[1]Pielęgniarstwo I st.'!N75</f>
        <v>80</v>
      </c>
      <c r="M75" s="125">
        <f>'[1]Pielęgniarstwo I st.'!AA75+'[1]Pielęgniarstwo I st.'!AC75+'[1]Pielęgniarstwo I st.'!AX75+'[1]Pielęgniarstwo I st.'!AZ75</f>
        <v>0</v>
      </c>
      <c r="N75" s="126">
        <f>'[1]Pielęgniarstwo I st.'!O75</f>
        <v>80</v>
      </c>
      <c r="O75" s="127">
        <f>'[1]Pielęgniarstwo I st.'!P75</f>
        <v>3</v>
      </c>
      <c r="P75" s="128" t="str">
        <f>'[1]Pielęgniarstwo I st.'!U75</f>
        <v>zal</v>
      </c>
      <c r="Q75" s="180">
        <f t="shared" si="18"/>
        <v>0</v>
      </c>
      <c r="R75" s="181">
        <f t="shared" si="19"/>
        <v>11</v>
      </c>
      <c r="S75" s="182">
        <f t="shared" si="20"/>
        <v>2</v>
      </c>
      <c r="T75" s="144"/>
      <c r="U75" s="142"/>
      <c r="V75" s="142"/>
      <c r="W75" s="142"/>
      <c r="X75" s="142"/>
      <c r="Y75" s="142"/>
      <c r="Z75" s="142"/>
      <c r="AA75" s="142"/>
      <c r="AB75" s="142"/>
      <c r="AC75" s="142"/>
      <c r="AD75" s="142"/>
      <c r="AE75" s="142"/>
      <c r="AF75" s="142"/>
      <c r="AG75" s="142"/>
      <c r="AH75" s="142"/>
      <c r="AI75" s="142"/>
      <c r="AJ75" s="142"/>
      <c r="AK75" s="142"/>
      <c r="AL75" s="142"/>
      <c r="AM75" s="142"/>
      <c r="AN75" s="142"/>
      <c r="AO75" s="142"/>
      <c r="AP75" s="142"/>
      <c r="AQ75" s="142"/>
      <c r="AR75" s="142"/>
      <c r="AS75" s="142"/>
      <c r="AT75" s="142"/>
      <c r="AU75" s="142"/>
      <c r="AV75" s="143"/>
      <c r="AW75" s="138"/>
      <c r="AX75" s="138"/>
      <c r="AY75" s="138"/>
      <c r="AZ75" s="138"/>
      <c r="BA75" s="138"/>
      <c r="BB75" s="138"/>
      <c r="BC75" s="138"/>
      <c r="BD75" s="138"/>
      <c r="BE75" s="138"/>
      <c r="BF75" s="138"/>
      <c r="BG75" s="138"/>
      <c r="BH75" s="138"/>
      <c r="BI75" s="138"/>
      <c r="BJ75" s="138"/>
      <c r="BK75" s="138"/>
      <c r="BL75" s="138"/>
      <c r="BM75" s="138"/>
      <c r="BN75" s="138"/>
      <c r="BO75" s="138"/>
      <c r="BP75" s="138"/>
      <c r="BQ75" s="138"/>
      <c r="BR75" s="138"/>
      <c r="BS75" s="138"/>
      <c r="BT75" s="145"/>
      <c r="BU75" s="139"/>
      <c r="BV75" s="138"/>
      <c r="BW75" s="138"/>
      <c r="BX75" s="138"/>
      <c r="BY75" s="138"/>
      <c r="BZ75" s="138"/>
      <c r="CA75" s="138"/>
      <c r="CB75" s="138"/>
      <c r="CC75" s="138"/>
      <c r="CD75" s="138"/>
      <c r="CE75" s="138"/>
      <c r="CF75" s="138"/>
      <c r="CG75" s="138"/>
      <c r="CH75" s="138"/>
      <c r="CI75" s="138"/>
      <c r="CJ75" s="138"/>
      <c r="CK75" s="138"/>
      <c r="CL75" s="138"/>
      <c r="CM75" s="138"/>
      <c r="CN75" s="138"/>
      <c r="CO75" s="138"/>
      <c r="CP75" s="138"/>
      <c r="CQ75" s="138"/>
      <c r="CR75" s="138"/>
      <c r="CS75" s="138"/>
      <c r="CT75" s="145"/>
      <c r="CU75" s="144"/>
      <c r="CV75" s="142"/>
      <c r="CW75" s="142"/>
      <c r="CX75" s="142"/>
      <c r="CY75" s="142"/>
      <c r="CZ75" s="142"/>
      <c r="DA75" s="142"/>
      <c r="DB75" s="142"/>
      <c r="DC75" s="142"/>
      <c r="DD75" s="142"/>
      <c r="DE75" s="142"/>
      <c r="DF75" s="142"/>
      <c r="DG75" s="142"/>
      <c r="DH75" s="142"/>
      <c r="DI75" s="142"/>
      <c r="DJ75" s="142"/>
      <c r="DK75" s="142"/>
      <c r="DL75" s="142"/>
      <c r="DM75" s="142"/>
      <c r="DN75" s="142"/>
      <c r="DO75" s="142"/>
      <c r="DP75" s="142"/>
      <c r="DQ75" s="142"/>
      <c r="DR75" s="142"/>
      <c r="DS75" s="142"/>
      <c r="DT75" s="142"/>
      <c r="DU75" s="142"/>
      <c r="DV75" s="142"/>
      <c r="DW75" s="142"/>
      <c r="DX75" s="142"/>
      <c r="DY75" s="142"/>
      <c r="DZ75" s="142"/>
      <c r="EA75" s="142"/>
      <c r="EB75" s="142"/>
      <c r="EC75" s="142"/>
      <c r="ED75" s="142"/>
      <c r="EE75" s="142"/>
      <c r="EF75" s="142"/>
      <c r="EG75" s="142"/>
      <c r="EH75" s="142"/>
      <c r="EI75" s="142"/>
      <c r="EJ75" s="142"/>
      <c r="EK75" s="142"/>
      <c r="EL75" s="142"/>
      <c r="EM75" s="142"/>
      <c r="EN75" s="142"/>
      <c r="EO75" s="142"/>
      <c r="EP75" s="142"/>
      <c r="EQ75" s="142"/>
      <c r="ER75" s="142"/>
      <c r="ES75" s="142"/>
      <c r="ET75" s="142"/>
      <c r="EU75" s="142"/>
      <c r="EV75" s="142"/>
      <c r="EW75" s="143"/>
      <c r="EX75" s="147"/>
      <c r="EY75" s="142"/>
      <c r="EZ75" s="142"/>
      <c r="FA75" s="142"/>
      <c r="FB75" s="142"/>
      <c r="FC75" s="142"/>
      <c r="FD75" s="142"/>
      <c r="FE75" s="142"/>
      <c r="FF75" s="142"/>
      <c r="FG75" s="142"/>
      <c r="FH75" s="142"/>
      <c r="FI75" s="142"/>
      <c r="FJ75" s="142"/>
      <c r="FK75" s="142"/>
      <c r="FL75" s="142"/>
      <c r="FM75" s="142"/>
      <c r="FN75" s="142"/>
      <c r="FO75" s="142"/>
      <c r="FP75" s="142"/>
      <c r="FQ75" s="142"/>
      <c r="FR75" s="142"/>
      <c r="FS75" s="142"/>
      <c r="FT75" s="142"/>
      <c r="FU75" s="142"/>
      <c r="FV75" s="142"/>
      <c r="FW75" s="142"/>
      <c r="FX75" s="142"/>
      <c r="FY75" s="142"/>
      <c r="FZ75" s="142"/>
      <c r="GA75" s="142"/>
      <c r="GB75" s="142"/>
      <c r="GC75" s="142"/>
      <c r="GD75" s="142"/>
      <c r="GE75" s="142"/>
      <c r="GF75" s="142"/>
      <c r="GG75" s="142"/>
      <c r="GH75" s="142"/>
      <c r="GI75" s="142"/>
      <c r="GJ75" s="142"/>
      <c r="GK75" s="142"/>
      <c r="GL75" s="142"/>
      <c r="GM75" s="142"/>
      <c r="GN75" s="142"/>
      <c r="GO75" s="142"/>
      <c r="GP75" s="142"/>
      <c r="GQ75" s="142"/>
      <c r="GR75" s="142"/>
      <c r="GS75" s="142"/>
      <c r="GT75" s="142"/>
      <c r="GU75" s="142"/>
      <c r="GV75" s="142"/>
      <c r="GW75" s="142"/>
      <c r="GX75" s="143"/>
      <c r="GY75" s="144"/>
      <c r="GZ75" s="142"/>
      <c r="HA75" s="142"/>
      <c r="HB75" s="142"/>
      <c r="HC75" s="142"/>
      <c r="HD75" s="142"/>
      <c r="HE75" s="142"/>
      <c r="HF75" s="142"/>
      <c r="HG75" s="142"/>
      <c r="HH75" s="142"/>
      <c r="HI75" s="142"/>
      <c r="HJ75" s="142"/>
      <c r="HK75" s="142"/>
      <c r="HL75" s="142"/>
      <c r="HM75" s="142"/>
      <c r="HN75" s="146"/>
      <c r="HO75" s="144"/>
      <c r="HP75" s="142"/>
      <c r="HQ75" s="142"/>
      <c r="HR75" s="142"/>
      <c r="HS75" s="142"/>
      <c r="HT75" s="142"/>
      <c r="HU75" s="142"/>
      <c r="HV75" s="142"/>
      <c r="HW75" s="142"/>
      <c r="HX75" s="142"/>
      <c r="HY75" s="142"/>
      <c r="HZ75" s="142"/>
      <c r="IA75" s="142"/>
      <c r="IB75" s="142"/>
      <c r="IC75" s="142"/>
      <c r="ID75" s="142"/>
      <c r="IE75" s="142"/>
      <c r="IF75" s="142"/>
      <c r="IG75" s="142"/>
      <c r="IH75" s="142"/>
      <c r="II75" s="142"/>
      <c r="IJ75" s="142"/>
      <c r="IK75" s="142"/>
      <c r="IL75" s="142"/>
      <c r="IM75" s="143"/>
      <c r="IN75" s="147"/>
      <c r="IO75" s="142"/>
      <c r="IP75" s="142"/>
      <c r="IQ75" s="142"/>
      <c r="IR75" s="142"/>
      <c r="IS75" s="142"/>
      <c r="IT75" s="142"/>
      <c r="IU75" s="142"/>
      <c r="IV75" s="142"/>
      <c r="IW75" s="142"/>
      <c r="IX75" s="142"/>
      <c r="IY75" s="142"/>
      <c r="IZ75" s="142"/>
      <c r="JA75" s="142"/>
      <c r="JB75" s="142"/>
      <c r="JC75" s="142"/>
      <c r="JD75" s="142"/>
      <c r="JE75" s="142"/>
      <c r="JF75" s="142"/>
      <c r="JG75" s="142"/>
      <c r="JH75" s="146"/>
      <c r="JI75" s="146"/>
      <c r="JJ75" s="146"/>
      <c r="JK75" s="146"/>
      <c r="JL75" s="146"/>
      <c r="JM75" s="146"/>
      <c r="JN75" s="146"/>
      <c r="JO75" s="146"/>
      <c r="JP75" s="146"/>
      <c r="JQ75" s="146"/>
      <c r="JR75" s="146"/>
      <c r="JS75" s="146"/>
      <c r="JT75" s="146"/>
      <c r="JU75" s="146"/>
      <c r="JV75" s="146"/>
      <c r="JW75" s="146"/>
      <c r="JX75" s="146"/>
      <c r="JY75" s="146"/>
      <c r="JZ75" s="146"/>
      <c r="KA75" s="146"/>
      <c r="KB75" s="146"/>
      <c r="KC75" s="146"/>
      <c r="KD75" s="146"/>
      <c r="KE75" s="146"/>
      <c r="KF75" s="146"/>
      <c r="KG75" s="146"/>
      <c r="KH75" s="146"/>
      <c r="KI75" s="146"/>
      <c r="KJ75" s="146"/>
      <c r="KK75" s="146"/>
      <c r="KL75" s="146"/>
      <c r="KM75" s="146"/>
      <c r="KN75" s="146"/>
      <c r="KO75" s="146"/>
      <c r="KP75" s="146"/>
      <c r="KQ75" s="146"/>
      <c r="KR75" s="146"/>
      <c r="KS75" s="146"/>
      <c r="KT75" s="146"/>
      <c r="KU75" s="146"/>
      <c r="KV75" s="146"/>
      <c r="KW75" s="146"/>
      <c r="KX75" s="146"/>
      <c r="KY75" s="146"/>
      <c r="KZ75" s="146"/>
      <c r="LA75" s="146"/>
      <c r="LB75" s="146"/>
      <c r="LC75" s="146"/>
      <c r="LD75" s="146"/>
      <c r="LE75" s="146"/>
      <c r="LF75" s="146"/>
      <c r="LG75" s="146"/>
      <c r="LH75" s="146"/>
      <c r="LI75" s="146"/>
      <c r="LJ75" s="146"/>
      <c r="LK75" s="146"/>
      <c r="LL75" s="146"/>
      <c r="LM75" s="146"/>
      <c r="LN75" s="146"/>
      <c r="LO75" s="146"/>
      <c r="LP75" s="144">
        <v>1</v>
      </c>
      <c r="LQ75" s="142">
        <v>1</v>
      </c>
      <c r="LR75" s="142">
        <v>1</v>
      </c>
      <c r="LS75" s="142">
        <v>1</v>
      </c>
      <c r="LT75" s="142"/>
      <c r="LU75" s="142"/>
      <c r="LV75" s="142">
        <v>1</v>
      </c>
      <c r="LW75" s="142"/>
      <c r="LX75" s="142">
        <v>1</v>
      </c>
      <c r="LY75" s="142"/>
      <c r="LZ75" s="142">
        <v>1</v>
      </c>
      <c r="MA75" s="142">
        <v>1</v>
      </c>
      <c r="MB75" s="146"/>
      <c r="MC75" s="146"/>
      <c r="MD75" s="146">
        <v>1</v>
      </c>
      <c r="ME75" s="146">
        <v>1</v>
      </c>
      <c r="MF75" s="146">
        <v>1</v>
      </c>
      <c r="MG75" s="146"/>
      <c r="MH75" s="146"/>
      <c r="MI75" s="146"/>
      <c r="MJ75" s="146"/>
      <c r="MK75" s="146"/>
      <c r="ML75" s="146"/>
      <c r="MM75" s="146"/>
      <c r="MN75" s="146"/>
      <c r="MO75" s="146"/>
      <c r="MP75" s="146"/>
      <c r="MQ75" s="146"/>
      <c r="MR75" s="146"/>
      <c r="MS75" s="146"/>
      <c r="MT75" s="146"/>
      <c r="MU75" s="146"/>
      <c r="MV75" s="146"/>
      <c r="MW75" s="146"/>
      <c r="MX75" s="146"/>
      <c r="MY75" s="146"/>
      <c r="MZ75" s="146"/>
      <c r="NA75" s="146"/>
      <c r="NB75" s="146"/>
      <c r="NC75" s="146"/>
      <c r="ND75" s="146"/>
      <c r="NE75" s="146"/>
      <c r="NF75" s="146"/>
      <c r="NG75" s="146"/>
      <c r="NH75" s="146"/>
      <c r="NI75" s="146"/>
      <c r="NJ75" s="143"/>
      <c r="NK75" s="144">
        <v>1</v>
      </c>
      <c r="NL75" s="142"/>
      <c r="NM75" s="142">
        <v>1</v>
      </c>
      <c r="NN75" s="142"/>
      <c r="NO75" s="142"/>
      <c r="NP75" s="142"/>
      <c r="NQ75" s="143"/>
    </row>
    <row r="76" spans="1:381" ht="15.75" x14ac:dyDescent="0.25">
      <c r="A76" s="159">
        <f>'[1]Pielęgniarstwo I st.'!A76</f>
        <v>55</v>
      </c>
      <c r="B76" s="120" t="str">
        <f>'[1]Pielęgniarstwo I st.'!B76</f>
        <v>F</v>
      </c>
      <c r="C76" s="120" t="str">
        <f>'[1]Pielęgniarstwo I st.'!C76</f>
        <v>2025/2026</v>
      </c>
      <c r="D76" s="120">
        <f>'[1]Pielęgniarstwo I st.'!D76</f>
        <v>0</v>
      </c>
      <c r="E76" s="120">
        <f>'[1]Pielęgniarstwo I st.'!E76</f>
        <v>3</v>
      </c>
      <c r="F76" s="120" t="str">
        <f>'[1]Pielęgniarstwo I st.'!F76</f>
        <v>2027/2028</v>
      </c>
      <c r="G76" s="120" t="str">
        <f>'[1]Pielęgniarstwo I st.'!G76</f>
        <v>RPS</v>
      </c>
      <c r="H76" s="120" t="str">
        <f>'[1]Pielęgniarstwo I st.'!H76</f>
        <v>ze standardu</v>
      </c>
      <c r="I76" s="120" t="str">
        <f>'[1]Pielęgniarstwo I st.'!I76</f>
        <v>Opieka paliatywna - praktyka zawodowa</v>
      </c>
      <c r="J76" s="122">
        <f>'[1]Pielęgniarstwo I st.'!L76</f>
        <v>40</v>
      </c>
      <c r="K76" s="123">
        <f>'[1]Pielęgniarstwo I st.'!M76</f>
        <v>0</v>
      </c>
      <c r="L76" s="124">
        <f>'[1]Pielęgniarstwo I st.'!N76</f>
        <v>40</v>
      </c>
      <c r="M76" s="125">
        <f>'[1]Pielęgniarstwo I st.'!AA76+'[1]Pielęgniarstwo I st.'!AC76+'[1]Pielęgniarstwo I st.'!AX76+'[1]Pielęgniarstwo I st.'!AZ76</f>
        <v>0</v>
      </c>
      <c r="N76" s="126">
        <f>'[1]Pielęgniarstwo I st.'!O76</f>
        <v>40</v>
      </c>
      <c r="O76" s="127">
        <f>'[1]Pielęgniarstwo I st.'!P76</f>
        <v>2</v>
      </c>
      <c r="P76" s="128" t="str">
        <f>'[1]Pielęgniarstwo I st.'!U76</f>
        <v>zal</v>
      </c>
      <c r="Q76" s="180">
        <f t="shared" si="18"/>
        <v>0</v>
      </c>
      <c r="R76" s="181">
        <f t="shared" si="19"/>
        <v>11</v>
      </c>
      <c r="S76" s="182">
        <f t="shared" si="20"/>
        <v>1</v>
      </c>
      <c r="T76" s="144"/>
      <c r="U76" s="142"/>
      <c r="V76" s="142"/>
      <c r="W76" s="142"/>
      <c r="X76" s="142"/>
      <c r="Y76" s="142"/>
      <c r="Z76" s="142"/>
      <c r="AA76" s="142"/>
      <c r="AB76" s="142"/>
      <c r="AC76" s="142"/>
      <c r="AD76" s="142"/>
      <c r="AE76" s="142"/>
      <c r="AF76" s="142"/>
      <c r="AG76" s="142"/>
      <c r="AH76" s="142"/>
      <c r="AI76" s="142"/>
      <c r="AJ76" s="142"/>
      <c r="AK76" s="142"/>
      <c r="AL76" s="142"/>
      <c r="AM76" s="142"/>
      <c r="AN76" s="142"/>
      <c r="AO76" s="142"/>
      <c r="AP76" s="142"/>
      <c r="AQ76" s="142"/>
      <c r="AR76" s="142"/>
      <c r="AS76" s="142"/>
      <c r="AT76" s="142"/>
      <c r="AU76" s="142"/>
      <c r="AV76" s="143"/>
      <c r="AW76" s="147"/>
      <c r="AX76" s="142"/>
      <c r="AY76" s="142"/>
      <c r="AZ76" s="142"/>
      <c r="BA76" s="142"/>
      <c r="BB76" s="142"/>
      <c r="BC76" s="142"/>
      <c r="BD76" s="142"/>
      <c r="BE76" s="142"/>
      <c r="BF76" s="142"/>
      <c r="BG76" s="142"/>
      <c r="BH76" s="142"/>
      <c r="BI76" s="142"/>
      <c r="BJ76" s="142"/>
      <c r="BK76" s="142"/>
      <c r="BL76" s="142"/>
      <c r="BM76" s="142"/>
      <c r="BN76" s="142"/>
      <c r="BO76" s="142"/>
      <c r="BP76" s="142"/>
      <c r="BQ76" s="142"/>
      <c r="BR76" s="142"/>
      <c r="BS76" s="142"/>
      <c r="BT76" s="146"/>
      <c r="BU76" s="142"/>
      <c r="BV76" s="142"/>
      <c r="BW76" s="142"/>
      <c r="BX76" s="142"/>
      <c r="BY76" s="142"/>
      <c r="BZ76" s="142"/>
      <c r="CA76" s="142"/>
      <c r="CB76" s="142"/>
      <c r="CC76" s="142"/>
      <c r="CD76" s="142"/>
      <c r="CE76" s="142"/>
      <c r="CF76" s="142"/>
      <c r="CG76" s="142"/>
      <c r="CH76" s="142"/>
      <c r="CI76" s="142"/>
      <c r="CJ76" s="142"/>
      <c r="CK76" s="142"/>
      <c r="CL76" s="142"/>
      <c r="CM76" s="142"/>
      <c r="CN76" s="142"/>
      <c r="CO76" s="142"/>
      <c r="CP76" s="142"/>
      <c r="CQ76" s="142"/>
      <c r="CR76" s="142"/>
      <c r="CS76" s="142"/>
      <c r="CT76" s="146"/>
      <c r="CU76" s="144"/>
      <c r="CV76" s="142"/>
      <c r="CW76" s="142"/>
      <c r="CX76" s="142"/>
      <c r="CY76" s="142"/>
      <c r="CZ76" s="142"/>
      <c r="DA76" s="142"/>
      <c r="DB76" s="142"/>
      <c r="DC76" s="142"/>
      <c r="DD76" s="142"/>
      <c r="DE76" s="142"/>
      <c r="DF76" s="142"/>
      <c r="DG76" s="142"/>
      <c r="DH76" s="142"/>
      <c r="DI76" s="142"/>
      <c r="DJ76" s="142"/>
      <c r="DK76" s="142"/>
      <c r="DL76" s="142"/>
      <c r="DM76" s="142"/>
      <c r="DN76" s="142"/>
      <c r="DO76" s="142"/>
      <c r="DP76" s="142"/>
      <c r="DQ76" s="142"/>
      <c r="DR76" s="142"/>
      <c r="DS76" s="142"/>
      <c r="DT76" s="142"/>
      <c r="DU76" s="142"/>
      <c r="DV76" s="142"/>
      <c r="DW76" s="142"/>
      <c r="DX76" s="142"/>
      <c r="DY76" s="142"/>
      <c r="DZ76" s="142"/>
      <c r="EA76" s="142"/>
      <c r="EB76" s="142"/>
      <c r="EC76" s="142"/>
      <c r="ED76" s="142"/>
      <c r="EE76" s="142"/>
      <c r="EF76" s="142"/>
      <c r="EG76" s="142"/>
      <c r="EH76" s="142"/>
      <c r="EI76" s="142"/>
      <c r="EJ76" s="142"/>
      <c r="EK76" s="142"/>
      <c r="EL76" s="142"/>
      <c r="EM76" s="142"/>
      <c r="EN76" s="142"/>
      <c r="EO76" s="142"/>
      <c r="EP76" s="142"/>
      <c r="EQ76" s="142"/>
      <c r="ER76" s="142"/>
      <c r="ES76" s="142"/>
      <c r="ET76" s="142"/>
      <c r="EU76" s="142"/>
      <c r="EV76" s="142"/>
      <c r="EW76" s="143"/>
      <c r="EX76" s="147"/>
      <c r="EY76" s="142"/>
      <c r="EZ76" s="142"/>
      <c r="FA76" s="142"/>
      <c r="FB76" s="142"/>
      <c r="FC76" s="142"/>
      <c r="FD76" s="142"/>
      <c r="FE76" s="142"/>
      <c r="FF76" s="142"/>
      <c r="FG76" s="142"/>
      <c r="FH76" s="142"/>
      <c r="FI76" s="142"/>
      <c r="FJ76" s="142"/>
      <c r="FK76" s="142"/>
      <c r="FL76" s="142"/>
      <c r="FM76" s="142"/>
      <c r="FN76" s="142"/>
      <c r="FO76" s="142"/>
      <c r="FP76" s="142"/>
      <c r="FQ76" s="142"/>
      <c r="FR76" s="142"/>
      <c r="FS76" s="142"/>
      <c r="FT76" s="142"/>
      <c r="FU76" s="142"/>
      <c r="FV76" s="142"/>
      <c r="FW76" s="142"/>
      <c r="FX76" s="142"/>
      <c r="FY76" s="142"/>
      <c r="FZ76" s="142"/>
      <c r="GA76" s="142"/>
      <c r="GB76" s="142"/>
      <c r="GC76" s="142"/>
      <c r="GD76" s="142"/>
      <c r="GE76" s="142"/>
      <c r="GF76" s="142"/>
      <c r="GG76" s="142"/>
      <c r="GH76" s="142"/>
      <c r="GI76" s="142"/>
      <c r="GJ76" s="142"/>
      <c r="GK76" s="142"/>
      <c r="GL76" s="142"/>
      <c r="GM76" s="142"/>
      <c r="GN76" s="142"/>
      <c r="GO76" s="142"/>
      <c r="GP76" s="142"/>
      <c r="GQ76" s="142"/>
      <c r="GR76" s="142"/>
      <c r="GS76" s="142"/>
      <c r="GT76" s="142"/>
      <c r="GU76" s="142"/>
      <c r="GV76" s="142"/>
      <c r="GW76" s="142"/>
      <c r="GX76" s="143"/>
      <c r="GY76" s="144"/>
      <c r="GZ76" s="142"/>
      <c r="HA76" s="142"/>
      <c r="HB76" s="142"/>
      <c r="HC76" s="142"/>
      <c r="HD76" s="142"/>
      <c r="HE76" s="142"/>
      <c r="HF76" s="142"/>
      <c r="HG76" s="142"/>
      <c r="HH76" s="142"/>
      <c r="HI76" s="142"/>
      <c r="HJ76" s="142"/>
      <c r="HK76" s="142"/>
      <c r="HL76" s="142"/>
      <c r="HM76" s="142"/>
      <c r="HN76" s="146"/>
      <c r="HO76" s="144"/>
      <c r="HP76" s="142"/>
      <c r="HQ76" s="142"/>
      <c r="HR76" s="142"/>
      <c r="HS76" s="142"/>
      <c r="HT76" s="142"/>
      <c r="HU76" s="142"/>
      <c r="HV76" s="142"/>
      <c r="HW76" s="142"/>
      <c r="HX76" s="142"/>
      <c r="HY76" s="142"/>
      <c r="HZ76" s="142"/>
      <c r="IA76" s="142"/>
      <c r="IB76" s="142"/>
      <c r="IC76" s="142"/>
      <c r="ID76" s="142"/>
      <c r="IE76" s="142"/>
      <c r="IF76" s="142"/>
      <c r="IG76" s="142"/>
      <c r="IH76" s="142"/>
      <c r="II76" s="142"/>
      <c r="IJ76" s="142"/>
      <c r="IK76" s="142"/>
      <c r="IL76" s="142"/>
      <c r="IM76" s="143"/>
      <c r="IN76" s="147"/>
      <c r="IO76" s="142"/>
      <c r="IP76" s="142"/>
      <c r="IQ76" s="142"/>
      <c r="IR76" s="142"/>
      <c r="IS76" s="142"/>
      <c r="IT76" s="142"/>
      <c r="IU76" s="142"/>
      <c r="IV76" s="142"/>
      <c r="IW76" s="142"/>
      <c r="IX76" s="142"/>
      <c r="IY76" s="142"/>
      <c r="IZ76" s="142"/>
      <c r="JA76" s="142"/>
      <c r="JB76" s="142"/>
      <c r="JC76" s="142"/>
      <c r="JD76" s="142"/>
      <c r="JE76" s="142"/>
      <c r="JF76" s="142"/>
      <c r="JG76" s="142"/>
      <c r="JH76" s="142"/>
      <c r="JI76" s="142"/>
      <c r="JJ76" s="142"/>
      <c r="JK76" s="142"/>
      <c r="JL76" s="142"/>
      <c r="JM76" s="142"/>
      <c r="JN76" s="142"/>
      <c r="JO76" s="142"/>
      <c r="JP76" s="142"/>
      <c r="JQ76" s="142"/>
      <c r="JR76" s="142"/>
      <c r="JS76" s="142"/>
      <c r="JT76" s="142"/>
      <c r="JU76" s="142"/>
      <c r="JV76" s="142"/>
      <c r="JW76" s="142"/>
      <c r="JX76" s="142"/>
      <c r="JY76" s="142"/>
      <c r="JZ76" s="142"/>
      <c r="KA76" s="142"/>
      <c r="KB76" s="142"/>
      <c r="KC76" s="142"/>
      <c r="KD76" s="142"/>
      <c r="KE76" s="142"/>
      <c r="KF76" s="142"/>
      <c r="KG76" s="142"/>
      <c r="KH76" s="142"/>
      <c r="KI76" s="142"/>
      <c r="KJ76" s="142"/>
      <c r="KK76" s="142"/>
      <c r="KL76" s="142"/>
      <c r="KM76" s="142"/>
      <c r="KN76" s="142"/>
      <c r="KO76" s="142"/>
      <c r="KP76" s="142"/>
      <c r="KQ76" s="142"/>
      <c r="KR76" s="142"/>
      <c r="KS76" s="142"/>
      <c r="KT76" s="142"/>
      <c r="KU76" s="142"/>
      <c r="KV76" s="142"/>
      <c r="KW76" s="142"/>
      <c r="KX76" s="142"/>
      <c r="KY76" s="142"/>
      <c r="KZ76" s="142"/>
      <c r="LA76" s="142"/>
      <c r="LB76" s="142"/>
      <c r="LC76" s="142"/>
      <c r="LD76" s="142"/>
      <c r="LE76" s="142"/>
      <c r="LF76" s="142"/>
      <c r="LG76" s="142"/>
      <c r="LH76" s="142"/>
      <c r="LI76" s="142"/>
      <c r="LJ76" s="142"/>
      <c r="LK76" s="142"/>
      <c r="LL76" s="142"/>
      <c r="LM76" s="142"/>
      <c r="LN76" s="142"/>
      <c r="LO76" s="146"/>
      <c r="LP76" s="144">
        <v>1</v>
      </c>
      <c r="LQ76" s="142"/>
      <c r="LR76" s="142">
        <v>1</v>
      </c>
      <c r="LS76" s="142">
        <v>1</v>
      </c>
      <c r="LT76" s="142">
        <v>1</v>
      </c>
      <c r="LU76" s="142"/>
      <c r="LV76" s="142">
        <v>1</v>
      </c>
      <c r="LW76" s="142"/>
      <c r="LX76" s="142">
        <v>1</v>
      </c>
      <c r="LY76" s="142"/>
      <c r="LZ76" s="142"/>
      <c r="MA76" s="142"/>
      <c r="MB76" s="142"/>
      <c r="MC76" s="142"/>
      <c r="MD76" s="142">
        <v>1</v>
      </c>
      <c r="ME76" s="142">
        <v>1</v>
      </c>
      <c r="MF76" s="142">
        <v>1</v>
      </c>
      <c r="MG76" s="142"/>
      <c r="MH76" s="142"/>
      <c r="MI76" s="142"/>
      <c r="MJ76" s="142"/>
      <c r="MK76" s="142"/>
      <c r="ML76" s="142"/>
      <c r="MM76" s="142"/>
      <c r="MN76" s="142"/>
      <c r="MO76" s="142"/>
      <c r="MP76" s="142"/>
      <c r="MQ76" s="142"/>
      <c r="MR76" s="142"/>
      <c r="MS76" s="142"/>
      <c r="MT76" s="142"/>
      <c r="MU76" s="142"/>
      <c r="MV76" s="142"/>
      <c r="MW76" s="142"/>
      <c r="MX76" s="142"/>
      <c r="MY76" s="142"/>
      <c r="MZ76" s="142"/>
      <c r="NA76" s="142"/>
      <c r="NB76" s="142"/>
      <c r="NC76" s="142"/>
      <c r="ND76" s="142">
        <v>1</v>
      </c>
      <c r="NE76" s="142">
        <v>1</v>
      </c>
      <c r="NF76" s="142"/>
      <c r="NG76" s="142"/>
      <c r="NH76" s="142"/>
      <c r="NI76" s="142"/>
      <c r="NJ76" s="143"/>
      <c r="NK76" s="144">
        <v>1</v>
      </c>
      <c r="NL76" s="142"/>
      <c r="NM76" s="142"/>
      <c r="NN76" s="142"/>
      <c r="NO76" s="142"/>
      <c r="NP76" s="142"/>
      <c r="NQ76" s="143"/>
    </row>
    <row r="77" spans="1:381" ht="15.75" x14ac:dyDescent="0.25">
      <c r="A77" s="159">
        <f>'[1]Pielęgniarstwo I st.'!A77</f>
        <v>56</v>
      </c>
      <c r="B77" s="120" t="str">
        <f>'[1]Pielęgniarstwo I st.'!B77</f>
        <v>F</v>
      </c>
      <c r="C77" s="120" t="str">
        <f>'[1]Pielęgniarstwo I st.'!C77</f>
        <v>2025/2026</v>
      </c>
      <c r="D77" s="120">
        <f>'[1]Pielęgniarstwo I st.'!D77</f>
        <v>0</v>
      </c>
      <c r="E77" s="120">
        <f>'[1]Pielęgniarstwo I st.'!E77</f>
        <v>3</v>
      </c>
      <c r="F77" s="120" t="str">
        <f>'[1]Pielęgniarstwo I st.'!F77</f>
        <v>2027/2028</v>
      </c>
      <c r="G77" s="120" t="str">
        <f>'[1]Pielęgniarstwo I st.'!G77</f>
        <v>RPS</v>
      </c>
      <c r="H77" s="120" t="str">
        <f>'[1]Pielęgniarstwo I st.'!H77</f>
        <v>ze standardu</v>
      </c>
      <c r="I77" s="120" t="str">
        <f>'[1]Pielęgniarstwo I st.'!I77</f>
        <v>Medycyna ratunkowa i pielęgniarstwo ratunkowe - praktyka zawodowa</v>
      </c>
      <c r="J77" s="122">
        <f>'[1]Pielęgniarstwo I st.'!L77</f>
        <v>40</v>
      </c>
      <c r="K77" s="123">
        <f>'[1]Pielęgniarstwo I st.'!M77</f>
        <v>0</v>
      </c>
      <c r="L77" s="124">
        <f>'[1]Pielęgniarstwo I st.'!N77</f>
        <v>40</v>
      </c>
      <c r="M77" s="125">
        <f>'[1]Pielęgniarstwo I st.'!AA77+'[1]Pielęgniarstwo I st.'!AC77+'[1]Pielęgniarstwo I st.'!AX77+'[1]Pielęgniarstwo I st.'!AZ77</f>
        <v>0</v>
      </c>
      <c r="N77" s="126">
        <f>'[1]Pielęgniarstwo I st.'!O77</f>
        <v>40</v>
      </c>
      <c r="O77" s="127">
        <f>'[1]Pielęgniarstwo I st.'!P77</f>
        <v>2</v>
      </c>
      <c r="P77" s="128" t="str">
        <f>'[1]Pielęgniarstwo I st.'!U77</f>
        <v>zal</v>
      </c>
      <c r="Q77" s="180">
        <f t="shared" si="18"/>
        <v>0</v>
      </c>
      <c r="R77" s="181">
        <f t="shared" si="19"/>
        <v>15</v>
      </c>
      <c r="S77" s="182">
        <f t="shared" si="20"/>
        <v>3</v>
      </c>
      <c r="T77" s="144"/>
      <c r="U77" s="142"/>
      <c r="V77" s="142"/>
      <c r="W77" s="142"/>
      <c r="X77" s="142"/>
      <c r="Y77" s="142"/>
      <c r="Z77" s="142"/>
      <c r="AA77" s="142"/>
      <c r="AB77" s="142"/>
      <c r="AC77" s="142"/>
      <c r="AD77" s="142"/>
      <c r="AE77" s="142"/>
      <c r="AF77" s="142"/>
      <c r="AG77" s="142"/>
      <c r="AH77" s="142"/>
      <c r="AI77" s="142"/>
      <c r="AJ77" s="142"/>
      <c r="AK77" s="142"/>
      <c r="AL77" s="142"/>
      <c r="AM77" s="142"/>
      <c r="AN77" s="142"/>
      <c r="AO77" s="142"/>
      <c r="AP77" s="142"/>
      <c r="AQ77" s="142"/>
      <c r="AR77" s="142"/>
      <c r="AS77" s="142"/>
      <c r="AT77" s="142"/>
      <c r="AU77" s="142"/>
      <c r="AV77" s="143"/>
      <c r="AW77" s="147"/>
      <c r="AX77" s="142"/>
      <c r="AY77" s="142"/>
      <c r="AZ77" s="142"/>
      <c r="BA77" s="142"/>
      <c r="BB77" s="142"/>
      <c r="BC77" s="142"/>
      <c r="BD77" s="142"/>
      <c r="BE77" s="142"/>
      <c r="BF77" s="142"/>
      <c r="BG77" s="142"/>
      <c r="BH77" s="142"/>
      <c r="BI77" s="142"/>
      <c r="BJ77" s="142"/>
      <c r="BK77" s="142"/>
      <c r="BL77" s="142"/>
      <c r="BM77" s="142"/>
      <c r="BN77" s="142"/>
      <c r="BO77" s="142"/>
      <c r="BP77" s="142"/>
      <c r="BQ77" s="142"/>
      <c r="BR77" s="142"/>
      <c r="BS77" s="142"/>
      <c r="BT77" s="146"/>
      <c r="BU77" s="142"/>
      <c r="BV77" s="142"/>
      <c r="BW77" s="142"/>
      <c r="BX77" s="142"/>
      <c r="BY77" s="142"/>
      <c r="BZ77" s="142"/>
      <c r="CA77" s="142"/>
      <c r="CB77" s="142"/>
      <c r="CC77" s="142"/>
      <c r="CD77" s="142"/>
      <c r="CE77" s="142"/>
      <c r="CF77" s="142"/>
      <c r="CG77" s="142"/>
      <c r="CH77" s="142"/>
      <c r="CI77" s="142"/>
      <c r="CJ77" s="142"/>
      <c r="CK77" s="142"/>
      <c r="CL77" s="142"/>
      <c r="CM77" s="142"/>
      <c r="CN77" s="142"/>
      <c r="CO77" s="142"/>
      <c r="CP77" s="142"/>
      <c r="CQ77" s="142"/>
      <c r="CR77" s="142"/>
      <c r="CS77" s="142"/>
      <c r="CT77" s="146"/>
      <c r="CU77" s="144"/>
      <c r="CV77" s="142"/>
      <c r="CW77" s="142"/>
      <c r="CX77" s="142"/>
      <c r="CY77" s="142"/>
      <c r="CZ77" s="142"/>
      <c r="DA77" s="142"/>
      <c r="DB77" s="142"/>
      <c r="DC77" s="142"/>
      <c r="DD77" s="142"/>
      <c r="DE77" s="142"/>
      <c r="DF77" s="142"/>
      <c r="DG77" s="142"/>
      <c r="DH77" s="142"/>
      <c r="DI77" s="142"/>
      <c r="DJ77" s="142"/>
      <c r="DK77" s="142"/>
      <c r="DL77" s="142"/>
      <c r="DM77" s="142"/>
      <c r="DN77" s="142"/>
      <c r="DO77" s="142"/>
      <c r="DP77" s="142"/>
      <c r="DQ77" s="142"/>
      <c r="DR77" s="142"/>
      <c r="DS77" s="142"/>
      <c r="DT77" s="142"/>
      <c r="DU77" s="142"/>
      <c r="DV77" s="142"/>
      <c r="DW77" s="142"/>
      <c r="DX77" s="142"/>
      <c r="DY77" s="142"/>
      <c r="DZ77" s="142"/>
      <c r="EA77" s="142"/>
      <c r="EB77" s="142"/>
      <c r="EC77" s="142"/>
      <c r="ED77" s="142"/>
      <c r="EE77" s="142"/>
      <c r="EF77" s="142"/>
      <c r="EG77" s="142"/>
      <c r="EH77" s="142"/>
      <c r="EI77" s="142"/>
      <c r="EJ77" s="142"/>
      <c r="EK77" s="142"/>
      <c r="EL77" s="142"/>
      <c r="EM77" s="142"/>
      <c r="EN77" s="142"/>
      <c r="EO77" s="142"/>
      <c r="EP77" s="142"/>
      <c r="EQ77" s="142"/>
      <c r="ER77" s="142"/>
      <c r="ES77" s="142"/>
      <c r="ET77" s="142"/>
      <c r="EU77" s="142"/>
      <c r="EV77" s="142"/>
      <c r="EW77" s="143"/>
      <c r="EX77" s="147"/>
      <c r="EY77" s="142"/>
      <c r="EZ77" s="142"/>
      <c r="FA77" s="142"/>
      <c r="FB77" s="142"/>
      <c r="FC77" s="142"/>
      <c r="FD77" s="142"/>
      <c r="FE77" s="142"/>
      <c r="FF77" s="142"/>
      <c r="FG77" s="142"/>
      <c r="FH77" s="142"/>
      <c r="FI77" s="142"/>
      <c r="FJ77" s="142"/>
      <c r="FK77" s="142"/>
      <c r="FL77" s="142"/>
      <c r="FM77" s="142"/>
      <c r="FN77" s="142"/>
      <c r="FO77" s="142"/>
      <c r="FP77" s="142"/>
      <c r="FQ77" s="142"/>
      <c r="FR77" s="142"/>
      <c r="FS77" s="142"/>
      <c r="FT77" s="142"/>
      <c r="FU77" s="142"/>
      <c r="FV77" s="142"/>
      <c r="FW77" s="142"/>
      <c r="FX77" s="142"/>
      <c r="FY77" s="142"/>
      <c r="FZ77" s="142"/>
      <c r="GA77" s="142"/>
      <c r="GB77" s="142"/>
      <c r="GC77" s="142"/>
      <c r="GD77" s="142"/>
      <c r="GE77" s="142"/>
      <c r="GF77" s="142"/>
      <c r="GG77" s="142"/>
      <c r="GH77" s="142"/>
      <c r="GI77" s="142"/>
      <c r="GJ77" s="142"/>
      <c r="GK77" s="142"/>
      <c r="GL77" s="142"/>
      <c r="GM77" s="142"/>
      <c r="GN77" s="142"/>
      <c r="GO77" s="142"/>
      <c r="GP77" s="142"/>
      <c r="GQ77" s="142"/>
      <c r="GR77" s="142"/>
      <c r="GS77" s="142"/>
      <c r="GT77" s="142"/>
      <c r="GU77" s="142"/>
      <c r="GV77" s="142"/>
      <c r="GW77" s="142"/>
      <c r="GX77" s="143"/>
      <c r="GY77" s="144"/>
      <c r="GZ77" s="142"/>
      <c r="HA77" s="142"/>
      <c r="HB77" s="142"/>
      <c r="HC77" s="142"/>
      <c r="HD77" s="142"/>
      <c r="HE77" s="142"/>
      <c r="HF77" s="142"/>
      <c r="HG77" s="142"/>
      <c r="HH77" s="142"/>
      <c r="HI77" s="142"/>
      <c r="HJ77" s="142"/>
      <c r="HK77" s="142"/>
      <c r="HL77" s="142"/>
      <c r="HM77" s="142"/>
      <c r="HN77" s="146"/>
      <c r="HO77" s="144"/>
      <c r="HP77" s="142"/>
      <c r="HQ77" s="142"/>
      <c r="HR77" s="142"/>
      <c r="HS77" s="142"/>
      <c r="HT77" s="142"/>
      <c r="HU77" s="142"/>
      <c r="HV77" s="142"/>
      <c r="HW77" s="142"/>
      <c r="HX77" s="142"/>
      <c r="HY77" s="142"/>
      <c r="HZ77" s="142"/>
      <c r="IA77" s="142"/>
      <c r="IB77" s="142"/>
      <c r="IC77" s="142"/>
      <c r="ID77" s="142"/>
      <c r="IE77" s="142"/>
      <c r="IF77" s="142"/>
      <c r="IG77" s="142"/>
      <c r="IH77" s="142"/>
      <c r="II77" s="142"/>
      <c r="IJ77" s="142"/>
      <c r="IK77" s="142"/>
      <c r="IL77" s="142"/>
      <c r="IM77" s="143"/>
      <c r="IN77" s="147"/>
      <c r="IO77" s="142"/>
      <c r="IP77" s="142"/>
      <c r="IQ77" s="142"/>
      <c r="IR77" s="142"/>
      <c r="IS77" s="142"/>
      <c r="IT77" s="142"/>
      <c r="IU77" s="142"/>
      <c r="IV77" s="142"/>
      <c r="IW77" s="142"/>
      <c r="IX77" s="142"/>
      <c r="IY77" s="142"/>
      <c r="IZ77" s="142"/>
      <c r="JA77" s="142"/>
      <c r="JB77" s="142"/>
      <c r="JC77" s="142"/>
      <c r="JD77" s="142"/>
      <c r="JE77" s="142"/>
      <c r="JF77" s="142"/>
      <c r="JG77" s="142"/>
      <c r="JH77" s="142"/>
      <c r="JI77" s="142"/>
      <c r="JJ77" s="142"/>
      <c r="JK77" s="142"/>
      <c r="JL77" s="142"/>
      <c r="JM77" s="142"/>
      <c r="JN77" s="142"/>
      <c r="JO77" s="142"/>
      <c r="JP77" s="142"/>
      <c r="JQ77" s="142"/>
      <c r="JR77" s="142"/>
      <c r="JS77" s="142"/>
      <c r="JT77" s="142"/>
      <c r="JU77" s="142"/>
      <c r="JV77" s="142"/>
      <c r="JW77" s="142"/>
      <c r="JX77" s="142"/>
      <c r="JY77" s="142"/>
      <c r="JZ77" s="142"/>
      <c r="KA77" s="142"/>
      <c r="KB77" s="142"/>
      <c r="KC77" s="142"/>
      <c r="KD77" s="142"/>
      <c r="KE77" s="142"/>
      <c r="KF77" s="142"/>
      <c r="KG77" s="142"/>
      <c r="KH77" s="142"/>
      <c r="KI77" s="142"/>
      <c r="KJ77" s="142"/>
      <c r="KK77" s="142"/>
      <c r="KL77" s="142"/>
      <c r="KM77" s="142"/>
      <c r="KN77" s="142"/>
      <c r="KO77" s="142"/>
      <c r="KP77" s="142"/>
      <c r="KQ77" s="142"/>
      <c r="KR77" s="142"/>
      <c r="KS77" s="142"/>
      <c r="KT77" s="142"/>
      <c r="KU77" s="142"/>
      <c r="KV77" s="142"/>
      <c r="KW77" s="142"/>
      <c r="KX77" s="142"/>
      <c r="KY77" s="142"/>
      <c r="KZ77" s="142"/>
      <c r="LA77" s="142"/>
      <c r="LB77" s="142"/>
      <c r="LC77" s="142"/>
      <c r="LD77" s="142"/>
      <c r="LE77" s="142"/>
      <c r="LF77" s="142"/>
      <c r="LG77" s="142"/>
      <c r="LH77" s="142"/>
      <c r="LI77" s="142"/>
      <c r="LJ77" s="142"/>
      <c r="LK77" s="142"/>
      <c r="LL77" s="142"/>
      <c r="LM77" s="142"/>
      <c r="LN77" s="142"/>
      <c r="LO77" s="146"/>
      <c r="LP77" s="144">
        <v>1</v>
      </c>
      <c r="LQ77" s="142"/>
      <c r="LR77" s="142">
        <v>1</v>
      </c>
      <c r="LS77" s="142">
        <v>1</v>
      </c>
      <c r="LT77" s="142"/>
      <c r="LU77" s="142"/>
      <c r="LV77" s="142">
        <v>1</v>
      </c>
      <c r="LW77" s="142"/>
      <c r="LX77" s="142">
        <v>1</v>
      </c>
      <c r="LY77" s="142"/>
      <c r="LZ77" s="142"/>
      <c r="MA77" s="142"/>
      <c r="MB77" s="142"/>
      <c r="MC77" s="142"/>
      <c r="MD77" s="142"/>
      <c r="ME77" s="142"/>
      <c r="MF77" s="142">
        <v>1</v>
      </c>
      <c r="MG77" s="142"/>
      <c r="MH77" s="142">
        <v>1</v>
      </c>
      <c r="MI77" s="142">
        <v>1</v>
      </c>
      <c r="MJ77" s="142"/>
      <c r="MK77" s="142"/>
      <c r="ML77" s="142"/>
      <c r="MM77" s="142"/>
      <c r="MN77" s="142"/>
      <c r="MO77" s="142"/>
      <c r="MP77" s="142"/>
      <c r="MQ77" s="142"/>
      <c r="MR77" s="142"/>
      <c r="MS77" s="142"/>
      <c r="MT77" s="142">
        <v>1</v>
      </c>
      <c r="MU77" s="142">
        <v>1</v>
      </c>
      <c r="MV77" s="142">
        <v>1</v>
      </c>
      <c r="MW77" s="142">
        <v>1</v>
      </c>
      <c r="MX77" s="142">
        <v>1</v>
      </c>
      <c r="MY77" s="142">
        <v>1</v>
      </c>
      <c r="MZ77" s="142">
        <v>1</v>
      </c>
      <c r="NA77" s="142"/>
      <c r="NB77" s="142"/>
      <c r="NC77" s="142"/>
      <c r="ND77" s="142"/>
      <c r="NE77" s="142"/>
      <c r="NF77" s="142"/>
      <c r="NG77" s="142"/>
      <c r="NH77" s="142"/>
      <c r="NI77" s="142"/>
      <c r="NJ77" s="143"/>
      <c r="NK77" s="144">
        <v>1</v>
      </c>
      <c r="NL77" s="142"/>
      <c r="NM77" s="142">
        <v>1</v>
      </c>
      <c r="NN77" s="142">
        <v>1</v>
      </c>
      <c r="NO77" s="142"/>
      <c r="NP77" s="142"/>
      <c r="NQ77" s="143"/>
    </row>
    <row r="78" spans="1:381" ht="15.75" x14ac:dyDescent="0.25">
      <c r="A78" s="159">
        <f>'[1]Pielęgniarstwo I st.'!A78</f>
        <v>57</v>
      </c>
      <c r="B78" s="120" t="str">
        <f>'[1]Pielęgniarstwo I st.'!B78</f>
        <v>F</v>
      </c>
      <c r="C78" s="120" t="str">
        <f>'[1]Pielęgniarstwo I st.'!C78</f>
        <v>2025/2026</v>
      </c>
      <c r="D78" s="120">
        <f>'[1]Pielęgniarstwo I st.'!D78</f>
        <v>0</v>
      </c>
      <c r="E78" s="120">
        <f>'[1]Pielęgniarstwo I st.'!E78</f>
        <v>3</v>
      </c>
      <c r="F78" s="120" t="str">
        <f>'[1]Pielęgniarstwo I st.'!F78</f>
        <v>2027/2028</v>
      </c>
      <c r="G78" s="120" t="str">
        <f>'[1]Pielęgniarstwo I st.'!G78</f>
        <v>RPS</v>
      </c>
      <c r="H78" s="120" t="str">
        <f>'[1]Pielęgniarstwo I st.'!H78</f>
        <v>ze standardu</v>
      </c>
      <c r="I78" s="120" t="str">
        <f>'[1]Pielęgniarstwo I st.'!I78</f>
        <v>Praktyki zawodowe wybierane indywidualnie przez studenta</v>
      </c>
      <c r="J78" s="122">
        <f>'[1]Pielęgniarstwo I st.'!L78</f>
        <v>80</v>
      </c>
      <c r="K78" s="123">
        <f>'[1]Pielęgniarstwo I st.'!M78</f>
        <v>0</v>
      </c>
      <c r="L78" s="124">
        <f>'[1]Pielęgniarstwo I st.'!N78</f>
        <v>80</v>
      </c>
      <c r="M78" s="125">
        <f>'[1]Pielęgniarstwo I st.'!AA78+'[1]Pielęgniarstwo I st.'!AC78+'[1]Pielęgniarstwo I st.'!AX78+'[1]Pielęgniarstwo I st.'!AZ78</f>
        <v>0</v>
      </c>
      <c r="N78" s="126">
        <f>'[1]Pielęgniarstwo I st.'!O78</f>
        <v>80</v>
      </c>
      <c r="O78" s="127">
        <f>'[1]Pielęgniarstwo I st.'!P78</f>
        <v>3</v>
      </c>
      <c r="P78" s="128" t="str">
        <f>'[1]Pielęgniarstwo I st.'!U78</f>
        <v>zal</v>
      </c>
      <c r="Q78" s="180">
        <f t="shared" si="18"/>
        <v>0</v>
      </c>
      <c r="R78" s="181">
        <f t="shared" si="19"/>
        <v>11</v>
      </c>
      <c r="S78" s="182">
        <f t="shared" si="20"/>
        <v>1</v>
      </c>
      <c r="T78" s="144"/>
      <c r="U78" s="142"/>
      <c r="V78" s="142"/>
      <c r="W78" s="142"/>
      <c r="X78" s="142"/>
      <c r="Y78" s="142"/>
      <c r="Z78" s="142"/>
      <c r="AA78" s="142"/>
      <c r="AB78" s="142"/>
      <c r="AC78" s="142"/>
      <c r="AD78" s="142"/>
      <c r="AE78" s="142"/>
      <c r="AF78" s="142"/>
      <c r="AG78" s="142"/>
      <c r="AH78" s="142"/>
      <c r="AI78" s="142"/>
      <c r="AJ78" s="142"/>
      <c r="AK78" s="142"/>
      <c r="AL78" s="142"/>
      <c r="AM78" s="142"/>
      <c r="AN78" s="142"/>
      <c r="AO78" s="142"/>
      <c r="AP78" s="142"/>
      <c r="AQ78" s="142"/>
      <c r="AR78" s="142"/>
      <c r="AS78" s="142"/>
      <c r="AT78" s="142"/>
      <c r="AU78" s="142"/>
      <c r="AV78" s="143"/>
      <c r="AW78" s="147"/>
      <c r="AX78" s="142"/>
      <c r="AY78" s="142"/>
      <c r="AZ78" s="142"/>
      <c r="BA78" s="142"/>
      <c r="BB78" s="142"/>
      <c r="BC78" s="142"/>
      <c r="BD78" s="142"/>
      <c r="BE78" s="142"/>
      <c r="BF78" s="142"/>
      <c r="BG78" s="142"/>
      <c r="BH78" s="142"/>
      <c r="BI78" s="142"/>
      <c r="BJ78" s="142"/>
      <c r="BK78" s="142"/>
      <c r="BL78" s="142"/>
      <c r="BM78" s="142"/>
      <c r="BN78" s="142"/>
      <c r="BO78" s="142"/>
      <c r="BP78" s="142"/>
      <c r="BQ78" s="142"/>
      <c r="BR78" s="142"/>
      <c r="BS78" s="142"/>
      <c r="BT78" s="146"/>
      <c r="BU78" s="142"/>
      <c r="BV78" s="142"/>
      <c r="BW78" s="142"/>
      <c r="BX78" s="142"/>
      <c r="BY78" s="142"/>
      <c r="BZ78" s="142"/>
      <c r="CA78" s="142"/>
      <c r="CB78" s="142"/>
      <c r="CC78" s="142"/>
      <c r="CD78" s="142"/>
      <c r="CE78" s="142"/>
      <c r="CF78" s="142"/>
      <c r="CG78" s="142"/>
      <c r="CH78" s="142"/>
      <c r="CI78" s="142"/>
      <c r="CJ78" s="142"/>
      <c r="CK78" s="142"/>
      <c r="CL78" s="142"/>
      <c r="CM78" s="142"/>
      <c r="CN78" s="142"/>
      <c r="CO78" s="142"/>
      <c r="CP78" s="142"/>
      <c r="CQ78" s="142"/>
      <c r="CR78" s="142"/>
      <c r="CS78" s="142"/>
      <c r="CT78" s="146"/>
      <c r="CU78" s="144"/>
      <c r="CV78" s="142"/>
      <c r="CW78" s="142"/>
      <c r="CX78" s="142"/>
      <c r="CY78" s="142"/>
      <c r="CZ78" s="142"/>
      <c r="DA78" s="142"/>
      <c r="DB78" s="142"/>
      <c r="DC78" s="142"/>
      <c r="DD78" s="142"/>
      <c r="DE78" s="142"/>
      <c r="DF78" s="142"/>
      <c r="DG78" s="142"/>
      <c r="DH78" s="142"/>
      <c r="DI78" s="142"/>
      <c r="DJ78" s="142"/>
      <c r="DK78" s="142"/>
      <c r="DL78" s="142"/>
      <c r="DM78" s="142"/>
      <c r="DN78" s="142"/>
      <c r="DO78" s="142"/>
      <c r="DP78" s="142"/>
      <c r="DQ78" s="142"/>
      <c r="DR78" s="142"/>
      <c r="DS78" s="142"/>
      <c r="DT78" s="142"/>
      <c r="DU78" s="142"/>
      <c r="DV78" s="142"/>
      <c r="DW78" s="142"/>
      <c r="DX78" s="142"/>
      <c r="DY78" s="142"/>
      <c r="DZ78" s="142"/>
      <c r="EA78" s="142"/>
      <c r="EB78" s="142"/>
      <c r="EC78" s="142"/>
      <c r="ED78" s="142"/>
      <c r="EE78" s="142"/>
      <c r="EF78" s="142"/>
      <c r="EG78" s="142"/>
      <c r="EH78" s="142"/>
      <c r="EI78" s="142"/>
      <c r="EJ78" s="142"/>
      <c r="EK78" s="142"/>
      <c r="EL78" s="142"/>
      <c r="EM78" s="142"/>
      <c r="EN78" s="142"/>
      <c r="EO78" s="142"/>
      <c r="EP78" s="142"/>
      <c r="EQ78" s="142"/>
      <c r="ER78" s="142"/>
      <c r="ES78" s="142"/>
      <c r="ET78" s="142"/>
      <c r="EU78" s="142"/>
      <c r="EV78" s="142"/>
      <c r="EW78" s="143"/>
      <c r="EX78" s="147"/>
      <c r="EY78" s="142"/>
      <c r="EZ78" s="142"/>
      <c r="FA78" s="142"/>
      <c r="FB78" s="142"/>
      <c r="FC78" s="142"/>
      <c r="FD78" s="142"/>
      <c r="FE78" s="142"/>
      <c r="FF78" s="142"/>
      <c r="FG78" s="142"/>
      <c r="FH78" s="142"/>
      <c r="FI78" s="142"/>
      <c r="FJ78" s="142"/>
      <c r="FK78" s="142"/>
      <c r="FL78" s="142"/>
      <c r="FM78" s="142"/>
      <c r="FN78" s="142"/>
      <c r="FO78" s="142"/>
      <c r="FP78" s="142"/>
      <c r="FQ78" s="142"/>
      <c r="FR78" s="142"/>
      <c r="FS78" s="142"/>
      <c r="FT78" s="142"/>
      <c r="FU78" s="142"/>
      <c r="FV78" s="142"/>
      <c r="FW78" s="142"/>
      <c r="FX78" s="142"/>
      <c r="FY78" s="142"/>
      <c r="FZ78" s="142"/>
      <c r="GA78" s="142"/>
      <c r="GB78" s="142"/>
      <c r="GC78" s="142"/>
      <c r="GD78" s="142"/>
      <c r="GE78" s="142"/>
      <c r="GF78" s="142"/>
      <c r="GG78" s="142"/>
      <c r="GH78" s="142"/>
      <c r="GI78" s="142"/>
      <c r="GJ78" s="142"/>
      <c r="GK78" s="142"/>
      <c r="GL78" s="142"/>
      <c r="GM78" s="142"/>
      <c r="GN78" s="142"/>
      <c r="GO78" s="142"/>
      <c r="GP78" s="142"/>
      <c r="GQ78" s="142"/>
      <c r="GR78" s="142"/>
      <c r="GS78" s="142"/>
      <c r="GT78" s="142"/>
      <c r="GU78" s="142"/>
      <c r="GV78" s="142"/>
      <c r="GW78" s="142"/>
      <c r="GX78" s="143"/>
      <c r="GY78" s="144"/>
      <c r="GZ78" s="142"/>
      <c r="HA78" s="142"/>
      <c r="HB78" s="142"/>
      <c r="HC78" s="142"/>
      <c r="HD78" s="142"/>
      <c r="HE78" s="142"/>
      <c r="HF78" s="142"/>
      <c r="HG78" s="142"/>
      <c r="HH78" s="142"/>
      <c r="HI78" s="142"/>
      <c r="HJ78" s="142"/>
      <c r="HK78" s="142"/>
      <c r="HL78" s="142"/>
      <c r="HM78" s="142"/>
      <c r="HN78" s="146"/>
      <c r="HO78" s="144"/>
      <c r="HP78" s="142"/>
      <c r="HQ78" s="142"/>
      <c r="HR78" s="142"/>
      <c r="HS78" s="142"/>
      <c r="HT78" s="142"/>
      <c r="HU78" s="142"/>
      <c r="HV78" s="142"/>
      <c r="HW78" s="142"/>
      <c r="HX78" s="142"/>
      <c r="HY78" s="142"/>
      <c r="HZ78" s="142"/>
      <c r="IA78" s="142"/>
      <c r="IB78" s="142"/>
      <c r="IC78" s="142"/>
      <c r="ID78" s="142"/>
      <c r="IE78" s="142"/>
      <c r="IF78" s="142"/>
      <c r="IG78" s="142"/>
      <c r="IH78" s="142"/>
      <c r="II78" s="142"/>
      <c r="IJ78" s="142"/>
      <c r="IK78" s="142"/>
      <c r="IL78" s="142"/>
      <c r="IM78" s="143"/>
      <c r="IN78" s="147"/>
      <c r="IO78" s="142"/>
      <c r="IP78" s="142"/>
      <c r="IQ78" s="142"/>
      <c r="IR78" s="142"/>
      <c r="IS78" s="142"/>
      <c r="IT78" s="142"/>
      <c r="IU78" s="142"/>
      <c r="IV78" s="142"/>
      <c r="IW78" s="142"/>
      <c r="IX78" s="142"/>
      <c r="IY78" s="142"/>
      <c r="IZ78" s="142"/>
      <c r="JA78" s="142"/>
      <c r="JB78" s="142"/>
      <c r="JC78" s="142"/>
      <c r="JD78" s="142"/>
      <c r="JE78" s="142"/>
      <c r="JF78" s="142"/>
      <c r="JG78" s="142"/>
      <c r="JH78" s="142"/>
      <c r="JI78" s="142"/>
      <c r="JJ78" s="142"/>
      <c r="JK78" s="142"/>
      <c r="JL78" s="142"/>
      <c r="JM78" s="142"/>
      <c r="JN78" s="142"/>
      <c r="JO78" s="142"/>
      <c r="JP78" s="142"/>
      <c r="JQ78" s="142"/>
      <c r="JR78" s="142"/>
      <c r="JS78" s="142"/>
      <c r="JT78" s="142"/>
      <c r="JU78" s="142"/>
      <c r="JV78" s="142"/>
      <c r="JW78" s="142"/>
      <c r="JX78" s="142"/>
      <c r="JY78" s="142"/>
      <c r="JZ78" s="142"/>
      <c r="KA78" s="142"/>
      <c r="KB78" s="142"/>
      <c r="KC78" s="142"/>
      <c r="KD78" s="142"/>
      <c r="KE78" s="142"/>
      <c r="KF78" s="142"/>
      <c r="KG78" s="142"/>
      <c r="KH78" s="142"/>
      <c r="KI78" s="142"/>
      <c r="KJ78" s="142"/>
      <c r="KK78" s="142"/>
      <c r="KL78" s="142"/>
      <c r="KM78" s="142"/>
      <c r="KN78" s="142"/>
      <c r="KO78" s="142"/>
      <c r="KP78" s="142"/>
      <c r="KQ78" s="142"/>
      <c r="KR78" s="142"/>
      <c r="KS78" s="142"/>
      <c r="KT78" s="142"/>
      <c r="KU78" s="142"/>
      <c r="KV78" s="142"/>
      <c r="KW78" s="142"/>
      <c r="KX78" s="142"/>
      <c r="KY78" s="142"/>
      <c r="KZ78" s="142"/>
      <c r="LA78" s="142"/>
      <c r="LB78" s="142"/>
      <c r="LC78" s="142"/>
      <c r="LD78" s="142"/>
      <c r="LE78" s="142"/>
      <c r="LF78" s="142"/>
      <c r="LG78" s="142"/>
      <c r="LH78" s="142"/>
      <c r="LI78" s="142"/>
      <c r="LJ78" s="142"/>
      <c r="LK78" s="142"/>
      <c r="LL78" s="142"/>
      <c r="LM78" s="142"/>
      <c r="LN78" s="142"/>
      <c r="LO78" s="146"/>
      <c r="LP78" s="144">
        <v>1</v>
      </c>
      <c r="LQ78" s="142">
        <v>1</v>
      </c>
      <c r="LR78" s="142">
        <v>1</v>
      </c>
      <c r="LS78" s="142">
        <v>1</v>
      </c>
      <c r="LT78" s="142">
        <v>1</v>
      </c>
      <c r="LU78" s="142">
        <v>1</v>
      </c>
      <c r="LV78" s="142">
        <v>1</v>
      </c>
      <c r="LW78" s="142"/>
      <c r="LX78" s="142">
        <v>1</v>
      </c>
      <c r="LY78" s="142"/>
      <c r="LZ78" s="142">
        <v>1</v>
      </c>
      <c r="MA78" s="142"/>
      <c r="MB78" s="142"/>
      <c r="MC78" s="142"/>
      <c r="MD78" s="142">
        <v>1</v>
      </c>
      <c r="ME78" s="142"/>
      <c r="MF78" s="142">
        <v>1</v>
      </c>
      <c r="MG78" s="142"/>
      <c r="MH78" s="142"/>
      <c r="MI78" s="142"/>
      <c r="MJ78" s="142"/>
      <c r="MK78" s="142"/>
      <c r="ML78" s="142"/>
      <c r="MM78" s="142"/>
      <c r="MN78" s="142"/>
      <c r="MO78" s="142"/>
      <c r="MP78" s="142"/>
      <c r="MQ78" s="142"/>
      <c r="MR78" s="142"/>
      <c r="MS78" s="142"/>
      <c r="MT78" s="142"/>
      <c r="MU78" s="142"/>
      <c r="MV78" s="142"/>
      <c r="MW78" s="142"/>
      <c r="MX78" s="142"/>
      <c r="MY78" s="142"/>
      <c r="MZ78" s="142"/>
      <c r="NA78" s="142"/>
      <c r="NB78" s="142"/>
      <c r="NC78" s="142"/>
      <c r="ND78" s="142"/>
      <c r="NE78" s="142"/>
      <c r="NF78" s="142"/>
      <c r="NG78" s="142"/>
      <c r="NH78" s="142"/>
      <c r="NI78" s="142"/>
      <c r="NJ78" s="143"/>
      <c r="NK78" s="144">
        <v>1</v>
      </c>
      <c r="NL78" s="142"/>
      <c r="NM78" s="142"/>
      <c r="NN78" s="142"/>
      <c r="NO78" s="142"/>
      <c r="NP78" s="142"/>
      <c r="NQ78" s="143"/>
    </row>
    <row r="79" spans="1:381" ht="15.75" x14ac:dyDescent="0.25">
      <c r="A79" s="159">
        <f>'[1]Pielęgniarstwo I st.'!A79</f>
        <v>58</v>
      </c>
      <c r="B79" s="120">
        <f>'[1]Pielęgniarstwo I st.'!B79</f>
        <v>0</v>
      </c>
      <c r="C79" s="120" t="str">
        <f>'[1]Pielęgniarstwo I st.'!C79</f>
        <v>2025/2026</v>
      </c>
      <c r="D79" s="120">
        <f>'[1]Pielęgniarstwo I st.'!D79</f>
        <v>0</v>
      </c>
      <c r="E79" s="120">
        <f>'[1]Pielęgniarstwo I st.'!E79</f>
        <v>3</v>
      </c>
      <c r="F79" s="120" t="str">
        <f>'[1]Pielęgniarstwo I st.'!F79</f>
        <v>2027/2028</v>
      </c>
      <c r="G79" s="120" t="str">
        <f>'[1]Pielęgniarstwo I st.'!G79</f>
        <v>RPS</v>
      </c>
      <c r="H79" s="120" t="str">
        <f>'[1]Pielęgniarstwo I st.'!H79</f>
        <v>ze standardu</v>
      </c>
      <c r="I79" s="120" t="str">
        <f>'[1]Pielęgniarstwo I st.'!I79</f>
        <v>Wychowanie fizyczne</v>
      </c>
      <c r="J79" s="122">
        <f>'[1]Pielęgniarstwo I st.'!L79</f>
        <v>15</v>
      </c>
      <c r="K79" s="123">
        <f>'[1]Pielęgniarstwo I st.'!M79</f>
        <v>0</v>
      </c>
      <c r="L79" s="124">
        <f>'[1]Pielęgniarstwo I st.'!N79</f>
        <v>15</v>
      </c>
      <c r="M79" s="125">
        <f>'[1]Pielęgniarstwo I st.'!AA79+'[1]Pielęgniarstwo I st.'!AC79+'[1]Pielęgniarstwo I st.'!AX79+'[1]Pielęgniarstwo I st.'!AZ79</f>
        <v>0</v>
      </c>
      <c r="N79" s="126">
        <f>'[1]Pielęgniarstwo I st.'!O79</f>
        <v>15</v>
      </c>
      <c r="O79" s="127">
        <f>'[1]Pielęgniarstwo I st.'!P79</f>
        <v>0</v>
      </c>
      <c r="P79" s="128" t="str">
        <f>'[1]Pielęgniarstwo I st.'!U79</f>
        <v>zal</v>
      </c>
      <c r="Q79" s="180">
        <f t="shared" si="18"/>
        <v>0</v>
      </c>
      <c r="R79" s="181">
        <f t="shared" si="19"/>
        <v>1</v>
      </c>
      <c r="S79" s="182">
        <f t="shared" si="20"/>
        <v>1</v>
      </c>
      <c r="T79" s="144"/>
      <c r="U79" s="142"/>
      <c r="V79" s="142"/>
      <c r="W79" s="142"/>
      <c r="X79" s="142"/>
      <c r="Y79" s="142"/>
      <c r="Z79" s="142"/>
      <c r="AA79" s="142"/>
      <c r="AB79" s="142"/>
      <c r="AC79" s="142"/>
      <c r="AD79" s="142"/>
      <c r="AE79" s="142"/>
      <c r="AF79" s="142"/>
      <c r="AG79" s="142"/>
      <c r="AH79" s="142"/>
      <c r="AI79" s="142"/>
      <c r="AJ79" s="142"/>
      <c r="AK79" s="142"/>
      <c r="AL79" s="142"/>
      <c r="AM79" s="142"/>
      <c r="AN79" s="142"/>
      <c r="AO79" s="142"/>
      <c r="AP79" s="142"/>
      <c r="AQ79" s="142"/>
      <c r="AR79" s="142"/>
      <c r="AS79" s="142"/>
      <c r="AT79" s="142"/>
      <c r="AU79" s="142"/>
      <c r="AV79" s="143"/>
      <c r="AW79" s="147"/>
      <c r="AX79" s="142"/>
      <c r="AY79" s="142"/>
      <c r="AZ79" s="142"/>
      <c r="BA79" s="142"/>
      <c r="BB79" s="142"/>
      <c r="BC79" s="142"/>
      <c r="BD79" s="142"/>
      <c r="BE79" s="142"/>
      <c r="BF79" s="142"/>
      <c r="BG79" s="142"/>
      <c r="BH79" s="142"/>
      <c r="BI79" s="142"/>
      <c r="BJ79" s="142"/>
      <c r="BK79" s="142"/>
      <c r="BL79" s="142"/>
      <c r="BM79" s="142"/>
      <c r="BN79" s="142"/>
      <c r="BO79" s="142"/>
      <c r="BP79" s="142"/>
      <c r="BQ79" s="142"/>
      <c r="BR79" s="142"/>
      <c r="BS79" s="142"/>
      <c r="BT79" s="142"/>
      <c r="BU79" s="142"/>
      <c r="BV79" s="142"/>
      <c r="BW79" s="142"/>
      <c r="BX79" s="142"/>
      <c r="BY79" s="142"/>
      <c r="BZ79" s="142"/>
      <c r="CA79" s="142"/>
      <c r="CB79" s="142"/>
      <c r="CC79" s="142"/>
      <c r="CD79" s="142"/>
      <c r="CE79" s="142"/>
      <c r="CF79" s="142"/>
      <c r="CG79" s="142"/>
      <c r="CH79" s="142"/>
      <c r="CI79" s="142"/>
      <c r="CJ79" s="142"/>
      <c r="CK79" s="142"/>
      <c r="CL79" s="142"/>
      <c r="CM79" s="142"/>
      <c r="CN79" s="142"/>
      <c r="CO79" s="142"/>
      <c r="CP79" s="142"/>
      <c r="CQ79" s="142"/>
      <c r="CR79" s="142"/>
      <c r="CS79" s="142"/>
      <c r="CT79" s="146"/>
      <c r="CU79" s="144"/>
      <c r="CV79" s="142"/>
      <c r="CW79" s="142"/>
      <c r="CX79" s="142"/>
      <c r="CY79" s="142"/>
      <c r="CZ79" s="142"/>
      <c r="DA79" s="142"/>
      <c r="DB79" s="142"/>
      <c r="DC79" s="142"/>
      <c r="DD79" s="142"/>
      <c r="DE79" s="142"/>
      <c r="DF79" s="142"/>
      <c r="DG79" s="142"/>
      <c r="DH79" s="142"/>
      <c r="DI79" s="142"/>
      <c r="DJ79" s="142"/>
      <c r="DK79" s="142"/>
      <c r="DL79" s="142"/>
      <c r="DM79" s="142"/>
      <c r="DN79" s="142"/>
      <c r="DO79" s="142"/>
      <c r="DP79" s="142"/>
      <c r="DQ79" s="142"/>
      <c r="DR79" s="142"/>
      <c r="DS79" s="142"/>
      <c r="DT79" s="142"/>
      <c r="DU79" s="142"/>
      <c r="DV79" s="142"/>
      <c r="DW79" s="142"/>
      <c r="DX79" s="142"/>
      <c r="DY79" s="142"/>
      <c r="DZ79" s="142"/>
      <c r="EA79" s="142"/>
      <c r="EB79" s="142"/>
      <c r="EC79" s="142"/>
      <c r="ED79" s="142"/>
      <c r="EE79" s="142"/>
      <c r="EF79" s="142"/>
      <c r="EG79" s="142"/>
      <c r="EH79" s="142"/>
      <c r="EI79" s="142"/>
      <c r="EJ79" s="142"/>
      <c r="EK79" s="142"/>
      <c r="EL79" s="142"/>
      <c r="EM79" s="142"/>
      <c r="EN79" s="142"/>
      <c r="EO79" s="142"/>
      <c r="EP79" s="142"/>
      <c r="EQ79" s="142"/>
      <c r="ER79" s="142"/>
      <c r="ES79" s="142"/>
      <c r="ET79" s="142"/>
      <c r="EU79" s="142"/>
      <c r="EV79" s="142"/>
      <c r="EW79" s="143"/>
      <c r="EX79" s="147"/>
      <c r="EY79" s="142"/>
      <c r="EZ79" s="142"/>
      <c r="FA79" s="142"/>
      <c r="FB79" s="142"/>
      <c r="FC79" s="142"/>
      <c r="FD79" s="142"/>
      <c r="FE79" s="142"/>
      <c r="FF79" s="142"/>
      <c r="FG79" s="142"/>
      <c r="FH79" s="142"/>
      <c r="FI79" s="142"/>
      <c r="FJ79" s="142"/>
      <c r="FK79" s="142"/>
      <c r="FL79" s="142"/>
      <c r="FM79" s="142"/>
      <c r="FN79" s="142"/>
      <c r="FO79" s="142"/>
      <c r="FP79" s="142"/>
      <c r="FQ79" s="142"/>
      <c r="FR79" s="142"/>
      <c r="FS79" s="142"/>
      <c r="FT79" s="142"/>
      <c r="FU79" s="142"/>
      <c r="FV79" s="142"/>
      <c r="FW79" s="142"/>
      <c r="FX79" s="142"/>
      <c r="FY79" s="142"/>
      <c r="FZ79" s="142"/>
      <c r="GA79" s="142"/>
      <c r="GB79" s="142"/>
      <c r="GC79" s="142"/>
      <c r="GD79" s="142"/>
      <c r="GE79" s="142"/>
      <c r="GF79" s="142"/>
      <c r="GG79" s="142"/>
      <c r="GH79" s="142"/>
      <c r="GI79" s="142"/>
      <c r="GJ79" s="142"/>
      <c r="GK79" s="142"/>
      <c r="GL79" s="142"/>
      <c r="GM79" s="142"/>
      <c r="GN79" s="142"/>
      <c r="GO79" s="142"/>
      <c r="GP79" s="142"/>
      <c r="GQ79" s="142"/>
      <c r="GR79" s="142"/>
      <c r="GS79" s="142"/>
      <c r="GT79" s="142"/>
      <c r="GU79" s="142"/>
      <c r="GV79" s="142"/>
      <c r="GW79" s="142"/>
      <c r="GX79" s="143"/>
      <c r="GY79" s="144"/>
      <c r="GZ79" s="142"/>
      <c r="HA79" s="142"/>
      <c r="HB79" s="142"/>
      <c r="HC79" s="142"/>
      <c r="HD79" s="142"/>
      <c r="HE79" s="142"/>
      <c r="HF79" s="142"/>
      <c r="HG79" s="142"/>
      <c r="HH79" s="142"/>
      <c r="HI79" s="142"/>
      <c r="HJ79" s="142"/>
      <c r="HK79" s="142"/>
      <c r="HL79" s="142"/>
      <c r="HM79" s="142"/>
      <c r="HN79" s="146"/>
      <c r="HO79" s="144"/>
      <c r="HP79" s="142"/>
      <c r="HQ79" s="142"/>
      <c r="HR79" s="142"/>
      <c r="HS79" s="142"/>
      <c r="HT79" s="142"/>
      <c r="HU79" s="142">
        <v>1</v>
      </c>
      <c r="HV79" s="142"/>
      <c r="HW79" s="142"/>
      <c r="HX79" s="142"/>
      <c r="HY79" s="142"/>
      <c r="HZ79" s="142"/>
      <c r="IA79" s="142"/>
      <c r="IB79" s="142"/>
      <c r="IC79" s="142"/>
      <c r="ID79" s="142"/>
      <c r="IE79" s="142"/>
      <c r="IF79" s="142"/>
      <c r="IG79" s="142"/>
      <c r="IH79" s="142"/>
      <c r="II79" s="142"/>
      <c r="IJ79" s="142"/>
      <c r="IK79" s="142"/>
      <c r="IL79" s="142"/>
      <c r="IM79" s="143"/>
      <c r="IN79" s="147"/>
      <c r="IO79" s="142"/>
      <c r="IP79" s="142"/>
      <c r="IQ79" s="142"/>
      <c r="IR79" s="142"/>
      <c r="IS79" s="142"/>
      <c r="IT79" s="142"/>
      <c r="IU79" s="142"/>
      <c r="IV79" s="142"/>
      <c r="IW79" s="142"/>
      <c r="IX79" s="142"/>
      <c r="IY79" s="142"/>
      <c r="IZ79" s="142"/>
      <c r="JA79" s="142"/>
      <c r="JB79" s="142"/>
      <c r="JC79" s="142"/>
      <c r="JD79" s="142"/>
      <c r="JE79" s="142"/>
      <c r="JF79" s="142"/>
      <c r="JG79" s="142"/>
      <c r="JH79" s="142"/>
      <c r="JI79" s="142"/>
      <c r="JJ79" s="142"/>
      <c r="JK79" s="142"/>
      <c r="JL79" s="142"/>
      <c r="JM79" s="142"/>
      <c r="JN79" s="142"/>
      <c r="JO79" s="142"/>
      <c r="JP79" s="142"/>
      <c r="JQ79" s="142"/>
      <c r="JR79" s="142"/>
      <c r="JS79" s="142"/>
      <c r="JT79" s="142"/>
      <c r="JU79" s="142"/>
      <c r="JV79" s="142"/>
      <c r="JW79" s="142"/>
      <c r="JX79" s="142"/>
      <c r="JY79" s="142"/>
      <c r="JZ79" s="142"/>
      <c r="KA79" s="142"/>
      <c r="KB79" s="142"/>
      <c r="KC79" s="142"/>
      <c r="KD79" s="142"/>
      <c r="KE79" s="142"/>
      <c r="KF79" s="142"/>
      <c r="KG79" s="142"/>
      <c r="KH79" s="142"/>
      <c r="KI79" s="142"/>
      <c r="KJ79" s="142"/>
      <c r="KK79" s="142"/>
      <c r="KL79" s="142"/>
      <c r="KM79" s="142"/>
      <c r="KN79" s="142"/>
      <c r="KO79" s="142"/>
      <c r="KP79" s="142"/>
      <c r="KQ79" s="142"/>
      <c r="KR79" s="142"/>
      <c r="KS79" s="142"/>
      <c r="KT79" s="142"/>
      <c r="KU79" s="142"/>
      <c r="KV79" s="142"/>
      <c r="KW79" s="142"/>
      <c r="KX79" s="142"/>
      <c r="KY79" s="142"/>
      <c r="KZ79" s="142"/>
      <c r="LA79" s="142"/>
      <c r="LB79" s="142"/>
      <c r="LC79" s="142"/>
      <c r="LD79" s="142"/>
      <c r="LE79" s="142"/>
      <c r="LF79" s="142"/>
      <c r="LG79" s="142"/>
      <c r="LH79" s="142"/>
      <c r="LI79" s="142"/>
      <c r="LJ79" s="142"/>
      <c r="LK79" s="142"/>
      <c r="LL79" s="142"/>
      <c r="LM79" s="142"/>
      <c r="LN79" s="142"/>
      <c r="LO79" s="146"/>
      <c r="LP79" s="144"/>
      <c r="LQ79" s="142"/>
      <c r="LR79" s="142"/>
      <c r="LS79" s="142"/>
      <c r="LT79" s="142"/>
      <c r="LU79" s="142"/>
      <c r="LV79" s="142"/>
      <c r="LW79" s="142"/>
      <c r="LX79" s="142"/>
      <c r="LY79" s="142"/>
      <c r="LZ79" s="142"/>
      <c r="MA79" s="142"/>
      <c r="MB79" s="142"/>
      <c r="MC79" s="142"/>
      <c r="MD79" s="142"/>
      <c r="ME79" s="142"/>
      <c r="MF79" s="142"/>
      <c r="MG79" s="142"/>
      <c r="MH79" s="142"/>
      <c r="MI79" s="142"/>
      <c r="MJ79" s="142"/>
      <c r="MK79" s="142"/>
      <c r="ML79" s="142"/>
      <c r="MM79" s="142"/>
      <c r="MN79" s="142"/>
      <c r="MO79" s="142"/>
      <c r="MP79" s="142"/>
      <c r="MQ79" s="142"/>
      <c r="MR79" s="142"/>
      <c r="MS79" s="142"/>
      <c r="MT79" s="142"/>
      <c r="MU79" s="142"/>
      <c r="MV79" s="142"/>
      <c r="MW79" s="142"/>
      <c r="MX79" s="142"/>
      <c r="MY79" s="142"/>
      <c r="MZ79" s="142"/>
      <c r="NA79" s="142"/>
      <c r="NB79" s="142"/>
      <c r="NC79" s="142"/>
      <c r="ND79" s="142"/>
      <c r="NE79" s="142"/>
      <c r="NF79" s="142"/>
      <c r="NG79" s="142"/>
      <c r="NH79" s="142"/>
      <c r="NI79" s="142"/>
      <c r="NJ79" s="143"/>
      <c r="NK79" s="144"/>
      <c r="NL79" s="142"/>
      <c r="NM79" s="142"/>
      <c r="NN79" s="142"/>
      <c r="NO79" s="142"/>
      <c r="NP79" s="142">
        <v>1</v>
      </c>
      <c r="NQ79" s="143"/>
    </row>
    <row r="80" spans="1:381" ht="16.5" thickBot="1" x14ac:dyDescent="0.3">
      <c r="A80" s="183"/>
      <c r="B80" s="184"/>
      <c r="C80" s="185"/>
      <c r="D80" s="185"/>
      <c r="E80" s="184"/>
      <c r="F80" s="186"/>
      <c r="G80" s="186"/>
      <c r="H80" s="187"/>
      <c r="I80" s="188" t="s">
        <v>408</v>
      </c>
      <c r="J80" s="185">
        <f>'[1]Pielęgniarstwo I st.'!L80</f>
        <v>1705</v>
      </c>
      <c r="K80" s="185">
        <f>'[1]Pielęgniarstwo I st.'!M80</f>
        <v>175</v>
      </c>
      <c r="L80" s="185">
        <f>'[1]Pielęgniarstwo I st.'!N80</f>
        <v>1530</v>
      </c>
      <c r="M80" s="185">
        <f>'[1]Pielęgniarstwo I st.'!AA80+'[1]Pielęgniarstwo I st.'!AC80+'[1]Pielęgniarstwo I st.'!AX80+'[1]Pielęgniarstwo I st.'!AZ80</f>
        <v>215</v>
      </c>
      <c r="N80" s="185">
        <f>'[1]Pielęgniarstwo I st.'!O80</f>
        <v>1380</v>
      </c>
      <c r="O80" s="189">
        <f>'[1]Pielęgniarstwo I st.'!P80</f>
        <v>60</v>
      </c>
      <c r="P80" s="189">
        <f>'[1]Pielęgniarstwo I st.'!U80</f>
        <v>0</v>
      </c>
      <c r="Q80" s="185">
        <f t="shared" ref="Q80:CB80" si="21">SUM(Q62:Q79)</f>
        <v>83</v>
      </c>
      <c r="R80" s="185">
        <f t="shared" si="21"/>
        <v>188</v>
      </c>
      <c r="S80" s="190">
        <f t="shared" si="21"/>
        <v>29</v>
      </c>
      <c r="T80" s="191">
        <f t="shared" si="21"/>
        <v>0</v>
      </c>
      <c r="U80" s="191">
        <f t="shared" si="21"/>
        <v>0</v>
      </c>
      <c r="V80" s="191">
        <f t="shared" si="21"/>
        <v>0</v>
      </c>
      <c r="W80" s="191">
        <f t="shared" si="21"/>
        <v>0</v>
      </c>
      <c r="X80" s="191">
        <f t="shared" si="21"/>
        <v>0</v>
      </c>
      <c r="Y80" s="191">
        <f t="shared" si="21"/>
        <v>0</v>
      </c>
      <c r="Z80" s="191">
        <f t="shared" si="21"/>
        <v>0</v>
      </c>
      <c r="AA80" s="191">
        <f t="shared" si="21"/>
        <v>0</v>
      </c>
      <c r="AB80" s="191">
        <f t="shared" si="21"/>
        <v>0</v>
      </c>
      <c r="AC80" s="191">
        <f t="shared" si="21"/>
        <v>0</v>
      </c>
      <c r="AD80" s="191">
        <f t="shared" si="21"/>
        <v>0</v>
      </c>
      <c r="AE80" s="191">
        <f t="shared" si="21"/>
        <v>0</v>
      </c>
      <c r="AF80" s="191">
        <f t="shared" si="21"/>
        <v>0</v>
      </c>
      <c r="AG80" s="191">
        <f t="shared" si="21"/>
        <v>0</v>
      </c>
      <c r="AH80" s="191">
        <f t="shared" si="21"/>
        <v>0</v>
      </c>
      <c r="AI80" s="191">
        <f t="shared" si="21"/>
        <v>0</v>
      </c>
      <c r="AJ80" s="191">
        <f t="shared" si="21"/>
        <v>0</v>
      </c>
      <c r="AK80" s="191">
        <f t="shared" si="21"/>
        <v>0</v>
      </c>
      <c r="AL80" s="191">
        <f t="shared" si="21"/>
        <v>0</v>
      </c>
      <c r="AM80" s="191">
        <f t="shared" si="21"/>
        <v>0</v>
      </c>
      <c r="AN80" s="191">
        <f t="shared" si="21"/>
        <v>0</v>
      </c>
      <c r="AO80" s="191">
        <f t="shared" si="21"/>
        <v>0</v>
      </c>
      <c r="AP80" s="191">
        <f t="shared" si="21"/>
        <v>0</v>
      </c>
      <c r="AQ80" s="191">
        <f t="shared" si="21"/>
        <v>0</v>
      </c>
      <c r="AR80" s="191">
        <f t="shared" si="21"/>
        <v>0</v>
      </c>
      <c r="AS80" s="191">
        <f t="shared" si="21"/>
        <v>0</v>
      </c>
      <c r="AT80" s="191">
        <f t="shared" si="21"/>
        <v>0</v>
      </c>
      <c r="AU80" s="191">
        <f t="shared" si="21"/>
        <v>0</v>
      </c>
      <c r="AV80" s="191">
        <f t="shared" si="21"/>
        <v>0</v>
      </c>
      <c r="AW80" s="191">
        <f t="shared" si="21"/>
        <v>0</v>
      </c>
      <c r="AX80" s="191">
        <f t="shared" si="21"/>
        <v>0</v>
      </c>
      <c r="AY80" s="191">
        <f t="shared" si="21"/>
        <v>0</v>
      </c>
      <c r="AZ80" s="191">
        <f t="shared" si="21"/>
        <v>0</v>
      </c>
      <c r="BA80" s="191">
        <f t="shared" si="21"/>
        <v>0</v>
      </c>
      <c r="BB80" s="191">
        <f t="shared" si="21"/>
        <v>0</v>
      </c>
      <c r="BC80" s="191">
        <f t="shared" si="21"/>
        <v>0</v>
      </c>
      <c r="BD80" s="191">
        <f t="shared" si="21"/>
        <v>0</v>
      </c>
      <c r="BE80" s="191">
        <f t="shared" si="21"/>
        <v>0</v>
      </c>
      <c r="BF80" s="191">
        <f t="shared" si="21"/>
        <v>0</v>
      </c>
      <c r="BG80" s="191">
        <f t="shared" si="21"/>
        <v>0</v>
      </c>
      <c r="BH80" s="191">
        <f t="shared" si="21"/>
        <v>0</v>
      </c>
      <c r="BI80" s="191">
        <f t="shared" si="21"/>
        <v>0</v>
      </c>
      <c r="BJ80" s="191">
        <f t="shared" si="21"/>
        <v>0</v>
      </c>
      <c r="BK80" s="191">
        <f t="shared" si="21"/>
        <v>0</v>
      </c>
      <c r="BL80" s="191">
        <f t="shared" si="21"/>
        <v>0</v>
      </c>
      <c r="BM80" s="191">
        <f t="shared" si="21"/>
        <v>0</v>
      </c>
      <c r="BN80" s="191">
        <f t="shared" si="21"/>
        <v>0</v>
      </c>
      <c r="BO80" s="191">
        <f t="shared" si="21"/>
        <v>0</v>
      </c>
      <c r="BP80" s="191">
        <f t="shared" si="21"/>
        <v>0</v>
      </c>
      <c r="BQ80" s="191">
        <f t="shared" si="21"/>
        <v>0</v>
      </c>
      <c r="BR80" s="191">
        <f t="shared" si="21"/>
        <v>0</v>
      </c>
      <c r="BS80" s="191">
        <f t="shared" si="21"/>
        <v>0</v>
      </c>
      <c r="BT80" s="191">
        <f t="shared" si="21"/>
        <v>0</v>
      </c>
      <c r="BU80" s="191">
        <f t="shared" si="21"/>
        <v>0</v>
      </c>
      <c r="BV80" s="191">
        <f t="shared" si="21"/>
        <v>0</v>
      </c>
      <c r="BW80" s="191">
        <f t="shared" si="21"/>
        <v>0</v>
      </c>
      <c r="BX80" s="191">
        <f t="shared" si="21"/>
        <v>0</v>
      </c>
      <c r="BY80" s="191">
        <f t="shared" si="21"/>
        <v>0</v>
      </c>
      <c r="BZ80" s="191">
        <f t="shared" si="21"/>
        <v>0</v>
      </c>
      <c r="CA80" s="191">
        <f t="shared" si="21"/>
        <v>0</v>
      </c>
      <c r="CB80" s="191">
        <f t="shared" si="21"/>
        <v>0</v>
      </c>
      <c r="CC80" s="191">
        <f t="shared" ref="CC80:EN80" si="22">SUM(CC62:CC79)</f>
        <v>0</v>
      </c>
      <c r="CD80" s="191">
        <f t="shared" si="22"/>
        <v>0</v>
      </c>
      <c r="CE80" s="191">
        <f t="shared" si="22"/>
        <v>0</v>
      </c>
      <c r="CF80" s="191">
        <f t="shared" si="22"/>
        <v>0</v>
      </c>
      <c r="CG80" s="191">
        <f t="shared" si="22"/>
        <v>0</v>
      </c>
      <c r="CH80" s="191">
        <f t="shared" si="22"/>
        <v>0</v>
      </c>
      <c r="CI80" s="191">
        <f t="shared" si="22"/>
        <v>0</v>
      </c>
      <c r="CJ80" s="191">
        <f t="shared" si="22"/>
        <v>0</v>
      </c>
      <c r="CK80" s="191">
        <f t="shared" si="22"/>
        <v>0</v>
      </c>
      <c r="CL80" s="191">
        <f t="shared" si="22"/>
        <v>0</v>
      </c>
      <c r="CM80" s="191">
        <f t="shared" si="22"/>
        <v>0</v>
      </c>
      <c r="CN80" s="191">
        <f t="shared" si="22"/>
        <v>0</v>
      </c>
      <c r="CO80" s="191">
        <f t="shared" si="22"/>
        <v>0</v>
      </c>
      <c r="CP80" s="191">
        <f t="shared" si="22"/>
        <v>0</v>
      </c>
      <c r="CQ80" s="191">
        <f t="shared" si="22"/>
        <v>0</v>
      </c>
      <c r="CR80" s="191">
        <f t="shared" si="22"/>
        <v>0</v>
      </c>
      <c r="CS80" s="191">
        <f t="shared" si="22"/>
        <v>0</v>
      </c>
      <c r="CT80" s="191">
        <f t="shared" si="22"/>
        <v>0</v>
      </c>
      <c r="CU80" s="191">
        <f t="shared" si="22"/>
        <v>0</v>
      </c>
      <c r="CV80" s="191">
        <f t="shared" si="22"/>
        <v>0</v>
      </c>
      <c r="CW80" s="191">
        <f t="shared" si="22"/>
        <v>0</v>
      </c>
      <c r="CX80" s="191">
        <f t="shared" si="22"/>
        <v>0</v>
      </c>
      <c r="CY80" s="191">
        <f t="shared" si="22"/>
        <v>0</v>
      </c>
      <c r="CZ80" s="191">
        <f t="shared" si="22"/>
        <v>0</v>
      </c>
      <c r="DA80" s="191">
        <f t="shared" si="22"/>
        <v>0</v>
      </c>
      <c r="DB80" s="191">
        <f t="shared" si="22"/>
        <v>0</v>
      </c>
      <c r="DC80" s="191">
        <f t="shared" si="22"/>
        <v>0</v>
      </c>
      <c r="DD80" s="191">
        <f t="shared" si="22"/>
        <v>0</v>
      </c>
      <c r="DE80" s="191">
        <f t="shared" si="22"/>
        <v>0</v>
      </c>
      <c r="DF80" s="191">
        <f t="shared" si="22"/>
        <v>0</v>
      </c>
      <c r="DG80" s="191">
        <f t="shared" si="22"/>
        <v>0</v>
      </c>
      <c r="DH80" s="191">
        <f t="shared" si="22"/>
        <v>0</v>
      </c>
      <c r="DI80" s="191">
        <f t="shared" si="22"/>
        <v>0</v>
      </c>
      <c r="DJ80" s="191">
        <f t="shared" si="22"/>
        <v>1</v>
      </c>
      <c r="DK80" s="191">
        <f t="shared" si="22"/>
        <v>1</v>
      </c>
      <c r="DL80" s="191">
        <f t="shared" si="22"/>
        <v>1</v>
      </c>
      <c r="DM80" s="191">
        <f t="shared" si="22"/>
        <v>1</v>
      </c>
      <c r="DN80" s="191">
        <f t="shared" si="22"/>
        <v>1</v>
      </c>
      <c r="DO80" s="191">
        <f t="shared" si="22"/>
        <v>1</v>
      </c>
      <c r="DP80" s="191">
        <f t="shared" si="22"/>
        <v>1</v>
      </c>
      <c r="DQ80" s="191">
        <f t="shared" si="22"/>
        <v>0</v>
      </c>
      <c r="DR80" s="191">
        <f t="shared" si="22"/>
        <v>0</v>
      </c>
      <c r="DS80" s="191">
        <f t="shared" si="22"/>
        <v>0</v>
      </c>
      <c r="DT80" s="191">
        <f t="shared" si="22"/>
        <v>0</v>
      </c>
      <c r="DU80" s="191">
        <f t="shared" si="22"/>
        <v>0</v>
      </c>
      <c r="DV80" s="191">
        <f t="shared" si="22"/>
        <v>0</v>
      </c>
      <c r="DW80" s="191">
        <f t="shared" si="22"/>
        <v>0</v>
      </c>
      <c r="DX80" s="191">
        <f t="shared" si="22"/>
        <v>0</v>
      </c>
      <c r="DY80" s="191">
        <f t="shared" si="22"/>
        <v>0</v>
      </c>
      <c r="DZ80" s="191">
        <f t="shared" si="22"/>
        <v>0</v>
      </c>
      <c r="EA80" s="191">
        <f t="shared" si="22"/>
        <v>0</v>
      </c>
      <c r="EB80" s="191">
        <f t="shared" si="22"/>
        <v>0</v>
      </c>
      <c r="EC80" s="191">
        <f t="shared" si="22"/>
        <v>0</v>
      </c>
      <c r="ED80" s="191">
        <f t="shared" si="22"/>
        <v>0</v>
      </c>
      <c r="EE80" s="191">
        <f t="shared" si="22"/>
        <v>0</v>
      </c>
      <c r="EF80" s="191">
        <f t="shared" si="22"/>
        <v>0</v>
      </c>
      <c r="EG80" s="191">
        <f t="shared" si="22"/>
        <v>0</v>
      </c>
      <c r="EH80" s="191">
        <f t="shared" si="22"/>
        <v>0</v>
      </c>
      <c r="EI80" s="191">
        <f t="shared" si="22"/>
        <v>0</v>
      </c>
      <c r="EJ80" s="191">
        <f t="shared" si="22"/>
        <v>0</v>
      </c>
      <c r="EK80" s="191">
        <f t="shared" si="22"/>
        <v>0</v>
      </c>
      <c r="EL80" s="191">
        <f t="shared" si="22"/>
        <v>0</v>
      </c>
      <c r="EM80" s="191">
        <f t="shared" si="22"/>
        <v>0</v>
      </c>
      <c r="EN80" s="191">
        <f t="shared" si="22"/>
        <v>0</v>
      </c>
      <c r="EO80" s="191">
        <f t="shared" ref="EO80:GZ80" si="23">SUM(EO62:EO79)</f>
        <v>0</v>
      </c>
      <c r="EP80" s="191">
        <f t="shared" si="23"/>
        <v>0</v>
      </c>
      <c r="EQ80" s="191">
        <f t="shared" si="23"/>
        <v>0</v>
      </c>
      <c r="ER80" s="191">
        <f t="shared" si="23"/>
        <v>0</v>
      </c>
      <c r="ES80" s="191">
        <f t="shared" si="23"/>
        <v>0</v>
      </c>
      <c r="ET80" s="191">
        <f t="shared" si="23"/>
        <v>0</v>
      </c>
      <c r="EU80" s="191">
        <f t="shared" si="23"/>
        <v>0</v>
      </c>
      <c r="EV80" s="191">
        <f t="shared" si="23"/>
        <v>0</v>
      </c>
      <c r="EW80" s="191">
        <f t="shared" si="23"/>
        <v>0</v>
      </c>
      <c r="EX80" s="191">
        <f t="shared" si="23"/>
        <v>3</v>
      </c>
      <c r="EY80" s="191">
        <f t="shared" si="23"/>
        <v>4</v>
      </c>
      <c r="EZ80" s="191">
        <f t="shared" si="23"/>
        <v>3</v>
      </c>
      <c r="FA80" s="191">
        <f t="shared" si="23"/>
        <v>4</v>
      </c>
      <c r="FB80" s="191">
        <f t="shared" si="23"/>
        <v>6</v>
      </c>
      <c r="FC80" s="191">
        <f t="shared" si="23"/>
        <v>6</v>
      </c>
      <c r="FD80" s="191">
        <f t="shared" si="23"/>
        <v>5</v>
      </c>
      <c r="FE80" s="191">
        <f t="shared" si="23"/>
        <v>6</v>
      </c>
      <c r="FF80" s="191">
        <f t="shared" si="23"/>
        <v>6</v>
      </c>
      <c r="FG80" s="191">
        <f t="shared" si="23"/>
        <v>6</v>
      </c>
      <c r="FH80" s="191">
        <f t="shared" si="23"/>
        <v>0</v>
      </c>
      <c r="FI80" s="191">
        <f t="shared" si="23"/>
        <v>0</v>
      </c>
      <c r="FJ80" s="191">
        <f t="shared" si="23"/>
        <v>0</v>
      </c>
      <c r="FK80" s="191">
        <f t="shared" si="23"/>
        <v>0</v>
      </c>
      <c r="FL80" s="191">
        <f t="shared" si="23"/>
        <v>0</v>
      </c>
      <c r="FM80" s="191">
        <f t="shared" si="23"/>
        <v>0</v>
      </c>
      <c r="FN80" s="191">
        <f t="shared" si="23"/>
        <v>0</v>
      </c>
      <c r="FO80" s="191">
        <f t="shared" si="23"/>
        <v>0</v>
      </c>
      <c r="FP80" s="191">
        <f t="shared" si="23"/>
        <v>0</v>
      </c>
      <c r="FQ80" s="191">
        <f t="shared" si="23"/>
        <v>1</v>
      </c>
      <c r="FR80" s="191">
        <f t="shared" si="23"/>
        <v>1</v>
      </c>
      <c r="FS80" s="191">
        <f t="shared" si="23"/>
        <v>1</v>
      </c>
      <c r="FT80" s="191">
        <f t="shared" si="23"/>
        <v>0</v>
      </c>
      <c r="FU80" s="191">
        <f t="shared" si="23"/>
        <v>0</v>
      </c>
      <c r="FV80" s="191">
        <f t="shared" si="23"/>
        <v>0</v>
      </c>
      <c r="FW80" s="191">
        <f t="shared" si="23"/>
        <v>0</v>
      </c>
      <c r="FX80" s="191">
        <f t="shared" si="23"/>
        <v>3</v>
      </c>
      <c r="FY80" s="191">
        <f t="shared" si="23"/>
        <v>1</v>
      </c>
      <c r="FZ80" s="191">
        <f t="shared" si="23"/>
        <v>1</v>
      </c>
      <c r="GA80" s="191">
        <f t="shared" si="23"/>
        <v>1</v>
      </c>
      <c r="GB80" s="191">
        <f t="shared" si="23"/>
        <v>1</v>
      </c>
      <c r="GC80" s="191">
        <f t="shared" si="23"/>
        <v>1</v>
      </c>
      <c r="GD80" s="191">
        <f t="shared" si="23"/>
        <v>1</v>
      </c>
      <c r="GE80" s="191">
        <f t="shared" si="23"/>
        <v>1</v>
      </c>
      <c r="GF80" s="191">
        <f t="shared" si="23"/>
        <v>1</v>
      </c>
      <c r="GG80" s="191">
        <f t="shared" si="23"/>
        <v>1</v>
      </c>
      <c r="GH80" s="191">
        <f t="shared" si="23"/>
        <v>1</v>
      </c>
      <c r="GI80" s="191">
        <f t="shared" si="23"/>
        <v>1</v>
      </c>
      <c r="GJ80" s="191">
        <f t="shared" si="23"/>
        <v>1</v>
      </c>
      <c r="GK80" s="191">
        <f t="shared" si="23"/>
        <v>1</v>
      </c>
      <c r="GL80" s="191">
        <f t="shared" si="23"/>
        <v>1</v>
      </c>
      <c r="GM80" s="191">
        <f t="shared" si="23"/>
        <v>1</v>
      </c>
      <c r="GN80" s="191">
        <f t="shared" si="23"/>
        <v>0</v>
      </c>
      <c r="GO80" s="191">
        <f t="shared" si="23"/>
        <v>0</v>
      </c>
      <c r="GP80" s="191">
        <f t="shared" si="23"/>
        <v>0</v>
      </c>
      <c r="GQ80" s="191">
        <f t="shared" si="23"/>
        <v>0</v>
      </c>
      <c r="GR80" s="191">
        <f t="shared" si="23"/>
        <v>0</v>
      </c>
      <c r="GS80" s="191">
        <f t="shared" si="23"/>
        <v>1</v>
      </c>
      <c r="GT80" s="191">
        <f t="shared" si="23"/>
        <v>1</v>
      </c>
      <c r="GU80" s="191">
        <f t="shared" si="23"/>
        <v>1</v>
      </c>
      <c r="GV80" s="191">
        <f t="shared" si="23"/>
        <v>1</v>
      </c>
      <c r="GW80" s="191">
        <f t="shared" si="23"/>
        <v>1</v>
      </c>
      <c r="GX80" s="191">
        <f t="shared" si="23"/>
        <v>1</v>
      </c>
      <c r="GY80" s="191">
        <f t="shared" si="23"/>
        <v>0</v>
      </c>
      <c r="GZ80" s="191">
        <f t="shared" si="23"/>
        <v>0</v>
      </c>
      <c r="HA80" s="191">
        <f t="shared" ref="HA80:JL80" si="24">SUM(HA62:HA79)</f>
        <v>0</v>
      </c>
      <c r="HB80" s="191">
        <f t="shared" si="24"/>
        <v>0</v>
      </c>
      <c r="HC80" s="191">
        <f t="shared" si="24"/>
        <v>0</v>
      </c>
      <c r="HD80" s="191">
        <f t="shared" si="24"/>
        <v>0</v>
      </c>
      <c r="HE80" s="191">
        <f t="shared" si="24"/>
        <v>0</v>
      </c>
      <c r="HF80" s="191">
        <f t="shared" si="24"/>
        <v>0</v>
      </c>
      <c r="HG80" s="191">
        <f t="shared" si="24"/>
        <v>0</v>
      </c>
      <c r="HH80" s="191">
        <f t="shared" si="24"/>
        <v>0</v>
      </c>
      <c r="HI80" s="191">
        <f t="shared" si="24"/>
        <v>0</v>
      </c>
      <c r="HJ80" s="191">
        <f t="shared" si="24"/>
        <v>0</v>
      </c>
      <c r="HK80" s="191">
        <f t="shared" si="24"/>
        <v>0</v>
      </c>
      <c r="HL80" s="191">
        <f t="shared" si="24"/>
        <v>0</v>
      </c>
      <c r="HM80" s="191">
        <f t="shared" si="24"/>
        <v>0</v>
      </c>
      <c r="HN80" s="191">
        <f t="shared" si="24"/>
        <v>0</v>
      </c>
      <c r="HO80" s="191">
        <f t="shared" si="24"/>
        <v>0</v>
      </c>
      <c r="HP80" s="191">
        <f t="shared" si="24"/>
        <v>0</v>
      </c>
      <c r="HQ80" s="191">
        <f t="shared" si="24"/>
        <v>0</v>
      </c>
      <c r="HR80" s="191">
        <f t="shared" si="24"/>
        <v>0</v>
      </c>
      <c r="HS80" s="191">
        <f t="shared" si="24"/>
        <v>0</v>
      </c>
      <c r="HT80" s="191">
        <f t="shared" si="24"/>
        <v>0</v>
      </c>
      <c r="HU80" s="191">
        <f t="shared" si="24"/>
        <v>1</v>
      </c>
      <c r="HV80" s="191">
        <f t="shared" si="24"/>
        <v>0</v>
      </c>
      <c r="HW80" s="191">
        <f t="shared" si="24"/>
        <v>0</v>
      </c>
      <c r="HX80" s="191">
        <f t="shared" si="24"/>
        <v>0</v>
      </c>
      <c r="HY80" s="191">
        <f t="shared" si="24"/>
        <v>0</v>
      </c>
      <c r="HZ80" s="191">
        <f t="shared" si="24"/>
        <v>0</v>
      </c>
      <c r="IA80" s="191">
        <f t="shared" si="24"/>
        <v>0</v>
      </c>
      <c r="IB80" s="191">
        <f t="shared" si="24"/>
        <v>0</v>
      </c>
      <c r="IC80" s="191">
        <f t="shared" si="24"/>
        <v>0</v>
      </c>
      <c r="ID80" s="191">
        <f t="shared" si="24"/>
        <v>0</v>
      </c>
      <c r="IE80" s="191">
        <f t="shared" si="24"/>
        <v>0</v>
      </c>
      <c r="IF80" s="191">
        <f t="shared" si="24"/>
        <v>0</v>
      </c>
      <c r="IG80" s="191">
        <f t="shared" si="24"/>
        <v>0</v>
      </c>
      <c r="IH80" s="191">
        <f t="shared" si="24"/>
        <v>0</v>
      </c>
      <c r="II80" s="191">
        <f t="shared" si="24"/>
        <v>0</v>
      </c>
      <c r="IJ80" s="191">
        <f t="shared" si="24"/>
        <v>0</v>
      </c>
      <c r="IK80" s="191">
        <f t="shared" si="24"/>
        <v>0</v>
      </c>
      <c r="IL80" s="191">
        <f t="shared" si="24"/>
        <v>0</v>
      </c>
      <c r="IM80" s="191">
        <f t="shared" si="24"/>
        <v>0</v>
      </c>
      <c r="IN80" s="191">
        <f t="shared" si="24"/>
        <v>0</v>
      </c>
      <c r="IO80" s="191">
        <f t="shared" si="24"/>
        <v>0</v>
      </c>
      <c r="IP80" s="191">
        <f t="shared" si="24"/>
        <v>0</v>
      </c>
      <c r="IQ80" s="191">
        <f t="shared" si="24"/>
        <v>0</v>
      </c>
      <c r="IR80" s="191">
        <f t="shared" si="24"/>
        <v>0</v>
      </c>
      <c r="IS80" s="191">
        <f t="shared" si="24"/>
        <v>0</v>
      </c>
      <c r="IT80" s="191">
        <f t="shared" si="24"/>
        <v>0</v>
      </c>
      <c r="IU80" s="191">
        <f t="shared" si="24"/>
        <v>0</v>
      </c>
      <c r="IV80" s="191">
        <f t="shared" si="24"/>
        <v>0</v>
      </c>
      <c r="IW80" s="191">
        <f t="shared" si="24"/>
        <v>0</v>
      </c>
      <c r="IX80" s="191">
        <f t="shared" si="24"/>
        <v>0</v>
      </c>
      <c r="IY80" s="191">
        <f t="shared" si="24"/>
        <v>0</v>
      </c>
      <c r="IZ80" s="191">
        <f t="shared" si="24"/>
        <v>0</v>
      </c>
      <c r="JA80" s="191">
        <f t="shared" si="24"/>
        <v>0</v>
      </c>
      <c r="JB80" s="191">
        <f t="shared" si="24"/>
        <v>0</v>
      </c>
      <c r="JC80" s="191">
        <f t="shared" si="24"/>
        <v>0</v>
      </c>
      <c r="JD80" s="191">
        <f t="shared" si="24"/>
        <v>0</v>
      </c>
      <c r="JE80" s="191">
        <f t="shared" si="24"/>
        <v>0</v>
      </c>
      <c r="JF80" s="191">
        <f t="shared" si="24"/>
        <v>0</v>
      </c>
      <c r="JG80" s="191">
        <f t="shared" si="24"/>
        <v>0</v>
      </c>
      <c r="JH80" s="191">
        <f t="shared" si="24"/>
        <v>0</v>
      </c>
      <c r="JI80" s="191">
        <f t="shared" si="24"/>
        <v>0</v>
      </c>
      <c r="JJ80" s="191">
        <f t="shared" si="24"/>
        <v>0</v>
      </c>
      <c r="JK80" s="191">
        <f t="shared" si="24"/>
        <v>0</v>
      </c>
      <c r="JL80" s="191">
        <f t="shared" si="24"/>
        <v>0</v>
      </c>
      <c r="JM80" s="191">
        <f t="shared" ref="JM80:LX80" si="25">SUM(JM62:JM79)</f>
        <v>0</v>
      </c>
      <c r="JN80" s="191">
        <f t="shared" si="25"/>
        <v>0</v>
      </c>
      <c r="JO80" s="191">
        <f t="shared" si="25"/>
        <v>0</v>
      </c>
      <c r="JP80" s="191">
        <f t="shared" si="25"/>
        <v>0</v>
      </c>
      <c r="JQ80" s="191">
        <f t="shared" si="25"/>
        <v>0</v>
      </c>
      <c r="JR80" s="191">
        <f t="shared" si="25"/>
        <v>0</v>
      </c>
      <c r="JS80" s="191">
        <f t="shared" si="25"/>
        <v>0</v>
      </c>
      <c r="JT80" s="191">
        <f t="shared" si="25"/>
        <v>0</v>
      </c>
      <c r="JU80" s="191">
        <f t="shared" si="25"/>
        <v>0</v>
      </c>
      <c r="JV80" s="191">
        <f t="shared" si="25"/>
        <v>0</v>
      </c>
      <c r="JW80" s="191">
        <f t="shared" si="25"/>
        <v>0</v>
      </c>
      <c r="JX80" s="191">
        <f t="shared" si="25"/>
        <v>0</v>
      </c>
      <c r="JY80" s="191">
        <f t="shared" si="25"/>
        <v>0</v>
      </c>
      <c r="JZ80" s="191">
        <f t="shared" si="25"/>
        <v>0</v>
      </c>
      <c r="KA80" s="191">
        <f t="shared" si="25"/>
        <v>0</v>
      </c>
      <c r="KB80" s="191">
        <f t="shared" si="25"/>
        <v>0</v>
      </c>
      <c r="KC80" s="191">
        <f t="shared" si="25"/>
        <v>0</v>
      </c>
      <c r="KD80" s="191">
        <f t="shared" si="25"/>
        <v>0</v>
      </c>
      <c r="KE80" s="191">
        <f t="shared" si="25"/>
        <v>0</v>
      </c>
      <c r="KF80" s="191">
        <f t="shared" si="25"/>
        <v>0</v>
      </c>
      <c r="KG80" s="191">
        <f t="shared" si="25"/>
        <v>2</v>
      </c>
      <c r="KH80" s="191">
        <f t="shared" si="25"/>
        <v>0</v>
      </c>
      <c r="KI80" s="191">
        <f t="shared" si="25"/>
        <v>0</v>
      </c>
      <c r="KJ80" s="191">
        <f t="shared" si="25"/>
        <v>2</v>
      </c>
      <c r="KK80" s="191">
        <f t="shared" si="25"/>
        <v>2</v>
      </c>
      <c r="KL80" s="191">
        <f t="shared" si="25"/>
        <v>2</v>
      </c>
      <c r="KM80" s="191">
        <f t="shared" si="25"/>
        <v>2</v>
      </c>
      <c r="KN80" s="191">
        <f t="shared" si="25"/>
        <v>2</v>
      </c>
      <c r="KO80" s="191">
        <f t="shared" si="25"/>
        <v>2</v>
      </c>
      <c r="KP80" s="191">
        <f t="shared" si="25"/>
        <v>2</v>
      </c>
      <c r="KQ80" s="191">
        <f t="shared" si="25"/>
        <v>0</v>
      </c>
      <c r="KR80" s="191">
        <f t="shared" si="25"/>
        <v>0</v>
      </c>
      <c r="KS80" s="191">
        <f t="shared" si="25"/>
        <v>0</v>
      </c>
      <c r="KT80" s="191">
        <f t="shared" si="25"/>
        <v>0</v>
      </c>
      <c r="KU80" s="191">
        <f t="shared" si="25"/>
        <v>0</v>
      </c>
      <c r="KV80" s="191">
        <f t="shared" si="25"/>
        <v>0</v>
      </c>
      <c r="KW80" s="191">
        <f t="shared" si="25"/>
        <v>0</v>
      </c>
      <c r="KX80" s="191">
        <f t="shared" si="25"/>
        <v>0</v>
      </c>
      <c r="KY80" s="191">
        <f t="shared" si="25"/>
        <v>0</v>
      </c>
      <c r="KZ80" s="191">
        <f t="shared" si="25"/>
        <v>0</v>
      </c>
      <c r="LA80" s="191">
        <f t="shared" si="25"/>
        <v>0</v>
      </c>
      <c r="LB80" s="191">
        <f t="shared" si="25"/>
        <v>0</v>
      </c>
      <c r="LC80" s="191">
        <f t="shared" si="25"/>
        <v>0</v>
      </c>
      <c r="LD80" s="191">
        <f t="shared" si="25"/>
        <v>0</v>
      </c>
      <c r="LE80" s="191">
        <f t="shared" si="25"/>
        <v>0</v>
      </c>
      <c r="LF80" s="191">
        <f t="shared" si="25"/>
        <v>0</v>
      </c>
      <c r="LG80" s="191">
        <f t="shared" si="25"/>
        <v>0</v>
      </c>
      <c r="LH80" s="191">
        <f t="shared" si="25"/>
        <v>0</v>
      </c>
      <c r="LI80" s="191">
        <f t="shared" si="25"/>
        <v>0</v>
      </c>
      <c r="LJ80" s="191">
        <f t="shared" si="25"/>
        <v>0</v>
      </c>
      <c r="LK80" s="191">
        <f t="shared" si="25"/>
        <v>0</v>
      </c>
      <c r="LL80" s="191">
        <f t="shared" si="25"/>
        <v>0</v>
      </c>
      <c r="LM80" s="191">
        <f t="shared" si="25"/>
        <v>0</v>
      </c>
      <c r="LN80" s="191">
        <f t="shared" si="25"/>
        <v>0</v>
      </c>
      <c r="LO80" s="191">
        <f t="shared" si="25"/>
        <v>0</v>
      </c>
      <c r="LP80" s="191">
        <f t="shared" si="25"/>
        <v>13</v>
      </c>
      <c r="LQ80" s="191">
        <f t="shared" si="25"/>
        <v>5</v>
      </c>
      <c r="LR80" s="191">
        <f t="shared" si="25"/>
        <v>13</v>
      </c>
      <c r="LS80" s="191">
        <f t="shared" si="25"/>
        <v>13</v>
      </c>
      <c r="LT80" s="191">
        <f t="shared" si="25"/>
        <v>9</v>
      </c>
      <c r="LU80" s="191">
        <f t="shared" si="25"/>
        <v>5</v>
      </c>
      <c r="LV80" s="191">
        <f t="shared" si="25"/>
        <v>13</v>
      </c>
      <c r="LW80" s="191">
        <f t="shared" si="25"/>
        <v>0</v>
      </c>
      <c r="LX80" s="191">
        <f t="shared" si="25"/>
        <v>13</v>
      </c>
      <c r="LY80" s="191">
        <f t="shared" ref="LY80:NQ80" si="26">SUM(LY62:LY79)</f>
        <v>4</v>
      </c>
      <c r="LZ80" s="191">
        <f t="shared" si="26"/>
        <v>9</v>
      </c>
      <c r="MA80" s="191">
        <f t="shared" si="26"/>
        <v>2</v>
      </c>
      <c r="MB80" s="191">
        <f t="shared" si="26"/>
        <v>2</v>
      </c>
      <c r="MC80" s="191">
        <f t="shared" si="26"/>
        <v>2</v>
      </c>
      <c r="MD80" s="191">
        <f t="shared" si="26"/>
        <v>11</v>
      </c>
      <c r="ME80" s="191">
        <f t="shared" si="26"/>
        <v>8</v>
      </c>
      <c r="MF80" s="191">
        <f t="shared" si="26"/>
        <v>13</v>
      </c>
      <c r="MG80" s="191">
        <f t="shared" si="26"/>
        <v>0</v>
      </c>
      <c r="MH80" s="191">
        <f t="shared" si="26"/>
        <v>4</v>
      </c>
      <c r="MI80" s="191">
        <f t="shared" si="26"/>
        <v>2</v>
      </c>
      <c r="MJ80" s="191">
        <f t="shared" si="26"/>
        <v>0</v>
      </c>
      <c r="MK80" s="191">
        <f t="shared" si="26"/>
        <v>0</v>
      </c>
      <c r="ML80" s="191">
        <f t="shared" si="26"/>
        <v>0</v>
      </c>
      <c r="MM80" s="191">
        <f t="shared" si="26"/>
        <v>0</v>
      </c>
      <c r="MN80" s="191">
        <f t="shared" si="26"/>
        <v>0</v>
      </c>
      <c r="MO80" s="191">
        <f t="shared" si="26"/>
        <v>0</v>
      </c>
      <c r="MP80" s="191">
        <f t="shared" si="26"/>
        <v>0</v>
      </c>
      <c r="MQ80" s="191">
        <f t="shared" si="26"/>
        <v>2</v>
      </c>
      <c r="MR80" s="191">
        <f t="shared" si="26"/>
        <v>0</v>
      </c>
      <c r="MS80" s="191">
        <f t="shared" si="26"/>
        <v>0</v>
      </c>
      <c r="MT80" s="191">
        <f t="shared" si="26"/>
        <v>2</v>
      </c>
      <c r="MU80" s="191">
        <f t="shared" si="26"/>
        <v>2</v>
      </c>
      <c r="MV80" s="191">
        <f t="shared" si="26"/>
        <v>2</v>
      </c>
      <c r="MW80" s="191">
        <f t="shared" si="26"/>
        <v>2</v>
      </c>
      <c r="MX80" s="191">
        <f t="shared" si="26"/>
        <v>2</v>
      </c>
      <c r="MY80" s="191">
        <f t="shared" si="26"/>
        <v>2</v>
      </c>
      <c r="MZ80" s="191">
        <f t="shared" si="26"/>
        <v>2</v>
      </c>
      <c r="NA80" s="191">
        <f t="shared" si="26"/>
        <v>2</v>
      </c>
      <c r="NB80" s="191">
        <f t="shared" si="26"/>
        <v>2</v>
      </c>
      <c r="NC80" s="191">
        <f t="shared" si="26"/>
        <v>4</v>
      </c>
      <c r="ND80" s="191">
        <f t="shared" si="26"/>
        <v>2</v>
      </c>
      <c r="NE80" s="191">
        <f t="shared" si="26"/>
        <v>2</v>
      </c>
      <c r="NF80" s="191">
        <f t="shared" si="26"/>
        <v>0</v>
      </c>
      <c r="NG80" s="191">
        <f t="shared" si="26"/>
        <v>0</v>
      </c>
      <c r="NH80" s="191">
        <f t="shared" si="26"/>
        <v>0</v>
      </c>
      <c r="NI80" s="191">
        <f t="shared" si="26"/>
        <v>1</v>
      </c>
      <c r="NJ80" s="191">
        <f t="shared" si="26"/>
        <v>1</v>
      </c>
      <c r="NK80" s="191">
        <f t="shared" si="26"/>
        <v>16</v>
      </c>
      <c r="NL80" s="191">
        <f t="shared" si="26"/>
        <v>1</v>
      </c>
      <c r="NM80" s="191">
        <f t="shared" si="26"/>
        <v>8</v>
      </c>
      <c r="NN80" s="191">
        <f t="shared" si="26"/>
        <v>2</v>
      </c>
      <c r="NO80" s="191">
        <f t="shared" si="26"/>
        <v>0</v>
      </c>
      <c r="NP80" s="191">
        <f t="shared" si="26"/>
        <v>1</v>
      </c>
      <c r="NQ80" s="191">
        <f t="shared" si="26"/>
        <v>1</v>
      </c>
    </row>
    <row r="81" spans="1:381" ht="15.75" thickBot="1" x14ac:dyDescent="0.3">
      <c r="A81" s="192" t="s">
        <v>409</v>
      </c>
      <c r="B81" s="193"/>
      <c r="C81" s="193"/>
      <c r="D81" s="193"/>
      <c r="E81" s="193"/>
      <c r="F81" s="193"/>
      <c r="G81" s="193"/>
      <c r="H81" s="194"/>
      <c r="I81" s="195"/>
      <c r="J81" s="196">
        <f>SUM(J20:J43,J45:J60,J62:J79)</f>
        <v>5241</v>
      </c>
      <c r="K81" s="196">
        <f t="shared" ref="K81:O81" si="27">SUM(K20:K43,K45:K60,K62:K79)</f>
        <v>461</v>
      </c>
      <c r="L81" s="196">
        <f t="shared" si="27"/>
        <v>4780</v>
      </c>
      <c r="M81" s="196">
        <f t="shared" si="27"/>
        <v>920</v>
      </c>
      <c r="N81" s="196">
        <f t="shared" si="27"/>
        <v>4065</v>
      </c>
      <c r="O81" s="196">
        <f t="shared" si="27"/>
        <v>180</v>
      </c>
      <c r="P81" s="197">
        <f t="shared" ref="P81:CA81" si="28">SUM(P20:P43,P45:P60,P62:P79,)</f>
        <v>0</v>
      </c>
      <c r="Q81" s="197">
        <f t="shared" si="28"/>
        <v>296</v>
      </c>
      <c r="R81" s="197">
        <f t="shared" si="28"/>
        <v>545</v>
      </c>
      <c r="S81" s="198">
        <f t="shared" si="28"/>
        <v>95</v>
      </c>
      <c r="T81" s="193">
        <f t="shared" si="28"/>
        <v>1</v>
      </c>
      <c r="U81" s="193">
        <f t="shared" si="28"/>
        <v>1</v>
      </c>
      <c r="V81" s="193">
        <f t="shared" si="28"/>
        <v>1</v>
      </c>
      <c r="W81" s="193">
        <f t="shared" si="28"/>
        <v>1</v>
      </c>
      <c r="X81" s="193">
        <f t="shared" si="28"/>
        <v>1</v>
      </c>
      <c r="Y81" s="193">
        <f t="shared" si="28"/>
        <v>1</v>
      </c>
      <c r="Z81" s="193">
        <f t="shared" si="28"/>
        <v>1</v>
      </c>
      <c r="AA81" s="193">
        <f t="shared" si="28"/>
        <v>1</v>
      </c>
      <c r="AB81" s="193">
        <f t="shared" si="28"/>
        <v>1</v>
      </c>
      <c r="AC81" s="193">
        <f t="shared" si="28"/>
        <v>1</v>
      </c>
      <c r="AD81" s="193">
        <f t="shared" si="28"/>
        <v>1</v>
      </c>
      <c r="AE81" s="193">
        <f t="shared" si="28"/>
        <v>1</v>
      </c>
      <c r="AF81" s="193">
        <f t="shared" si="28"/>
        <v>1</v>
      </c>
      <c r="AG81" s="193">
        <f t="shared" si="28"/>
        <v>1</v>
      </c>
      <c r="AH81" s="193">
        <f t="shared" si="28"/>
        <v>1</v>
      </c>
      <c r="AI81" s="193">
        <f t="shared" si="28"/>
        <v>1</v>
      </c>
      <c r="AJ81" s="193">
        <f t="shared" si="28"/>
        <v>1</v>
      </c>
      <c r="AK81" s="193">
        <f t="shared" si="28"/>
        <v>1</v>
      </c>
      <c r="AL81" s="193">
        <f t="shared" si="28"/>
        <v>1</v>
      </c>
      <c r="AM81" s="193">
        <f t="shared" si="28"/>
        <v>1</v>
      </c>
      <c r="AN81" s="193">
        <f t="shared" si="28"/>
        <v>1</v>
      </c>
      <c r="AO81" s="193">
        <f t="shared" si="28"/>
        <v>1</v>
      </c>
      <c r="AP81" s="193">
        <f t="shared" si="28"/>
        <v>1</v>
      </c>
      <c r="AQ81" s="193">
        <f t="shared" si="28"/>
        <v>1</v>
      </c>
      <c r="AR81" s="193">
        <f t="shared" si="28"/>
        <v>1</v>
      </c>
      <c r="AS81" s="193">
        <f t="shared" si="28"/>
        <v>1</v>
      </c>
      <c r="AT81" s="193">
        <f t="shared" si="28"/>
        <v>1</v>
      </c>
      <c r="AU81" s="193">
        <f t="shared" si="28"/>
        <v>1</v>
      </c>
      <c r="AV81" s="193">
        <f t="shared" si="28"/>
        <v>1</v>
      </c>
      <c r="AW81" s="193">
        <f t="shared" si="28"/>
        <v>1</v>
      </c>
      <c r="AX81" s="193">
        <f t="shared" si="28"/>
        <v>1</v>
      </c>
      <c r="AY81" s="193">
        <f t="shared" si="28"/>
        <v>1</v>
      </c>
      <c r="AZ81" s="193">
        <f t="shared" si="28"/>
        <v>1</v>
      </c>
      <c r="BA81" s="193">
        <f t="shared" si="28"/>
        <v>1</v>
      </c>
      <c r="BB81" s="193">
        <f t="shared" si="28"/>
        <v>1</v>
      </c>
      <c r="BC81" s="193">
        <f t="shared" si="28"/>
        <v>1</v>
      </c>
      <c r="BD81" s="193">
        <f t="shared" si="28"/>
        <v>1</v>
      </c>
      <c r="BE81" s="193">
        <f t="shared" si="28"/>
        <v>1</v>
      </c>
      <c r="BF81" s="193">
        <f t="shared" si="28"/>
        <v>1</v>
      </c>
      <c r="BG81" s="193">
        <f t="shared" si="28"/>
        <v>1</v>
      </c>
      <c r="BH81" s="193">
        <f t="shared" si="28"/>
        <v>1</v>
      </c>
      <c r="BI81" s="193">
        <f t="shared" si="28"/>
        <v>1</v>
      </c>
      <c r="BJ81" s="193">
        <f t="shared" si="28"/>
        <v>1</v>
      </c>
      <c r="BK81" s="193">
        <f t="shared" si="28"/>
        <v>1</v>
      </c>
      <c r="BL81" s="193">
        <f t="shared" si="28"/>
        <v>1</v>
      </c>
      <c r="BM81" s="193">
        <f t="shared" si="28"/>
        <v>1</v>
      </c>
      <c r="BN81" s="193">
        <f t="shared" si="28"/>
        <v>1</v>
      </c>
      <c r="BO81" s="193">
        <f t="shared" si="28"/>
        <v>1</v>
      </c>
      <c r="BP81" s="193">
        <f t="shared" si="28"/>
        <v>1</v>
      </c>
      <c r="BQ81" s="193">
        <f t="shared" si="28"/>
        <v>1</v>
      </c>
      <c r="BR81" s="193">
        <f t="shared" si="28"/>
        <v>1</v>
      </c>
      <c r="BS81" s="193">
        <f t="shared" si="28"/>
        <v>1</v>
      </c>
      <c r="BT81" s="193">
        <f t="shared" si="28"/>
        <v>1</v>
      </c>
      <c r="BU81" s="193">
        <f t="shared" si="28"/>
        <v>1</v>
      </c>
      <c r="BV81" s="193">
        <f t="shared" si="28"/>
        <v>1</v>
      </c>
      <c r="BW81" s="193">
        <f t="shared" si="28"/>
        <v>1</v>
      </c>
      <c r="BX81" s="193">
        <f t="shared" si="28"/>
        <v>1</v>
      </c>
      <c r="BY81" s="193">
        <f t="shared" si="28"/>
        <v>1</v>
      </c>
      <c r="BZ81" s="193">
        <f t="shared" si="28"/>
        <v>1</v>
      </c>
      <c r="CA81" s="193">
        <f t="shared" si="28"/>
        <v>1</v>
      </c>
      <c r="CB81" s="193">
        <f t="shared" ref="CB81:EM81" si="29">SUM(CB20:CB43,CB45:CB60,CB62:CB79,)</f>
        <v>1</v>
      </c>
      <c r="CC81" s="193">
        <f t="shared" si="29"/>
        <v>1</v>
      </c>
      <c r="CD81" s="193">
        <f t="shared" si="29"/>
        <v>1</v>
      </c>
      <c r="CE81" s="193">
        <f t="shared" si="29"/>
        <v>1</v>
      </c>
      <c r="CF81" s="193">
        <f t="shared" si="29"/>
        <v>1</v>
      </c>
      <c r="CG81" s="193">
        <f t="shared" si="29"/>
        <v>1</v>
      </c>
      <c r="CH81" s="193">
        <f t="shared" si="29"/>
        <v>1</v>
      </c>
      <c r="CI81" s="193">
        <f t="shared" si="29"/>
        <v>1</v>
      </c>
      <c r="CJ81" s="193">
        <f t="shared" si="29"/>
        <v>1</v>
      </c>
      <c r="CK81" s="193">
        <f t="shared" si="29"/>
        <v>1</v>
      </c>
      <c r="CL81" s="193">
        <f t="shared" si="29"/>
        <v>1</v>
      </c>
      <c r="CM81" s="193">
        <f t="shared" si="29"/>
        <v>1</v>
      </c>
      <c r="CN81" s="193">
        <f t="shared" si="29"/>
        <v>1</v>
      </c>
      <c r="CO81" s="193">
        <f t="shared" si="29"/>
        <v>1</v>
      </c>
      <c r="CP81" s="193">
        <f t="shared" si="29"/>
        <v>1</v>
      </c>
      <c r="CQ81" s="193">
        <f t="shared" si="29"/>
        <v>1</v>
      </c>
      <c r="CR81" s="193">
        <f t="shared" si="29"/>
        <v>1</v>
      </c>
      <c r="CS81" s="193">
        <f t="shared" si="29"/>
        <v>1</v>
      </c>
      <c r="CT81" s="193">
        <f t="shared" si="29"/>
        <v>1</v>
      </c>
      <c r="CU81" s="193">
        <f t="shared" si="29"/>
        <v>1</v>
      </c>
      <c r="CV81" s="193">
        <f t="shared" si="29"/>
        <v>1</v>
      </c>
      <c r="CW81" s="193">
        <f t="shared" si="29"/>
        <v>1</v>
      </c>
      <c r="CX81" s="193">
        <f t="shared" si="29"/>
        <v>1</v>
      </c>
      <c r="CY81" s="193">
        <f t="shared" si="29"/>
        <v>1</v>
      </c>
      <c r="CZ81" s="193">
        <f t="shared" si="29"/>
        <v>1</v>
      </c>
      <c r="DA81" s="193">
        <f t="shared" si="29"/>
        <v>1</v>
      </c>
      <c r="DB81" s="193">
        <f t="shared" si="29"/>
        <v>1</v>
      </c>
      <c r="DC81" s="193">
        <f t="shared" si="29"/>
        <v>1</v>
      </c>
      <c r="DD81" s="193">
        <f t="shared" si="29"/>
        <v>1</v>
      </c>
      <c r="DE81" s="193">
        <f t="shared" si="29"/>
        <v>1</v>
      </c>
      <c r="DF81" s="193">
        <f t="shared" si="29"/>
        <v>1</v>
      </c>
      <c r="DG81" s="193">
        <f t="shared" si="29"/>
        <v>1</v>
      </c>
      <c r="DH81" s="193">
        <f t="shared" si="29"/>
        <v>1</v>
      </c>
      <c r="DI81" s="193">
        <f t="shared" si="29"/>
        <v>1</v>
      </c>
      <c r="DJ81" s="193">
        <f t="shared" si="29"/>
        <v>1</v>
      </c>
      <c r="DK81" s="193">
        <f t="shared" si="29"/>
        <v>1</v>
      </c>
      <c r="DL81" s="193">
        <f t="shared" si="29"/>
        <v>1</v>
      </c>
      <c r="DM81" s="193">
        <f t="shared" si="29"/>
        <v>1</v>
      </c>
      <c r="DN81" s="193">
        <f t="shared" si="29"/>
        <v>1</v>
      </c>
      <c r="DO81" s="193">
        <f t="shared" si="29"/>
        <v>1</v>
      </c>
      <c r="DP81" s="193">
        <f t="shared" si="29"/>
        <v>1</v>
      </c>
      <c r="DQ81" s="193">
        <f t="shared" si="29"/>
        <v>1</v>
      </c>
      <c r="DR81" s="193">
        <f t="shared" si="29"/>
        <v>1</v>
      </c>
      <c r="DS81" s="193">
        <f t="shared" si="29"/>
        <v>1</v>
      </c>
      <c r="DT81" s="193">
        <f t="shared" si="29"/>
        <v>1</v>
      </c>
      <c r="DU81" s="193">
        <f t="shared" si="29"/>
        <v>1</v>
      </c>
      <c r="DV81" s="193">
        <f t="shared" si="29"/>
        <v>1</v>
      </c>
      <c r="DW81" s="193">
        <f t="shared" si="29"/>
        <v>1</v>
      </c>
      <c r="DX81" s="193">
        <f t="shared" si="29"/>
        <v>1</v>
      </c>
      <c r="DY81" s="193">
        <f t="shared" si="29"/>
        <v>1</v>
      </c>
      <c r="DZ81" s="193">
        <f t="shared" si="29"/>
        <v>1</v>
      </c>
      <c r="EA81" s="193">
        <f t="shared" si="29"/>
        <v>1</v>
      </c>
      <c r="EB81" s="193">
        <f t="shared" si="29"/>
        <v>1</v>
      </c>
      <c r="EC81" s="193">
        <f t="shared" si="29"/>
        <v>1</v>
      </c>
      <c r="ED81" s="193">
        <f t="shared" si="29"/>
        <v>1</v>
      </c>
      <c r="EE81" s="193">
        <f t="shared" si="29"/>
        <v>1</v>
      </c>
      <c r="EF81" s="193">
        <f t="shared" si="29"/>
        <v>1</v>
      </c>
      <c r="EG81" s="193">
        <f t="shared" si="29"/>
        <v>1</v>
      </c>
      <c r="EH81" s="193">
        <f t="shared" si="29"/>
        <v>1</v>
      </c>
      <c r="EI81" s="193">
        <f t="shared" si="29"/>
        <v>1</v>
      </c>
      <c r="EJ81" s="193">
        <f t="shared" si="29"/>
        <v>1</v>
      </c>
      <c r="EK81" s="193">
        <f t="shared" si="29"/>
        <v>1</v>
      </c>
      <c r="EL81" s="193">
        <f t="shared" si="29"/>
        <v>1</v>
      </c>
      <c r="EM81" s="193">
        <f t="shared" si="29"/>
        <v>1</v>
      </c>
      <c r="EN81" s="193">
        <f t="shared" ref="EN81:GY81" si="30">SUM(EN20:EN43,EN45:EN60,EN62:EN79,)</f>
        <v>1</v>
      </c>
      <c r="EO81" s="193">
        <f t="shared" si="30"/>
        <v>1</v>
      </c>
      <c r="EP81" s="193">
        <f t="shared" si="30"/>
        <v>1</v>
      </c>
      <c r="EQ81" s="193">
        <f t="shared" si="30"/>
        <v>1</v>
      </c>
      <c r="ER81" s="193">
        <f t="shared" si="30"/>
        <v>1</v>
      </c>
      <c r="ES81" s="193">
        <f t="shared" si="30"/>
        <v>1</v>
      </c>
      <c r="ET81" s="193">
        <f t="shared" si="30"/>
        <v>1</v>
      </c>
      <c r="EU81" s="193">
        <f t="shared" si="30"/>
        <v>1</v>
      </c>
      <c r="EV81" s="193">
        <f t="shared" si="30"/>
        <v>1</v>
      </c>
      <c r="EW81" s="193">
        <f t="shared" si="30"/>
        <v>1</v>
      </c>
      <c r="EX81" s="193">
        <f t="shared" si="30"/>
        <v>9</v>
      </c>
      <c r="EY81" s="193">
        <f t="shared" si="30"/>
        <v>9</v>
      </c>
      <c r="EZ81" s="193">
        <f t="shared" si="30"/>
        <v>8</v>
      </c>
      <c r="FA81" s="193">
        <f t="shared" si="30"/>
        <v>9</v>
      </c>
      <c r="FB81" s="193">
        <f t="shared" si="30"/>
        <v>12</v>
      </c>
      <c r="FC81" s="193">
        <f t="shared" si="30"/>
        <v>12</v>
      </c>
      <c r="FD81" s="193">
        <f t="shared" si="30"/>
        <v>11</v>
      </c>
      <c r="FE81" s="193">
        <f t="shared" si="30"/>
        <v>13</v>
      </c>
      <c r="FF81" s="193">
        <f t="shared" si="30"/>
        <v>13</v>
      </c>
      <c r="FG81" s="193">
        <f t="shared" si="30"/>
        <v>13</v>
      </c>
      <c r="FH81" s="193">
        <f t="shared" si="30"/>
        <v>2</v>
      </c>
      <c r="FI81" s="193">
        <f t="shared" si="30"/>
        <v>2</v>
      </c>
      <c r="FJ81" s="193">
        <f t="shared" si="30"/>
        <v>2</v>
      </c>
      <c r="FK81" s="193">
        <f t="shared" si="30"/>
        <v>2</v>
      </c>
      <c r="FL81" s="193">
        <f t="shared" si="30"/>
        <v>2</v>
      </c>
      <c r="FM81" s="193">
        <f t="shared" si="30"/>
        <v>2</v>
      </c>
      <c r="FN81" s="193">
        <f t="shared" si="30"/>
        <v>2</v>
      </c>
      <c r="FO81" s="193">
        <f t="shared" si="30"/>
        <v>1</v>
      </c>
      <c r="FP81" s="193">
        <f t="shared" si="30"/>
        <v>1</v>
      </c>
      <c r="FQ81" s="193">
        <f t="shared" si="30"/>
        <v>1</v>
      </c>
      <c r="FR81" s="193">
        <f t="shared" si="30"/>
        <v>1</v>
      </c>
      <c r="FS81" s="193">
        <f t="shared" si="30"/>
        <v>1</v>
      </c>
      <c r="FT81" s="193">
        <f t="shared" si="30"/>
        <v>1</v>
      </c>
      <c r="FU81" s="193">
        <f t="shared" si="30"/>
        <v>1</v>
      </c>
      <c r="FV81" s="193">
        <f t="shared" si="30"/>
        <v>1</v>
      </c>
      <c r="FW81" s="193">
        <f t="shared" si="30"/>
        <v>1</v>
      </c>
      <c r="FX81" s="193">
        <f t="shared" si="30"/>
        <v>3</v>
      </c>
      <c r="FY81" s="193">
        <f t="shared" si="30"/>
        <v>2</v>
      </c>
      <c r="FZ81" s="193">
        <f t="shared" si="30"/>
        <v>1</v>
      </c>
      <c r="GA81" s="193">
        <f t="shared" si="30"/>
        <v>1</v>
      </c>
      <c r="GB81" s="193">
        <f t="shared" si="30"/>
        <v>1</v>
      </c>
      <c r="GC81" s="193">
        <f t="shared" si="30"/>
        <v>1</v>
      </c>
      <c r="GD81" s="193">
        <f t="shared" si="30"/>
        <v>1</v>
      </c>
      <c r="GE81" s="193">
        <f t="shared" si="30"/>
        <v>1</v>
      </c>
      <c r="GF81" s="193">
        <f t="shared" si="30"/>
        <v>1</v>
      </c>
      <c r="GG81" s="193">
        <f t="shared" si="30"/>
        <v>1</v>
      </c>
      <c r="GH81" s="193">
        <f t="shared" si="30"/>
        <v>1</v>
      </c>
      <c r="GI81" s="193">
        <f t="shared" si="30"/>
        <v>1</v>
      </c>
      <c r="GJ81" s="193">
        <f t="shared" si="30"/>
        <v>1</v>
      </c>
      <c r="GK81" s="193">
        <f t="shared" si="30"/>
        <v>1</v>
      </c>
      <c r="GL81" s="193">
        <f t="shared" si="30"/>
        <v>1</v>
      </c>
      <c r="GM81" s="193">
        <f t="shared" si="30"/>
        <v>1</v>
      </c>
      <c r="GN81" s="193">
        <f t="shared" si="30"/>
        <v>1</v>
      </c>
      <c r="GO81" s="193">
        <f t="shared" si="30"/>
        <v>1</v>
      </c>
      <c r="GP81" s="193">
        <f t="shared" si="30"/>
        <v>1</v>
      </c>
      <c r="GQ81" s="193">
        <f t="shared" si="30"/>
        <v>1</v>
      </c>
      <c r="GR81" s="193">
        <f t="shared" si="30"/>
        <v>1</v>
      </c>
      <c r="GS81" s="193">
        <f t="shared" si="30"/>
        <v>1</v>
      </c>
      <c r="GT81" s="193">
        <f t="shared" si="30"/>
        <v>1</v>
      </c>
      <c r="GU81" s="193">
        <f t="shared" si="30"/>
        <v>1</v>
      </c>
      <c r="GV81" s="193">
        <f t="shared" si="30"/>
        <v>1</v>
      </c>
      <c r="GW81" s="193">
        <f t="shared" si="30"/>
        <v>1</v>
      </c>
      <c r="GX81" s="193">
        <f t="shared" si="30"/>
        <v>1</v>
      </c>
      <c r="GY81" s="193">
        <f t="shared" si="30"/>
        <v>1</v>
      </c>
      <c r="GZ81" s="193">
        <f t="shared" ref="GZ81:JK81" si="31">SUM(GZ20:GZ43,GZ45:GZ60,GZ62:GZ79,)</f>
        <v>1</v>
      </c>
      <c r="HA81" s="193">
        <f t="shared" si="31"/>
        <v>1</v>
      </c>
      <c r="HB81" s="193">
        <f t="shared" si="31"/>
        <v>1</v>
      </c>
      <c r="HC81" s="193">
        <f t="shared" si="31"/>
        <v>1</v>
      </c>
      <c r="HD81" s="193">
        <f t="shared" si="31"/>
        <v>1</v>
      </c>
      <c r="HE81" s="193">
        <f t="shared" si="31"/>
        <v>1</v>
      </c>
      <c r="HF81" s="193">
        <f t="shared" si="31"/>
        <v>1</v>
      </c>
      <c r="HG81" s="193">
        <f t="shared" si="31"/>
        <v>1</v>
      </c>
      <c r="HH81" s="193">
        <f t="shared" si="31"/>
        <v>1</v>
      </c>
      <c r="HI81" s="193">
        <f t="shared" si="31"/>
        <v>1</v>
      </c>
      <c r="HJ81" s="193">
        <f t="shared" si="31"/>
        <v>1</v>
      </c>
      <c r="HK81" s="193">
        <f t="shared" si="31"/>
        <v>1</v>
      </c>
      <c r="HL81" s="193">
        <f t="shared" si="31"/>
        <v>1</v>
      </c>
      <c r="HM81" s="193">
        <f t="shared" si="31"/>
        <v>1</v>
      </c>
      <c r="HN81" s="193">
        <f t="shared" si="31"/>
        <v>1</v>
      </c>
      <c r="HO81" s="193">
        <f t="shared" si="31"/>
        <v>1</v>
      </c>
      <c r="HP81" s="193">
        <f t="shared" si="31"/>
        <v>1</v>
      </c>
      <c r="HQ81" s="193">
        <f t="shared" si="31"/>
        <v>1</v>
      </c>
      <c r="HR81" s="193">
        <f t="shared" si="31"/>
        <v>1</v>
      </c>
      <c r="HS81" s="193">
        <f t="shared" si="31"/>
        <v>1</v>
      </c>
      <c r="HT81" s="193">
        <f t="shared" si="31"/>
        <v>1</v>
      </c>
      <c r="HU81" s="193">
        <f t="shared" si="31"/>
        <v>4</v>
      </c>
      <c r="HV81" s="193">
        <f t="shared" si="31"/>
        <v>1</v>
      </c>
      <c r="HW81" s="193">
        <f t="shared" si="31"/>
        <v>1</v>
      </c>
      <c r="HX81" s="193">
        <f t="shared" si="31"/>
        <v>1</v>
      </c>
      <c r="HY81" s="193">
        <f t="shared" si="31"/>
        <v>1</v>
      </c>
      <c r="HZ81" s="193">
        <f t="shared" si="31"/>
        <v>1</v>
      </c>
      <c r="IA81" s="193">
        <f t="shared" si="31"/>
        <v>1</v>
      </c>
      <c r="IB81" s="193">
        <f t="shared" si="31"/>
        <v>1</v>
      </c>
      <c r="IC81" s="193">
        <f t="shared" si="31"/>
        <v>1</v>
      </c>
      <c r="ID81" s="193">
        <f t="shared" si="31"/>
        <v>1</v>
      </c>
      <c r="IE81" s="193">
        <f t="shared" si="31"/>
        <v>1</v>
      </c>
      <c r="IF81" s="193">
        <f t="shared" si="31"/>
        <v>1</v>
      </c>
      <c r="IG81" s="193">
        <f t="shared" si="31"/>
        <v>1</v>
      </c>
      <c r="IH81" s="193">
        <f t="shared" si="31"/>
        <v>1</v>
      </c>
      <c r="II81" s="193">
        <f t="shared" si="31"/>
        <v>1</v>
      </c>
      <c r="IJ81" s="193">
        <f t="shared" si="31"/>
        <v>1</v>
      </c>
      <c r="IK81" s="193">
        <f t="shared" si="31"/>
        <v>1</v>
      </c>
      <c r="IL81" s="193">
        <f t="shared" si="31"/>
        <v>2</v>
      </c>
      <c r="IM81" s="193">
        <f t="shared" si="31"/>
        <v>2</v>
      </c>
      <c r="IN81" s="193">
        <f t="shared" si="31"/>
        <v>2</v>
      </c>
      <c r="IO81" s="193">
        <f t="shared" si="31"/>
        <v>2</v>
      </c>
      <c r="IP81" s="193">
        <f t="shared" si="31"/>
        <v>2</v>
      </c>
      <c r="IQ81" s="193">
        <f t="shared" si="31"/>
        <v>2</v>
      </c>
      <c r="IR81" s="193">
        <f t="shared" si="31"/>
        <v>2</v>
      </c>
      <c r="IS81" s="193">
        <f t="shared" si="31"/>
        <v>2</v>
      </c>
      <c r="IT81" s="193">
        <f t="shared" si="31"/>
        <v>2</v>
      </c>
      <c r="IU81" s="193">
        <f t="shared" si="31"/>
        <v>2</v>
      </c>
      <c r="IV81" s="193">
        <f t="shared" si="31"/>
        <v>2</v>
      </c>
      <c r="IW81" s="193">
        <f t="shared" si="31"/>
        <v>2</v>
      </c>
      <c r="IX81" s="193">
        <f t="shared" si="31"/>
        <v>2</v>
      </c>
      <c r="IY81" s="193">
        <f t="shared" si="31"/>
        <v>2</v>
      </c>
      <c r="IZ81" s="193">
        <f t="shared" si="31"/>
        <v>2</v>
      </c>
      <c r="JA81" s="193">
        <f t="shared" si="31"/>
        <v>2</v>
      </c>
      <c r="JB81" s="193">
        <f t="shared" si="31"/>
        <v>2</v>
      </c>
      <c r="JC81" s="193">
        <f t="shared" si="31"/>
        <v>2</v>
      </c>
      <c r="JD81" s="193">
        <f t="shared" si="31"/>
        <v>2</v>
      </c>
      <c r="JE81" s="193">
        <f t="shared" si="31"/>
        <v>2</v>
      </c>
      <c r="JF81" s="193">
        <f t="shared" si="31"/>
        <v>2</v>
      </c>
      <c r="JG81" s="193">
        <f t="shared" si="31"/>
        <v>2</v>
      </c>
      <c r="JH81" s="193">
        <f t="shared" si="31"/>
        <v>2</v>
      </c>
      <c r="JI81" s="193">
        <f t="shared" si="31"/>
        <v>2</v>
      </c>
      <c r="JJ81" s="193">
        <f t="shared" si="31"/>
        <v>2</v>
      </c>
      <c r="JK81" s="193">
        <f t="shared" si="31"/>
        <v>2</v>
      </c>
      <c r="JL81" s="193">
        <f t="shared" ref="JL81:LW81" si="32">SUM(JL20:JL43,JL45:JL60,JL62:JL79,)</f>
        <v>2</v>
      </c>
      <c r="JM81" s="193">
        <f t="shared" si="32"/>
        <v>2</v>
      </c>
      <c r="JN81" s="193">
        <f t="shared" si="32"/>
        <v>2</v>
      </c>
      <c r="JO81" s="193">
        <f t="shared" si="32"/>
        <v>2</v>
      </c>
      <c r="JP81" s="193">
        <f t="shared" si="32"/>
        <v>2</v>
      </c>
      <c r="JQ81" s="193">
        <f t="shared" si="32"/>
        <v>2</v>
      </c>
      <c r="JR81" s="193">
        <f t="shared" si="32"/>
        <v>2</v>
      </c>
      <c r="JS81" s="193">
        <f t="shared" si="32"/>
        <v>2</v>
      </c>
      <c r="JT81" s="193">
        <f t="shared" si="32"/>
        <v>2</v>
      </c>
      <c r="JU81" s="193">
        <f t="shared" si="32"/>
        <v>2</v>
      </c>
      <c r="JV81" s="193">
        <f t="shared" si="32"/>
        <v>2</v>
      </c>
      <c r="JW81" s="193">
        <f t="shared" si="32"/>
        <v>2</v>
      </c>
      <c r="JX81" s="193">
        <f t="shared" si="32"/>
        <v>2</v>
      </c>
      <c r="JY81" s="193">
        <f t="shared" si="32"/>
        <v>2</v>
      </c>
      <c r="JZ81" s="193">
        <f t="shared" si="32"/>
        <v>2</v>
      </c>
      <c r="KA81" s="193">
        <f t="shared" si="32"/>
        <v>2</v>
      </c>
      <c r="KB81" s="193">
        <f t="shared" si="32"/>
        <v>2</v>
      </c>
      <c r="KC81" s="193">
        <f t="shared" si="32"/>
        <v>2</v>
      </c>
      <c r="KD81" s="193">
        <f t="shared" si="32"/>
        <v>2</v>
      </c>
      <c r="KE81" s="193">
        <f t="shared" si="32"/>
        <v>1</v>
      </c>
      <c r="KF81" s="193">
        <f t="shared" si="32"/>
        <v>1</v>
      </c>
      <c r="KG81" s="193">
        <f t="shared" si="32"/>
        <v>2</v>
      </c>
      <c r="KH81" s="193">
        <f t="shared" si="32"/>
        <v>1</v>
      </c>
      <c r="KI81" s="193">
        <f t="shared" si="32"/>
        <v>1</v>
      </c>
      <c r="KJ81" s="193">
        <f t="shared" si="32"/>
        <v>2</v>
      </c>
      <c r="KK81" s="193">
        <f t="shared" si="32"/>
        <v>2</v>
      </c>
      <c r="KL81" s="193">
        <f t="shared" si="32"/>
        <v>2</v>
      </c>
      <c r="KM81" s="193">
        <f t="shared" si="32"/>
        <v>2</v>
      </c>
      <c r="KN81" s="193">
        <f t="shared" si="32"/>
        <v>2</v>
      </c>
      <c r="KO81" s="193">
        <f t="shared" si="32"/>
        <v>2</v>
      </c>
      <c r="KP81" s="193">
        <f t="shared" si="32"/>
        <v>2</v>
      </c>
      <c r="KQ81" s="193">
        <f t="shared" si="32"/>
        <v>1</v>
      </c>
      <c r="KR81" s="193">
        <f t="shared" si="32"/>
        <v>1</v>
      </c>
      <c r="KS81" s="193">
        <f t="shared" si="32"/>
        <v>1</v>
      </c>
      <c r="KT81" s="193">
        <f t="shared" si="32"/>
        <v>1</v>
      </c>
      <c r="KU81" s="193">
        <f t="shared" si="32"/>
        <v>1</v>
      </c>
      <c r="KV81" s="193">
        <f t="shared" si="32"/>
        <v>1</v>
      </c>
      <c r="KW81" s="193">
        <f t="shared" si="32"/>
        <v>1</v>
      </c>
      <c r="KX81" s="193">
        <f t="shared" si="32"/>
        <v>1</v>
      </c>
      <c r="KY81" s="193">
        <f t="shared" si="32"/>
        <v>1</v>
      </c>
      <c r="KZ81" s="193">
        <f t="shared" si="32"/>
        <v>1</v>
      </c>
      <c r="LA81" s="193">
        <f t="shared" si="32"/>
        <v>1</v>
      </c>
      <c r="LB81" s="193">
        <f t="shared" si="32"/>
        <v>1</v>
      </c>
      <c r="LC81" s="193">
        <f t="shared" si="32"/>
        <v>1</v>
      </c>
      <c r="LD81" s="193">
        <f t="shared" si="32"/>
        <v>1</v>
      </c>
      <c r="LE81" s="193">
        <f t="shared" si="32"/>
        <v>1</v>
      </c>
      <c r="LF81" s="193">
        <f t="shared" si="32"/>
        <v>1</v>
      </c>
      <c r="LG81" s="193">
        <f t="shared" si="32"/>
        <v>1</v>
      </c>
      <c r="LH81" s="193">
        <f t="shared" si="32"/>
        <v>1</v>
      </c>
      <c r="LI81" s="193">
        <f t="shared" si="32"/>
        <v>1</v>
      </c>
      <c r="LJ81" s="193">
        <f t="shared" si="32"/>
        <v>1</v>
      </c>
      <c r="LK81" s="193">
        <f t="shared" si="32"/>
        <v>1</v>
      </c>
      <c r="LL81" s="193">
        <f t="shared" si="32"/>
        <v>1</v>
      </c>
      <c r="LM81" s="193">
        <f t="shared" si="32"/>
        <v>1</v>
      </c>
      <c r="LN81" s="193">
        <f t="shared" si="32"/>
        <v>1</v>
      </c>
      <c r="LO81" s="193">
        <f t="shared" si="32"/>
        <v>1</v>
      </c>
      <c r="LP81" s="193">
        <f t="shared" si="32"/>
        <v>24</v>
      </c>
      <c r="LQ81" s="193">
        <f t="shared" si="32"/>
        <v>14</v>
      </c>
      <c r="LR81" s="193">
        <f t="shared" si="32"/>
        <v>24</v>
      </c>
      <c r="LS81" s="193">
        <f t="shared" si="32"/>
        <v>23</v>
      </c>
      <c r="LT81" s="193">
        <f t="shared" si="32"/>
        <v>18</v>
      </c>
      <c r="LU81" s="193">
        <f t="shared" si="32"/>
        <v>13</v>
      </c>
      <c r="LV81" s="193">
        <f t="shared" si="32"/>
        <v>23</v>
      </c>
      <c r="LW81" s="193">
        <f t="shared" si="32"/>
        <v>4</v>
      </c>
      <c r="LX81" s="193">
        <f t="shared" ref="LX81:NQ81" si="33">SUM(LX20:LX43,LX45:LX60,LX62:LX79,)</f>
        <v>23</v>
      </c>
      <c r="LY81" s="193">
        <f t="shared" si="33"/>
        <v>12</v>
      </c>
      <c r="LZ81" s="193">
        <f t="shared" si="33"/>
        <v>19</v>
      </c>
      <c r="MA81" s="193">
        <f t="shared" si="33"/>
        <v>4</v>
      </c>
      <c r="MB81" s="193">
        <f t="shared" si="33"/>
        <v>9</v>
      </c>
      <c r="MC81" s="193">
        <f t="shared" si="33"/>
        <v>11</v>
      </c>
      <c r="MD81" s="193">
        <f t="shared" si="33"/>
        <v>22</v>
      </c>
      <c r="ME81" s="193">
        <f t="shared" si="33"/>
        <v>19</v>
      </c>
      <c r="MF81" s="193">
        <f t="shared" si="33"/>
        <v>24</v>
      </c>
      <c r="MG81" s="193">
        <f t="shared" si="33"/>
        <v>4</v>
      </c>
      <c r="MH81" s="193">
        <f t="shared" si="33"/>
        <v>10</v>
      </c>
      <c r="MI81" s="193">
        <f t="shared" si="33"/>
        <v>4</v>
      </c>
      <c r="MJ81" s="193">
        <f t="shared" si="33"/>
        <v>2</v>
      </c>
      <c r="MK81" s="193">
        <f t="shared" si="33"/>
        <v>2</v>
      </c>
      <c r="ML81" s="193">
        <f t="shared" si="33"/>
        <v>2</v>
      </c>
      <c r="MM81" s="193">
        <f t="shared" si="33"/>
        <v>2</v>
      </c>
      <c r="MN81" s="193">
        <f t="shared" si="33"/>
        <v>2</v>
      </c>
      <c r="MO81" s="193">
        <f t="shared" si="33"/>
        <v>2</v>
      </c>
      <c r="MP81" s="193">
        <f t="shared" si="33"/>
        <v>2</v>
      </c>
      <c r="MQ81" s="193">
        <f t="shared" si="33"/>
        <v>2</v>
      </c>
      <c r="MR81" s="193">
        <f t="shared" si="33"/>
        <v>4</v>
      </c>
      <c r="MS81" s="193">
        <f t="shared" si="33"/>
        <v>4</v>
      </c>
      <c r="MT81" s="193">
        <f t="shared" si="33"/>
        <v>2</v>
      </c>
      <c r="MU81" s="193">
        <f t="shared" si="33"/>
        <v>2</v>
      </c>
      <c r="MV81" s="193">
        <f t="shared" si="33"/>
        <v>2</v>
      </c>
      <c r="MW81" s="193">
        <f t="shared" si="33"/>
        <v>2</v>
      </c>
      <c r="MX81" s="193">
        <f t="shared" si="33"/>
        <v>2</v>
      </c>
      <c r="MY81" s="193">
        <f t="shared" si="33"/>
        <v>2</v>
      </c>
      <c r="MZ81" s="193">
        <f t="shared" si="33"/>
        <v>2</v>
      </c>
      <c r="NA81" s="193">
        <f t="shared" si="33"/>
        <v>2</v>
      </c>
      <c r="NB81" s="193">
        <f t="shared" si="33"/>
        <v>2</v>
      </c>
      <c r="NC81" s="193">
        <f t="shared" si="33"/>
        <v>12</v>
      </c>
      <c r="ND81" s="193">
        <f t="shared" si="33"/>
        <v>2</v>
      </c>
      <c r="NE81" s="193">
        <f t="shared" si="33"/>
        <v>2</v>
      </c>
      <c r="NF81" s="193">
        <f t="shared" si="33"/>
        <v>2</v>
      </c>
      <c r="NG81" s="193">
        <f t="shared" si="33"/>
        <v>2</v>
      </c>
      <c r="NH81" s="193">
        <f t="shared" si="33"/>
        <v>2</v>
      </c>
      <c r="NI81" s="193">
        <f t="shared" si="33"/>
        <v>1</v>
      </c>
      <c r="NJ81" s="193">
        <f t="shared" si="33"/>
        <v>1</v>
      </c>
      <c r="NK81" s="193">
        <f t="shared" si="33"/>
        <v>35</v>
      </c>
      <c r="NL81" s="193">
        <f t="shared" si="33"/>
        <v>8</v>
      </c>
      <c r="NM81" s="193">
        <f t="shared" si="33"/>
        <v>16</v>
      </c>
      <c r="NN81" s="193">
        <f t="shared" si="33"/>
        <v>6</v>
      </c>
      <c r="NO81" s="193">
        <f t="shared" si="33"/>
        <v>6</v>
      </c>
      <c r="NP81" s="193">
        <f t="shared" si="33"/>
        <v>9</v>
      </c>
      <c r="NQ81" s="193">
        <f t="shared" si="33"/>
        <v>16</v>
      </c>
    </row>
    <row r="82" spans="1:381" ht="15.75" thickBot="1" x14ac:dyDescent="0.3">
      <c r="A82" s="199"/>
      <c r="B82" s="200"/>
      <c r="C82" s="200"/>
      <c r="D82" s="200"/>
      <c r="E82" s="201"/>
      <c r="F82" s="200"/>
      <c r="G82" s="200"/>
      <c r="H82" s="202"/>
      <c r="I82" s="203"/>
      <c r="J82" s="204"/>
      <c r="K82" s="204"/>
      <c r="L82" s="204"/>
      <c r="M82" s="204"/>
      <c r="N82" s="204"/>
      <c r="O82" s="204"/>
      <c r="P82" s="205"/>
      <c r="Q82" s="206"/>
      <c r="R82" s="207"/>
      <c r="S82" s="208"/>
      <c r="T82" s="138"/>
      <c r="U82" s="139"/>
      <c r="V82" s="139"/>
      <c r="W82" s="139"/>
      <c r="X82" s="139"/>
      <c r="Y82" s="139"/>
      <c r="Z82" s="139"/>
      <c r="AA82" s="139"/>
      <c r="AB82" s="139"/>
      <c r="AC82" s="139"/>
      <c r="AD82" s="139"/>
      <c r="AE82" s="139"/>
      <c r="AF82" s="139"/>
      <c r="AG82" s="139"/>
      <c r="AH82" s="139"/>
      <c r="AI82" s="139"/>
      <c r="AJ82" s="139"/>
      <c r="AK82" s="139"/>
      <c r="AL82" s="139"/>
      <c r="AM82" s="139"/>
      <c r="AN82" s="139"/>
      <c r="AO82" s="139"/>
      <c r="AP82" s="139"/>
      <c r="AQ82" s="139"/>
      <c r="AR82" s="139"/>
      <c r="AS82" s="139"/>
      <c r="AT82" s="139"/>
      <c r="AU82" s="139"/>
      <c r="AV82" s="139"/>
      <c r="AW82" s="139"/>
      <c r="AX82" s="139"/>
      <c r="AY82" s="139"/>
      <c r="AZ82" s="139"/>
      <c r="BA82" s="139"/>
      <c r="BB82" s="139"/>
      <c r="BC82" s="139"/>
      <c r="BD82" s="139"/>
      <c r="BE82" s="139"/>
      <c r="BF82" s="139"/>
      <c r="BG82" s="139"/>
      <c r="BH82" s="139"/>
      <c r="BI82" s="139"/>
      <c r="BJ82" s="139"/>
      <c r="BK82" s="139"/>
      <c r="BL82" s="139"/>
      <c r="BM82" s="139"/>
      <c r="BN82" s="139"/>
      <c r="BO82" s="139"/>
      <c r="BP82" s="139"/>
      <c r="BQ82" s="139"/>
      <c r="BR82" s="139"/>
      <c r="BS82" s="139"/>
      <c r="BT82" s="139"/>
      <c r="BU82" s="139"/>
      <c r="BV82" s="139"/>
      <c r="BW82" s="139"/>
      <c r="BX82" s="139"/>
      <c r="BY82" s="139"/>
      <c r="BZ82" s="139"/>
      <c r="CA82" s="139"/>
      <c r="CB82" s="139"/>
      <c r="CC82" s="139"/>
      <c r="CD82" s="139"/>
      <c r="CE82" s="139"/>
      <c r="CF82" s="139"/>
      <c r="CG82" s="139"/>
      <c r="CH82" s="139"/>
      <c r="CI82" s="139"/>
      <c r="CJ82" s="139"/>
      <c r="CK82" s="139"/>
      <c r="CL82" s="139"/>
      <c r="CM82" s="139"/>
      <c r="CN82" s="139"/>
      <c r="CO82" s="139"/>
      <c r="CP82" s="139"/>
      <c r="CQ82" s="139"/>
      <c r="CR82" s="139"/>
      <c r="CS82" s="139"/>
      <c r="CT82" s="139"/>
      <c r="CU82" s="139"/>
      <c r="CV82" s="139"/>
      <c r="CW82" s="139"/>
      <c r="CX82" s="139"/>
      <c r="CY82" s="139"/>
      <c r="CZ82" s="139"/>
      <c r="DA82" s="139"/>
      <c r="DB82" s="139"/>
      <c r="DC82" s="139"/>
      <c r="DD82" s="139"/>
      <c r="DE82" s="139"/>
      <c r="DF82" s="139"/>
      <c r="DG82" s="139"/>
      <c r="DH82" s="139"/>
      <c r="DI82" s="139"/>
      <c r="DJ82" s="139"/>
      <c r="DK82" s="139"/>
      <c r="DL82" s="139"/>
      <c r="DM82" s="139"/>
      <c r="DN82" s="139"/>
      <c r="DO82" s="139"/>
      <c r="DP82" s="139"/>
      <c r="DQ82" s="139"/>
      <c r="DR82" s="139"/>
      <c r="DS82" s="139"/>
      <c r="DT82" s="139"/>
      <c r="DU82" s="139"/>
      <c r="DV82" s="139"/>
      <c r="DW82" s="139"/>
      <c r="DX82" s="139"/>
      <c r="DY82" s="139"/>
      <c r="DZ82" s="139"/>
      <c r="EA82" s="139"/>
      <c r="EB82" s="139"/>
      <c r="EC82" s="139"/>
      <c r="ED82" s="139"/>
      <c r="EE82" s="139"/>
      <c r="EF82" s="139"/>
      <c r="EG82" s="139"/>
      <c r="EH82" s="139"/>
      <c r="EI82" s="139"/>
      <c r="EJ82" s="139"/>
      <c r="EK82" s="139"/>
      <c r="EL82" s="139"/>
      <c r="EM82" s="139"/>
      <c r="EN82" s="139"/>
      <c r="EO82" s="139"/>
      <c r="EP82" s="139"/>
      <c r="EQ82" s="139"/>
      <c r="ER82" s="139"/>
      <c r="ES82" s="139"/>
      <c r="ET82" s="139"/>
      <c r="EU82" s="139"/>
      <c r="EV82" s="139"/>
      <c r="EW82" s="139"/>
      <c r="EX82" s="139"/>
      <c r="EY82" s="139"/>
      <c r="EZ82" s="139"/>
      <c r="FA82" s="139"/>
      <c r="FB82" s="139"/>
      <c r="FC82" s="139"/>
      <c r="FD82" s="139"/>
      <c r="FE82" s="139"/>
      <c r="FF82" s="139"/>
      <c r="FG82" s="139"/>
      <c r="FH82" s="139"/>
      <c r="FI82" s="139"/>
      <c r="FJ82" s="139"/>
      <c r="FK82" s="139"/>
      <c r="FL82" s="139"/>
      <c r="FM82" s="139"/>
      <c r="FN82" s="139"/>
      <c r="FO82" s="139"/>
      <c r="FP82" s="139"/>
      <c r="FQ82" s="139"/>
      <c r="FR82" s="139"/>
      <c r="FS82" s="139"/>
      <c r="FT82" s="139"/>
      <c r="FU82" s="139"/>
      <c r="FV82" s="139"/>
      <c r="FW82" s="139"/>
      <c r="FX82" s="139"/>
      <c r="FY82" s="139"/>
      <c r="FZ82" s="139"/>
      <c r="GA82" s="139"/>
      <c r="GB82" s="139"/>
      <c r="GC82" s="139"/>
      <c r="GD82" s="139"/>
      <c r="GE82" s="139"/>
      <c r="GF82" s="139"/>
      <c r="GG82" s="139"/>
      <c r="GH82" s="139"/>
      <c r="GI82" s="139"/>
      <c r="GJ82" s="139"/>
      <c r="GK82" s="139"/>
      <c r="GL82" s="139"/>
      <c r="GM82" s="139"/>
      <c r="GN82" s="139"/>
      <c r="GO82" s="139"/>
      <c r="GP82" s="139"/>
      <c r="GQ82" s="139"/>
      <c r="GR82" s="139"/>
      <c r="GS82" s="139"/>
      <c r="GT82" s="139"/>
      <c r="GU82" s="139"/>
      <c r="GV82" s="139"/>
      <c r="GW82" s="139"/>
      <c r="GX82" s="139"/>
      <c r="GY82" s="139"/>
      <c r="GZ82" s="139"/>
      <c r="HA82" s="139"/>
      <c r="HB82" s="139"/>
      <c r="HC82" s="139"/>
      <c r="HD82" s="139"/>
      <c r="HE82" s="139"/>
      <c r="HF82" s="139"/>
      <c r="HG82" s="139"/>
      <c r="HH82" s="139"/>
      <c r="HI82" s="139"/>
      <c r="HJ82" s="139"/>
      <c r="HK82" s="139"/>
      <c r="HL82" s="139"/>
      <c r="HM82" s="139"/>
      <c r="HN82" s="139"/>
      <c r="HO82" s="139"/>
      <c r="HP82" s="139"/>
      <c r="HQ82" s="139"/>
      <c r="HR82" s="139"/>
      <c r="HS82" s="139"/>
      <c r="HT82" s="139"/>
      <c r="HU82" s="139"/>
      <c r="HV82" s="139"/>
      <c r="HW82" s="139"/>
      <c r="HX82" s="139"/>
      <c r="HY82" s="139"/>
      <c r="HZ82" s="139"/>
      <c r="IA82" s="139"/>
      <c r="IB82" s="139"/>
      <c r="IC82" s="139"/>
      <c r="ID82" s="139"/>
      <c r="IE82" s="139"/>
      <c r="IF82" s="139"/>
      <c r="IG82" s="139"/>
      <c r="IH82" s="139"/>
      <c r="II82" s="139"/>
      <c r="IJ82" s="139"/>
      <c r="IK82" s="139"/>
      <c r="IL82" s="139"/>
      <c r="IM82" s="139"/>
      <c r="IN82" s="139"/>
      <c r="IO82" s="139"/>
      <c r="IP82" s="139"/>
      <c r="IQ82" s="139"/>
      <c r="IR82" s="139"/>
      <c r="IS82" s="139"/>
      <c r="IT82" s="139"/>
      <c r="IU82" s="139"/>
      <c r="IV82" s="139"/>
      <c r="IW82" s="139"/>
      <c r="IX82" s="139"/>
      <c r="IY82" s="139"/>
      <c r="IZ82" s="139"/>
      <c r="JA82" s="139"/>
      <c r="JB82" s="139"/>
      <c r="JC82" s="139"/>
      <c r="JD82" s="139"/>
      <c r="JE82" s="139"/>
      <c r="JF82" s="139"/>
      <c r="JG82" s="139"/>
      <c r="JH82" s="139"/>
      <c r="JI82" s="139"/>
      <c r="JJ82" s="139"/>
      <c r="JK82" s="139"/>
      <c r="JL82" s="139"/>
      <c r="JM82" s="139"/>
      <c r="JN82" s="139"/>
      <c r="JO82" s="139"/>
      <c r="JP82" s="139"/>
      <c r="JQ82" s="139"/>
      <c r="JR82" s="139"/>
      <c r="JS82" s="139"/>
      <c r="JT82" s="139"/>
      <c r="JU82" s="139"/>
      <c r="JV82" s="139"/>
      <c r="JW82" s="139"/>
      <c r="JX82" s="139"/>
      <c r="JY82" s="139"/>
      <c r="JZ82" s="139"/>
      <c r="KA82" s="139"/>
      <c r="KB82" s="139"/>
      <c r="KC82" s="139"/>
      <c r="KD82" s="139"/>
      <c r="KE82" s="139"/>
      <c r="KF82" s="139"/>
      <c r="KG82" s="139"/>
      <c r="KH82" s="139"/>
      <c r="KI82" s="139"/>
      <c r="KJ82" s="139"/>
      <c r="KK82" s="139"/>
      <c r="KL82" s="139"/>
      <c r="KM82" s="139"/>
      <c r="KN82" s="139"/>
      <c r="KO82" s="139"/>
      <c r="KP82" s="139"/>
      <c r="KQ82" s="139"/>
      <c r="KR82" s="139"/>
      <c r="KS82" s="139"/>
      <c r="KT82" s="139"/>
      <c r="KU82" s="139"/>
      <c r="KV82" s="139"/>
      <c r="KW82" s="139"/>
      <c r="KX82" s="139"/>
      <c r="KY82" s="139"/>
      <c r="KZ82" s="139"/>
      <c r="LA82" s="139"/>
      <c r="LB82" s="139"/>
      <c r="LC82" s="139"/>
      <c r="LD82" s="139"/>
      <c r="LE82" s="139"/>
      <c r="LF82" s="139"/>
      <c r="LG82" s="139"/>
      <c r="LH82" s="139"/>
      <c r="LI82" s="139"/>
      <c r="LJ82" s="139"/>
      <c r="LK82" s="139"/>
      <c r="LL82" s="139"/>
      <c r="LM82" s="139"/>
      <c r="LN82" s="139"/>
      <c r="LO82" s="139"/>
      <c r="LP82" s="139"/>
      <c r="LQ82" s="139"/>
      <c r="LR82" s="139"/>
      <c r="LS82" s="139"/>
      <c r="LT82" s="139"/>
      <c r="LU82" s="139"/>
      <c r="LV82" s="139"/>
      <c r="LW82" s="139"/>
      <c r="LX82" s="139"/>
      <c r="LY82" s="139"/>
      <c r="LZ82" s="139"/>
      <c r="MA82" s="139"/>
      <c r="MB82" s="139"/>
      <c r="MC82" s="139"/>
      <c r="MD82" s="139"/>
      <c r="ME82" s="139"/>
      <c r="MF82" s="139"/>
      <c r="MG82" s="139"/>
      <c r="MH82" s="139"/>
      <c r="MI82" s="139"/>
      <c r="MJ82" s="139"/>
      <c r="MK82" s="139"/>
      <c r="ML82" s="139"/>
      <c r="MM82" s="139"/>
      <c r="MN82" s="139"/>
      <c r="MO82" s="139"/>
      <c r="MP82" s="139"/>
      <c r="MQ82" s="139"/>
      <c r="MR82" s="139"/>
      <c r="MS82" s="139"/>
      <c r="MT82" s="139"/>
      <c r="MU82" s="139"/>
      <c r="MV82" s="139"/>
      <c r="MW82" s="139"/>
      <c r="MX82" s="139"/>
      <c r="MY82" s="139"/>
      <c r="MZ82" s="139"/>
      <c r="NA82" s="139"/>
      <c r="NB82" s="139"/>
      <c r="NC82" s="139"/>
      <c r="ND82" s="139"/>
      <c r="NE82" s="139"/>
      <c r="NF82" s="139"/>
      <c r="NG82" s="139"/>
      <c r="NH82" s="139"/>
      <c r="NI82" s="139"/>
      <c r="NJ82" s="139"/>
      <c r="NK82" s="199"/>
      <c r="NL82" s="200"/>
      <c r="NM82" s="200"/>
      <c r="NN82" s="200"/>
      <c r="NO82" s="200"/>
      <c r="NP82" s="200"/>
      <c r="NQ82" s="200"/>
    </row>
  </sheetData>
  <mergeCells count="394">
    <mergeCell ref="NP18:NP19"/>
    <mergeCell ref="NQ18:NQ19"/>
    <mergeCell ref="NJ18:NJ19"/>
    <mergeCell ref="NK18:NK19"/>
    <mergeCell ref="NL18:NL19"/>
    <mergeCell ref="NM18:NM19"/>
    <mergeCell ref="NN18:NN19"/>
    <mergeCell ref="NO18:NO19"/>
    <mergeCell ref="ND18:ND19"/>
    <mergeCell ref="NE18:NE19"/>
    <mergeCell ref="NF18:NF19"/>
    <mergeCell ref="NG18:NG19"/>
    <mergeCell ref="NH18:NH19"/>
    <mergeCell ref="NI18:NI19"/>
    <mergeCell ref="MX18:MX19"/>
    <mergeCell ref="MY18:MY19"/>
    <mergeCell ref="MZ18:MZ19"/>
    <mergeCell ref="NA18:NA19"/>
    <mergeCell ref="NB18:NB19"/>
    <mergeCell ref="NC18:NC19"/>
    <mergeCell ref="MR18:MR19"/>
    <mergeCell ref="MS18:MS19"/>
    <mergeCell ref="MT18:MT19"/>
    <mergeCell ref="MU18:MU19"/>
    <mergeCell ref="MV18:MV19"/>
    <mergeCell ref="MW18:MW19"/>
    <mergeCell ref="ML18:ML19"/>
    <mergeCell ref="MM18:MM19"/>
    <mergeCell ref="MN18:MN19"/>
    <mergeCell ref="MO18:MO19"/>
    <mergeCell ref="MP18:MP19"/>
    <mergeCell ref="MQ18:MQ19"/>
    <mergeCell ref="MF18:MF19"/>
    <mergeCell ref="MG18:MG19"/>
    <mergeCell ref="MH18:MH19"/>
    <mergeCell ref="MI18:MI19"/>
    <mergeCell ref="MJ18:MJ19"/>
    <mergeCell ref="MK18:MK19"/>
    <mergeCell ref="LZ18:LZ19"/>
    <mergeCell ref="MA18:MA19"/>
    <mergeCell ref="MB18:MB19"/>
    <mergeCell ref="MC18:MC19"/>
    <mergeCell ref="MD18:MD19"/>
    <mergeCell ref="ME18:ME19"/>
    <mergeCell ref="LT18:LT19"/>
    <mergeCell ref="LU18:LU19"/>
    <mergeCell ref="LV18:LV19"/>
    <mergeCell ref="LW18:LW19"/>
    <mergeCell ref="LX18:LX19"/>
    <mergeCell ref="LY18:LY19"/>
    <mergeCell ref="LN18:LN19"/>
    <mergeCell ref="LO18:LO19"/>
    <mergeCell ref="LP18:LP19"/>
    <mergeCell ref="LQ18:LQ19"/>
    <mergeCell ref="LR18:LR19"/>
    <mergeCell ref="LS18:LS19"/>
    <mergeCell ref="LH18:LH19"/>
    <mergeCell ref="LI18:LI19"/>
    <mergeCell ref="LJ18:LJ19"/>
    <mergeCell ref="LK18:LK19"/>
    <mergeCell ref="LL18:LL19"/>
    <mergeCell ref="LM18:LM19"/>
    <mergeCell ref="LB18:LB19"/>
    <mergeCell ref="LC18:LC19"/>
    <mergeCell ref="LD18:LD19"/>
    <mergeCell ref="LE18:LE19"/>
    <mergeCell ref="LF18:LF19"/>
    <mergeCell ref="LG18:LG19"/>
    <mergeCell ref="KV18:KV19"/>
    <mergeCell ref="KW18:KW19"/>
    <mergeCell ref="KX18:KX19"/>
    <mergeCell ref="KY18:KY19"/>
    <mergeCell ref="KZ18:KZ19"/>
    <mergeCell ref="LA18:LA19"/>
    <mergeCell ref="KP18:KP19"/>
    <mergeCell ref="KQ18:KQ19"/>
    <mergeCell ref="KR18:KR19"/>
    <mergeCell ref="KS18:KS19"/>
    <mergeCell ref="KT18:KT19"/>
    <mergeCell ref="KU18:KU19"/>
    <mergeCell ref="KJ18:KJ19"/>
    <mergeCell ref="KK18:KK19"/>
    <mergeCell ref="KL18:KL19"/>
    <mergeCell ref="KM18:KM19"/>
    <mergeCell ref="KN18:KN19"/>
    <mergeCell ref="KO18:KO19"/>
    <mergeCell ref="KD18:KD19"/>
    <mergeCell ref="KE18:KE19"/>
    <mergeCell ref="KF18:KF19"/>
    <mergeCell ref="KG18:KG19"/>
    <mergeCell ref="KH18:KH19"/>
    <mergeCell ref="KI18:KI19"/>
    <mergeCell ref="JX18:JX19"/>
    <mergeCell ref="JY18:JY19"/>
    <mergeCell ref="JZ18:JZ19"/>
    <mergeCell ref="KA18:KA19"/>
    <mergeCell ref="KB18:KB19"/>
    <mergeCell ref="KC18:KC19"/>
    <mergeCell ref="JR18:JR19"/>
    <mergeCell ref="JS18:JS19"/>
    <mergeCell ref="JT18:JT19"/>
    <mergeCell ref="JU18:JU19"/>
    <mergeCell ref="JV18:JV19"/>
    <mergeCell ref="JW18:JW19"/>
    <mergeCell ref="JL18:JL19"/>
    <mergeCell ref="JM18:JM19"/>
    <mergeCell ref="JN18:JN19"/>
    <mergeCell ref="JO18:JO19"/>
    <mergeCell ref="JP18:JP19"/>
    <mergeCell ref="JQ18:JQ19"/>
    <mergeCell ref="JF18:JF19"/>
    <mergeCell ref="JG18:JG19"/>
    <mergeCell ref="JH18:JH19"/>
    <mergeCell ref="JI18:JI19"/>
    <mergeCell ref="JJ18:JJ19"/>
    <mergeCell ref="JK18:JK19"/>
    <mergeCell ref="IZ18:IZ19"/>
    <mergeCell ref="JA18:JA19"/>
    <mergeCell ref="JB18:JB19"/>
    <mergeCell ref="JC18:JC19"/>
    <mergeCell ref="JD18:JD19"/>
    <mergeCell ref="JE18:JE19"/>
    <mergeCell ref="IT18:IT19"/>
    <mergeCell ref="IU18:IU19"/>
    <mergeCell ref="IV18:IV19"/>
    <mergeCell ref="IW18:IW19"/>
    <mergeCell ref="IX18:IX19"/>
    <mergeCell ref="IY18:IY19"/>
    <mergeCell ref="IN18:IN19"/>
    <mergeCell ref="IO18:IO19"/>
    <mergeCell ref="IP18:IP19"/>
    <mergeCell ref="IQ18:IQ19"/>
    <mergeCell ref="IR18:IR19"/>
    <mergeCell ref="IS18:IS19"/>
    <mergeCell ref="IH18:IH19"/>
    <mergeCell ref="II18:II19"/>
    <mergeCell ref="IJ18:IJ19"/>
    <mergeCell ref="IK18:IK19"/>
    <mergeCell ref="IL18:IL19"/>
    <mergeCell ref="IM18:IM19"/>
    <mergeCell ref="IB18:IB19"/>
    <mergeCell ref="IC18:IC19"/>
    <mergeCell ref="ID18:ID19"/>
    <mergeCell ref="IE18:IE19"/>
    <mergeCell ref="IF18:IF19"/>
    <mergeCell ref="IG18:IG19"/>
    <mergeCell ref="HV18:HV19"/>
    <mergeCell ref="HW18:HW19"/>
    <mergeCell ref="HX18:HX19"/>
    <mergeCell ref="HY18:HY19"/>
    <mergeCell ref="HZ18:HZ19"/>
    <mergeCell ref="IA18:IA19"/>
    <mergeCell ref="HP18:HP19"/>
    <mergeCell ref="HQ18:HQ19"/>
    <mergeCell ref="HR18:HR19"/>
    <mergeCell ref="HS18:HS19"/>
    <mergeCell ref="HT18:HT19"/>
    <mergeCell ref="HU18:HU19"/>
    <mergeCell ref="HJ18:HJ19"/>
    <mergeCell ref="HK18:HK19"/>
    <mergeCell ref="HL18:HL19"/>
    <mergeCell ref="HM18:HM19"/>
    <mergeCell ref="HN18:HN19"/>
    <mergeCell ref="HO18:HO19"/>
    <mergeCell ref="HD18:HD19"/>
    <mergeCell ref="HE18:HE19"/>
    <mergeCell ref="HF18:HF19"/>
    <mergeCell ref="HG18:HG19"/>
    <mergeCell ref="HH18:HH19"/>
    <mergeCell ref="HI18:HI19"/>
    <mergeCell ref="GX18:GX19"/>
    <mergeCell ref="GY18:GY19"/>
    <mergeCell ref="GZ18:GZ19"/>
    <mergeCell ref="HA18:HA19"/>
    <mergeCell ref="HB18:HB19"/>
    <mergeCell ref="HC18:HC19"/>
    <mergeCell ref="GR18:GR19"/>
    <mergeCell ref="GS18:GS19"/>
    <mergeCell ref="GT18:GT19"/>
    <mergeCell ref="GU18:GU19"/>
    <mergeCell ref="GV18:GV19"/>
    <mergeCell ref="GW18:GW19"/>
    <mergeCell ref="GL18:GL19"/>
    <mergeCell ref="GM18:GM19"/>
    <mergeCell ref="GN18:GN19"/>
    <mergeCell ref="GO18:GO19"/>
    <mergeCell ref="GP18:GP19"/>
    <mergeCell ref="GQ18:GQ19"/>
    <mergeCell ref="GF18:GF19"/>
    <mergeCell ref="GG18:GG19"/>
    <mergeCell ref="GH18:GH19"/>
    <mergeCell ref="GI18:GI19"/>
    <mergeCell ref="GJ18:GJ19"/>
    <mergeCell ref="GK18:GK19"/>
    <mergeCell ref="FZ18:FZ19"/>
    <mergeCell ref="GA18:GA19"/>
    <mergeCell ref="GB18:GB19"/>
    <mergeCell ref="GC18:GC19"/>
    <mergeCell ref="GD18:GD19"/>
    <mergeCell ref="GE18:GE19"/>
    <mergeCell ref="FT18:FT19"/>
    <mergeCell ref="FU18:FU19"/>
    <mergeCell ref="FV18:FV19"/>
    <mergeCell ref="FW18:FW19"/>
    <mergeCell ref="FX18:FX19"/>
    <mergeCell ref="FY18:FY19"/>
    <mergeCell ref="FN18:FN19"/>
    <mergeCell ref="FO18:FO19"/>
    <mergeCell ref="FP18:FP19"/>
    <mergeCell ref="FQ18:FQ19"/>
    <mergeCell ref="FR18:FR19"/>
    <mergeCell ref="FS18:FS19"/>
    <mergeCell ref="FH18:FH19"/>
    <mergeCell ref="FI18:FI19"/>
    <mergeCell ref="FJ18:FJ19"/>
    <mergeCell ref="FK18:FK19"/>
    <mergeCell ref="FL18:FL19"/>
    <mergeCell ref="FM18:FM19"/>
    <mergeCell ref="FB18:FB19"/>
    <mergeCell ref="FC18:FC19"/>
    <mergeCell ref="FD18:FD19"/>
    <mergeCell ref="FE18:FE19"/>
    <mergeCell ref="FF18:FF19"/>
    <mergeCell ref="FG18:FG19"/>
    <mergeCell ref="EV18:EV19"/>
    <mergeCell ref="EW18:EW19"/>
    <mergeCell ref="EX18:EX19"/>
    <mergeCell ref="EY18:EY19"/>
    <mergeCell ref="EZ18:EZ19"/>
    <mergeCell ref="FA18:FA19"/>
    <mergeCell ref="EP18:EP19"/>
    <mergeCell ref="EQ18:EQ19"/>
    <mergeCell ref="ER18:ER19"/>
    <mergeCell ref="ES18:ES19"/>
    <mergeCell ref="ET18:ET19"/>
    <mergeCell ref="EU18:EU19"/>
    <mergeCell ref="EJ18:EJ19"/>
    <mergeCell ref="EK18:EK19"/>
    <mergeCell ref="EL18:EL19"/>
    <mergeCell ref="EM18:EM19"/>
    <mergeCell ref="EN18:EN19"/>
    <mergeCell ref="EO18:EO19"/>
    <mergeCell ref="ED18:ED19"/>
    <mergeCell ref="EE18:EE19"/>
    <mergeCell ref="EF18:EF19"/>
    <mergeCell ref="EG18:EG19"/>
    <mergeCell ref="EH18:EH19"/>
    <mergeCell ref="EI18:EI19"/>
    <mergeCell ref="DX18:DX19"/>
    <mergeCell ref="DY18:DY19"/>
    <mergeCell ref="DZ18:DZ19"/>
    <mergeCell ref="EA18:EA19"/>
    <mergeCell ref="EB18:EB19"/>
    <mergeCell ref="EC18:EC19"/>
    <mergeCell ref="DR18:DR19"/>
    <mergeCell ref="DS18:DS19"/>
    <mergeCell ref="DT18:DT19"/>
    <mergeCell ref="DU18:DU19"/>
    <mergeCell ref="DV18:DV19"/>
    <mergeCell ref="DW18:DW19"/>
    <mergeCell ref="DL18:DL19"/>
    <mergeCell ref="DM18:DM19"/>
    <mergeCell ref="DN18:DN19"/>
    <mergeCell ref="DO18:DO19"/>
    <mergeCell ref="DP18:DP19"/>
    <mergeCell ref="DQ18:DQ19"/>
    <mergeCell ref="DF18:DF19"/>
    <mergeCell ref="DG18:DG19"/>
    <mergeCell ref="DH18:DH19"/>
    <mergeCell ref="DI18:DI19"/>
    <mergeCell ref="DJ18:DJ19"/>
    <mergeCell ref="DK18:DK19"/>
    <mergeCell ref="CZ18:CZ19"/>
    <mergeCell ref="DA18:DA19"/>
    <mergeCell ref="DB18:DB19"/>
    <mergeCell ref="DC18:DC19"/>
    <mergeCell ref="DD18:DD19"/>
    <mergeCell ref="DE18:DE19"/>
    <mergeCell ref="CT18:CT19"/>
    <mergeCell ref="CU18:CU19"/>
    <mergeCell ref="CV18:CV19"/>
    <mergeCell ref="CW18:CW19"/>
    <mergeCell ref="CX18:CX19"/>
    <mergeCell ref="CY18:CY19"/>
    <mergeCell ref="CN18:CN19"/>
    <mergeCell ref="CO18:CO19"/>
    <mergeCell ref="CP18:CP19"/>
    <mergeCell ref="CQ18:CQ19"/>
    <mergeCell ref="CR18:CR19"/>
    <mergeCell ref="CS18:CS19"/>
    <mergeCell ref="CH18:CH19"/>
    <mergeCell ref="CI18:CI19"/>
    <mergeCell ref="CJ18:CJ19"/>
    <mergeCell ref="CK18:CK19"/>
    <mergeCell ref="CL18:CL19"/>
    <mergeCell ref="CM18:CM19"/>
    <mergeCell ref="CB18:CB19"/>
    <mergeCell ref="CC18:CC19"/>
    <mergeCell ref="CD18:CD19"/>
    <mergeCell ref="CE18:CE19"/>
    <mergeCell ref="CF18:CF19"/>
    <mergeCell ref="CG18:CG19"/>
    <mergeCell ref="BV18:BV19"/>
    <mergeCell ref="BW18:BW19"/>
    <mergeCell ref="BX18:BX19"/>
    <mergeCell ref="BY18:BY19"/>
    <mergeCell ref="BZ18:BZ19"/>
    <mergeCell ref="CA18:CA19"/>
    <mergeCell ref="BP18:BP19"/>
    <mergeCell ref="BQ18:BQ19"/>
    <mergeCell ref="BR18:BR19"/>
    <mergeCell ref="BS18:BS19"/>
    <mergeCell ref="BT18:BT19"/>
    <mergeCell ref="BU18:BU19"/>
    <mergeCell ref="BJ18:BJ19"/>
    <mergeCell ref="BK18:BK19"/>
    <mergeCell ref="BL18:BL19"/>
    <mergeCell ref="BM18:BM19"/>
    <mergeCell ref="BN18:BN19"/>
    <mergeCell ref="BO18:BO19"/>
    <mergeCell ref="BD18:BD19"/>
    <mergeCell ref="BE18:BE19"/>
    <mergeCell ref="BF18:BF19"/>
    <mergeCell ref="BG18:BG19"/>
    <mergeCell ref="BH18:BH19"/>
    <mergeCell ref="BI18:BI19"/>
    <mergeCell ref="AX18:AX19"/>
    <mergeCell ref="AY18:AY19"/>
    <mergeCell ref="AZ18:AZ19"/>
    <mergeCell ref="BA18:BA19"/>
    <mergeCell ref="BB18:BB19"/>
    <mergeCell ref="BC18:BC19"/>
    <mergeCell ref="AR18:AR19"/>
    <mergeCell ref="AS18:AS19"/>
    <mergeCell ref="AT18:AT19"/>
    <mergeCell ref="AU18:AU19"/>
    <mergeCell ref="AV18:AV19"/>
    <mergeCell ref="AW18:AW19"/>
    <mergeCell ref="AL18:AL19"/>
    <mergeCell ref="AM18:AM19"/>
    <mergeCell ref="AN18:AN19"/>
    <mergeCell ref="AO18:AO19"/>
    <mergeCell ref="AP18:AP19"/>
    <mergeCell ref="AQ18:AQ19"/>
    <mergeCell ref="AF18:AF19"/>
    <mergeCell ref="AG18:AG19"/>
    <mergeCell ref="AH18:AH19"/>
    <mergeCell ref="AI18:AI19"/>
    <mergeCell ref="AJ18:AJ19"/>
    <mergeCell ref="AK18:AK19"/>
    <mergeCell ref="Z18:Z19"/>
    <mergeCell ref="AA18:AA19"/>
    <mergeCell ref="AB18:AB19"/>
    <mergeCell ref="AC18:AC19"/>
    <mergeCell ref="AD18:AD19"/>
    <mergeCell ref="AE18:AE19"/>
    <mergeCell ref="IN17:LO17"/>
    <mergeCell ref="LP17:NJ17"/>
    <mergeCell ref="NK17:NQ17"/>
    <mergeCell ref="NR17:OD17"/>
    <mergeCell ref="T18:T19"/>
    <mergeCell ref="U18:U19"/>
    <mergeCell ref="V18:V19"/>
    <mergeCell ref="W18:W19"/>
    <mergeCell ref="X18:X19"/>
    <mergeCell ref="Y18:Y19"/>
    <mergeCell ref="T17:AV17"/>
    <mergeCell ref="AW17:CT17"/>
    <mergeCell ref="CU17:EW17"/>
    <mergeCell ref="EX17:GX17"/>
    <mergeCell ref="GY17:HN17"/>
    <mergeCell ref="HO17:IM17"/>
    <mergeCell ref="L17:L19"/>
    <mergeCell ref="M17:M19"/>
    <mergeCell ref="N17:N19"/>
    <mergeCell ref="Q17:Q19"/>
    <mergeCell ref="R17:R19"/>
    <mergeCell ref="S17:S19"/>
    <mergeCell ref="G15:G19"/>
    <mergeCell ref="H15:H19"/>
    <mergeCell ref="I15:I19"/>
    <mergeCell ref="J15:P15"/>
    <mergeCell ref="Q15:S16"/>
    <mergeCell ref="J16:N16"/>
    <mergeCell ref="O16:O19"/>
    <mergeCell ref="P16:P19"/>
    <mergeCell ref="J17:J19"/>
    <mergeCell ref="K17:K19"/>
    <mergeCell ref="A15:A19"/>
    <mergeCell ref="B15:B19"/>
    <mergeCell ref="C15:C19"/>
    <mergeCell ref="D15:D19"/>
    <mergeCell ref="E15:E19"/>
    <mergeCell ref="F15:F19"/>
  </mergeCells>
  <conditionalFormatting sqref="O20:O43">
    <cfRule type="containsText" dxfId="5" priority="7" operator="containsText" text=",">
      <formula>NOT(ISERROR(SEARCH(",",O20)))</formula>
    </cfRule>
    <cfRule type="colorScale" priority="8">
      <colorScale>
        <cfvo type="num" val="&quot;*,*&quot;"/>
        <cfvo type="max"/>
        <color rgb="FFFF7128"/>
        <color rgb="FFFFEF9C"/>
      </colorScale>
    </cfRule>
  </conditionalFormatting>
  <conditionalFormatting sqref="O45:O60">
    <cfRule type="containsText" dxfId="4" priority="4" operator="containsText" text=",">
      <formula>NOT(ISERROR(SEARCH(",",O45)))</formula>
    </cfRule>
    <cfRule type="colorScale" priority="9">
      <colorScale>
        <cfvo type="num" val="&quot;*,*&quot;"/>
        <cfvo type="max"/>
        <color rgb="FFFF7128"/>
        <color rgb="FFFFEF9C"/>
      </colorScale>
    </cfRule>
  </conditionalFormatting>
  <conditionalFormatting sqref="O62:O79">
    <cfRule type="containsText" dxfId="3" priority="1" operator="containsText" text=",">
      <formula>NOT(ISERROR(SEARCH(",",O62)))</formula>
    </cfRule>
    <cfRule type="colorScale" priority="2">
      <colorScale>
        <cfvo type="num" val="&quot;*,*&quot;"/>
        <cfvo type="max"/>
        <color rgb="FFFF7128"/>
        <color rgb="FFFFEF9C"/>
      </colorScale>
    </cfRule>
  </conditionalFormatting>
  <conditionalFormatting sqref="T20:GX43 T45:GX60 T62:GX79">
    <cfRule type="cellIs" dxfId="2" priority="3" operator="equal">
      <formula>1</formula>
    </cfRule>
  </conditionalFormatting>
  <conditionalFormatting sqref="GY20:NJ43 GY45:NJ60 GY62:NJ79">
    <cfRule type="cellIs" dxfId="1" priority="6" operator="equal">
      <formula>1</formula>
    </cfRule>
  </conditionalFormatting>
  <conditionalFormatting sqref="NK20:NQ43 NK45:NQ60 NK62:NQ79">
    <cfRule type="cellIs" dxfId="0" priority="5" operator="equal">
      <formula>1</formula>
    </cfRule>
  </conditionalFormatting>
  <dataValidations count="3">
    <dataValidation type="custom" allowBlank="1" showInputMessage="1" showErrorMessage="1" errorTitle="Wartość nieprawidłowa" error="Jeśli efekt jest realizowany- proszę wprowadzić cyfrę 1" promptTitle="Wybór efektu" prompt="Jeśli efekt jest realizowany- proszę wprowadzić cyfrę 1" sqref="T20:NQ43 T45:NQ79" xr:uid="{136F5614-35DA-481F-8A39-4CA99DD3F2B3}">
      <formula1>1</formula1>
    </dataValidation>
    <dataValidation allowBlank="1" showInputMessage="1" showErrorMessage="1" errorTitle="WARTOŚĆ NIEPRAWIDŁOWA" error="Suma ECTS musi być liczbą całkowitą" promptTitle="suma ECTS" prompt="Suma ECTS musi być liczbą całkowitą" sqref="O62:O79 O20:O43 O45:O60" xr:uid="{E1484E70-7FE0-4039-8DF0-1C5DEE0D4F27}"/>
    <dataValidation allowBlank="1" showInputMessage="1" showErrorMessage="1" errorTitle="Wartość nieprawidłowa" error="Proszę wybrać formę zakończenia przedmiotu z listy" promptTitle="Forma zakończenia przedmiotu" prompt="Proszę wybrać formę zakończenia przedmiotu z listy" sqref="P20:P43 P45:P79" xr:uid="{5A105938-1F34-421C-8921-CF53F4A307DA}"/>
  </dataValidation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Matryca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2025-07-11T11:49:41Z</dcterms:created>
  <dcterms:modified xsi:type="dcterms:W3CDTF">2025-07-11T11:50:25Z</dcterms:modified>
</cp:coreProperties>
</file>