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8_{F9B81F39-947C-4EA1-9293-BDC62F8597C4}" xr6:coauthVersionLast="47" xr6:coauthVersionMax="47" xr10:uidLastSave="{00000000-0000-0000-0000-000000000000}"/>
  <bookViews>
    <workbookView xWindow="-120" yWindow="-120" windowWidth="29040" windowHeight="15840" xr2:uid="{2376E16D-98EC-491A-A461-03F225D3B089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F54" i="1"/>
  <c r="G54" i="1"/>
  <c r="C25" i="1" l="1"/>
  <c r="B25" i="1"/>
  <c r="A25" i="1"/>
  <c r="AO61" i="1"/>
  <c r="C54" i="1"/>
  <c r="B54" i="1"/>
  <c r="A54" i="1"/>
  <c r="G52" i="1"/>
  <c r="F52" i="1"/>
  <c r="E52" i="1"/>
  <c r="G49" i="1"/>
  <c r="F49" i="1"/>
  <c r="E49" i="1"/>
  <c r="C52" i="1"/>
  <c r="B52" i="1"/>
  <c r="A52" i="1"/>
  <c r="A53" i="1"/>
  <c r="C49" i="1"/>
  <c r="B49" i="1"/>
  <c r="A49" i="1"/>
  <c r="G25" i="1"/>
  <c r="F25" i="1"/>
  <c r="E25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D61" i="1"/>
  <c r="C61" i="1"/>
  <c r="B61" i="1"/>
  <c r="A61" i="1"/>
  <c r="G60" i="1"/>
  <c r="F60" i="1"/>
  <c r="E60" i="1"/>
  <c r="C60" i="1"/>
  <c r="B60" i="1"/>
  <c r="A60" i="1"/>
  <c r="G59" i="1"/>
  <c r="F59" i="1"/>
  <c r="E59" i="1"/>
  <c r="C59" i="1"/>
  <c r="B59" i="1"/>
  <c r="A59" i="1"/>
  <c r="G58" i="1"/>
  <c r="F58" i="1"/>
  <c r="E58" i="1"/>
  <c r="C58" i="1"/>
  <c r="B58" i="1"/>
  <c r="A58" i="1"/>
  <c r="G57" i="1"/>
  <c r="F57" i="1"/>
  <c r="E57" i="1"/>
  <c r="C57" i="1"/>
  <c r="B57" i="1"/>
  <c r="A57" i="1"/>
  <c r="G56" i="1"/>
  <c r="F56" i="1"/>
  <c r="E56" i="1"/>
  <c r="C56" i="1"/>
  <c r="B56" i="1"/>
  <c r="A56" i="1"/>
  <c r="G55" i="1"/>
  <c r="F55" i="1"/>
  <c r="E55" i="1"/>
  <c r="C55" i="1"/>
  <c r="B55" i="1"/>
  <c r="A55" i="1"/>
  <c r="G53" i="1"/>
  <c r="F53" i="1"/>
  <c r="E53" i="1"/>
  <c r="C53" i="1"/>
  <c r="B53" i="1"/>
  <c r="G51" i="1"/>
  <c r="F51" i="1"/>
  <c r="E51" i="1"/>
  <c r="C51" i="1"/>
  <c r="B51" i="1"/>
  <c r="A51" i="1"/>
  <c r="G50" i="1"/>
  <c r="F50" i="1"/>
  <c r="E50" i="1"/>
  <c r="C50" i="1"/>
  <c r="B50" i="1"/>
  <c r="A50" i="1"/>
  <c r="G48" i="1"/>
  <c r="F48" i="1"/>
  <c r="E48" i="1"/>
  <c r="C48" i="1"/>
  <c r="B48" i="1"/>
  <c r="A48" i="1"/>
  <c r="G47" i="1"/>
  <c r="F47" i="1"/>
  <c r="E47" i="1"/>
  <c r="C47" i="1"/>
  <c r="B47" i="1"/>
  <c r="A47" i="1"/>
  <c r="G46" i="1"/>
  <c r="F46" i="1"/>
  <c r="E46" i="1"/>
  <c r="C46" i="1"/>
  <c r="B46" i="1"/>
  <c r="A46" i="1"/>
  <c r="G45" i="1"/>
  <c r="F45" i="1"/>
  <c r="E45" i="1"/>
  <c r="C45" i="1"/>
  <c r="B45" i="1"/>
  <c r="A45" i="1"/>
  <c r="G44" i="1"/>
  <c r="F44" i="1"/>
  <c r="E44" i="1"/>
  <c r="C44" i="1"/>
  <c r="B44" i="1"/>
  <c r="A44" i="1"/>
  <c r="G43" i="1"/>
  <c r="F43" i="1"/>
  <c r="E43" i="1"/>
  <c r="C43" i="1"/>
  <c r="B43" i="1"/>
  <c r="A43" i="1"/>
  <c r="G42" i="1"/>
  <c r="F42" i="1"/>
  <c r="E42" i="1"/>
  <c r="C42" i="1"/>
  <c r="B42" i="1"/>
  <c r="A42" i="1"/>
  <c r="G41" i="1"/>
  <c r="F41" i="1"/>
  <c r="E41" i="1"/>
  <c r="C41" i="1"/>
  <c r="B41" i="1"/>
  <c r="A41" i="1"/>
  <c r="G40" i="1"/>
  <c r="F40" i="1"/>
  <c r="E40" i="1"/>
  <c r="C40" i="1"/>
  <c r="B40" i="1"/>
  <c r="A40" i="1"/>
  <c r="G39" i="1"/>
  <c r="F39" i="1"/>
  <c r="E39" i="1"/>
  <c r="C39" i="1"/>
  <c r="B39" i="1"/>
  <c r="A39" i="1"/>
  <c r="G38" i="1"/>
  <c r="F38" i="1"/>
  <c r="E38" i="1"/>
  <c r="C38" i="1"/>
  <c r="B38" i="1"/>
  <c r="A38" i="1"/>
  <c r="G37" i="1"/>
  <c r="F37" i="1"/>
  <c r="E37" i="1"/>
  <c r="C37" i="1"/>
  <c r="B37" i="1"/>
  <c r="A37" i="1"/>
  <c r="G36" i="1"/>
  <c r="F36" i="1"/>
  <c r="E36" i="1"/>
  <c r="C36" i="1"/>
  <c r="B36" i="1"/>
  <c r="A36" i="1"/>
  <c r="G35" i="1"/>
  <c r="F35" i="1"/>
  <c r="E35" i="1"/>
  <c r="C35" i="1"/>
  <c r="B35" i="1"/>
  <c r="A35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D34" i="1"/>
  <c r="C34" i="1"/>
  <c r="B34" i="1"/>
  <c r="A34" i="1"/>
  <c r="G33" i="1"/>
  <c r="F33" i="1"/>
  <c r="E33" i="1"/>
  <c r="C33" i="1"/>
  <c r="B33" i="1"/>
  <c r="A33" i="1"/>
  <c r="G32" i="1"/>
  <c r="F32" i="1"/>
  <c r="E32" i="1"/>
  <c r="C32" i="1"/>
  <c r="B32" i="1"/>
  <c r="A32" i="1"/>
  <c r="G31" i="1"/>
  <c r="F31" i="1"/>
  <c r="E31" i="1"/>
  <c r="C31" i="1"/>
  <c r="B31" i="1"/>
  <c r="A31" i="1"/>
  <c r="G30" i="1"/>
  <c r="F30" i="1"/>
  <c r="E30" i="1"/>
  <c r="C30" i="1"/>
  <c r="B30" i="1"/>
  <c r="A30" i="1"/>
  <c r="G29" i="1"/>
  <c r="F29" i="1"/>
  <c r="E29" i="1"/>
  <c r="C29" i="1"/>
  <c r="B29" i="1"/>
  <c r="A29" i="1"/>
  <c r="G28" i="1"/>
  <c r="F28" i="1"/>
  <c r="E28" i="1"/>
  <c r="C28" i="1"/>
  <c r="B28" i="1"/>
  <c r="A28" i="1"/>
  <c r="G27" i="1"/>
  <c r="F27" i="1"/>
  <c r="E27" i="1"/>
  <c r="C27" i="1"/>
  <c r="B27" i="1"/>
  <c r="A27" i="1"/>
  <c r="G26" i="1"/>
  <c r="F26" i="1"/>
  <c r="E26" i="1"/>
  <c r="C26" i="1"/>
  <c r="B26" i="1"/>
  <c r="A26" i="1"/>
  <c r="G24" i="1"/>
  <c r="F24" i="1"/>
  <c r="E24" i="1"/>
  <c r="C24" i="1"/>
  <c r="B24" i="1"/>
  <c r="A24" i="1"/>
  <c r="G23" i="1"/>
  <c r="F23" i="1"/>
  <c r="E23" i="1"/>
  <c r="C23" i="1"/>
  <c r="B23" i="1"/>
  <c r="A23" i="1"/>
  <c r="G22" i="1"/>
  <c r="F22" i="1"/>
  <c r="E22" i="1"/>
  <c r="C22" i="1"/>
  <c r="B22" i="1"/>
  <c r="A22" i="1"/>
  <c r="G21" i="1"/>
  <c r="F21" i="1"/>
  <c r="E21" i="1"/>
  <c r="C21" i="1"/>
  <c r="B21" i="1"/>
  <c r="A21" i="1"/>
  <c r="G20" i="1"/>
  <c r="F20" i="1"/>
  <c r="E20" i="1"/>
  <c r="C20" i="1"/>
  <c r="B20" i="1"/>
  <c r="A20" i="1"/>
  <c r="G19" i="1"/>
  <c r="F19" i="1"/>
  <c r="E19" i="1"/>
  <c r="C19" i="1"/>
  <c r="B19" i="1"/>
  <c r="A19" i="1"/>
  <c r="G18" i="1"/>
  <c r="F18" i="1"/>
  <c r="E18" i="1"/>
  <c r="C18" i="1"/>
  <c r="B18" i="1"/>
  <c r="A18" i="1"/>
  <c r="G17" i="1"/>
  <c r="F17" i="1"/>
  <c r="E17" i="1"/>
  <c r="C17" i="1"/>
  <c r="B17" i="1"/>
  <c r="A17" i="1"/>
  <c r="G16" i="1"/>
  <c r="F16" i="1"/>
  <c r="E16" i="1"/>
  <c r="C16" i="1"/>
  <c r="B16" i="1"/>
  <c r="A16" i="1"/>
  <c r="G15" i="1"/>
  <c r="F15" i="1"/>
  <c r="E15" i="1"/>
  <c r="C15" i="1"/>
  <c r="B15" i="1"/>
  <c r="A15" i="1"/>
  <c r="G14" i="1"/>
  <c r="F14" i="1"/>
  <c r="E14" i="1"/>
  <c r="C14" i="1"/>
  <c r="B14" i="1"/>
  <c r="A14" i="1"/>
  <c r="G13" i="1"/>
  <c r="F13" i="1"/>
  <c r="E13" i="1"/>
  <c r="C13" i="1"/>
  <c r="B13" i="1"/>
  <c r="A13" i="1"/>
  <c r="G12" i="1"/>
  <c r="F12" i="1"/>
  <c r="E12" i="1"/>
  <c r="C12" i="1"/>
  <c r="B12" i="1"/>
  <c r="A12" i="1"/>
  <c r="G11" i="1"/>
  <c r="F11" i="1"/>
  <c r="E11" i="1"/>
  <c r="C11" i="1"/>
  <c r="B11" i="1"/>
  <c r="A11" i="1"/>
  <c r="G34" i="1" l="1"/>
  <c r="F34" i="1"/>
  <c r="E62" i="1"/>
  <c r="E61" i="1"/>
  <c r="F62" i="1"/>
  <c r="F61" i="1"/>
  <c r="G62" i="1"/>
  <c r="G61" i="1"/>
  <c r="E34" i="1"/>
</calcChain>
</file>

<file path=xl/sharedStrings.xml><?xml version="1.0" encoding="utf-8"?>
<sst xmlns="http://schemas.openxmlformats.org/spreadsheetml/2006/main" count="128" uniqueCount="125">
  <si>
    <t>Cykl kształcenia (nabór)</t>
  </si>
  <si>
    <t>Rok studiów</t>
  </si>
  <si>
    <t>Rok akademicki</t>
  </si>
  <si>
    <t>Przedmiot (nazwa)</t>
  </si>
  <si>
    <t>Suma efektów w poszczególnych kategoriach</t>
  </si>
  <si>
    <t>Wiedza</t>
  </si>
  <si>
    <t>Umiejetności</t>
  </si>
  <si>
    <t>Kompetencje społeczne</t>
  </si>
  <si>
    <t>Umiejętności</t>
  </si>
  <si>
    <t>Proporcje poszczególnych kategorii efektów dla przedmiotu</t>
  </si>
  <si>
    <t>K_W01</t>
  </si>
  <si>
    <t>K_W02</t>
  </si>
  <si>
    <t>K_W03</t>
  </si>
  <si>
    <t>K_W04</t>
  </si>
  <si>
    <t>K_W05</t>
  </si>
  <si>
    <t>K_W06</t>
  </si>
  <si>
    <t>K_W07</t>
  </si>
  <si>
    <t>K_W08</t>
  </si>
  <si>
    <t>K_W09</t>
  </si>
  <si>
    <t>K_W10</t>
  </si>
  <si>
    <t>K_W11</t>
  </si>
  <si>
    <t>K_W12</t>
  </si>
  <si>
    <t>K_W13</t>
  </si>
  <si>
    <t>K_W14</t>
  </si>
  <si>
    <t>K_W15</t>
  </si>
  <si>
    <t>K_W16</t>
  </si>
  <si>
    <t>K_W17</t>
  </si>
  <si>
    <t>K_W18</t>
  </si>
  <si>
    <t>K_W19</t>
  </si>
  <si>
    <t>K_W20</t>
  </si>
  <si>
    <t>K_W21</t>
  </si>
  <si>
    <t>K_W22</t>
  </si>
  <si>
    <t>K_W23</t>
  </si>
  <si>
    <t>K_W24</t>
  </si>
  <si>
    <t>K_W25</t>
  </si>
  <si>
    <t>K_W26</t>
  </si>
  <si>
    <t>K_W27</t>
  </si>
  <si>
    <t>K_W28</t>
  </si>
  <si>
    <t>K_W29</t>
  </si>
  <si>
    <t>K_W30</t>
  </si>
  <si>
    <t>K_W31</t>
  </si>
  <si>
    <t>K_U01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</si>
  <si>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</si>
  <si>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</si>
  <si>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</si>
  <si>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</si>
  <si>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</si>
  <si>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</si>
  <si>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</si>
  <si>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</si>
  <si>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</si>
  <si>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</si>
  <si>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</si>
  <si>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</si>
  <si>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</si>
  <si>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K_U15</t>
  </si>
  <si>
    <t>K_U16</t>
  </si>
  <si>
    <t>K_U17</t>
  </si>
  <si>
    <t>K_U18</t>
  </si>
  <si>
    <t>K_U19</t>
  </si>
  <si>
    <t>K_U20</t>
  </si>
  <si>
    <t>K_U21</t>
  </si>
  <si>
    <t>K_U22</t>
  </si>
  <si>
    <t>K_U23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</si>
  <si>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</si>
  <si>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</si>
  <si>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</si>
  <si>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</si>
  <si>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</si>
  <si>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</si>
  <si>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</si>
  <si>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</si>
  <si>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</si>
  <si>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K_K10</t>
  </si>
  <si>
    <t>K_K11</t>
  </si>
  <si>
    <t>K_K12</t>
  </si>
  <si>
    <t>prawo</t>
  </si>
  <si>
    <t>socjologia ogólna i socjologia medycyny</t>
  </si>
  <si>
    <t>demografia</t>
  </si>
  <si>
    <t>psychologia</t>
  </si>
  <si>
    <t>biostatystyka</t>
  </si>
  <si>
    <t>problematyka zdrowia publicznego</t>
  </si>
  <si>
    <t>bezpieczeństwo danych w ochronie zdrowia</t>
  </si>
  <si>
    <t xml:space="preserve">epidemiologia </t>
  </si>
  <si>
    <t xml:space="preserve">organizacja i zarządzanie w ochronie zdrowia </t>
  </si>
  <si>
    <t>badania naukowe w zdrowiu publicznym</t>
  </si>
  <si>
    <t xml:space="preserve">rachunkowość finansowa i zarządcza podmiotów leczniczych </t>
  </si>
  <si>
    <t>język angielski</t>
  </si>
  <si>
    <t xml:space="preserve">moduł wolnego wyboru A1 - organizacja i zarządzanie </t>
  </si>
  <si>
    <t xml:space="preserve">moduł wolnego wyboru B2 - ocena zdrowia populacji </t>
  </si>
  <si>
    <t xml:space="preserve">moduł wolnego wyboru C1 - edukacja zdrowotna </t>
  </si>
  <si>
    <t xml:space="preserve">moduł wolnedo wybrou D1 - badania kliniczne </t>
  </si>
  <si>
    <t>seminarium dyplomowe (magisterskie) 1</t>
  </si>
  <si>
    <t>praktyka zawodowa I</t>
  </si>
  <si>
    <t>praktyka zawodowa II</t>
  </si>
  <si>
    <t xml:space="preserve">Matryca - zdrwoie publiczne II stopień, cykl 2055-2027 </t>
  </si>
  <si>
    <t xml:space="preserve">bioetyka </t>
  </si>
  <si>
    <t xml:space="preserve">prawo medyczne </t>
  </si>
  <si>
    <t>psychologia zarządzania</t>
  </si>
  <si>
    <t>europejska polityka społeczna i zdrowotna</t>
  </si>
  <si>
    <t>komunikacja interpersonalna</t>
  </si>
  <si>
    <t xml:space="preserve">zarządzanie zasobami ludzkimi w ochronie zdrowia </t>
  </si>
  <si>
    <t>zarządzanie jakością</t>
  </si>
  <si>
    <t xml:space="preserve">planowanie i realizacja edukacji zdrowotnej i profilaktyki </t>
  </si>
  <si>
    <t>seminarium dyplomowe (magisterskie) 2</t>
  </si>
  <si>
    <t>moduł wolnego wyboru A2 – organizacja i zarządzanie </t>
  </si>
  <si>
    <t>moduł wolnego wyboru B2 – ocena zdrowia populacji </t>
  </si>
  <si>
    <t>moduł wolnego wyboru C2 – edukacja zdrowotna </t>
  </si>
  <si>
    <t>moduł wolnego wyboru D2 – badania kliniczne  </t>
  </si>
  <si>
    <t xml:space="preserve">marketing usług medycznych </t>
  </si>
  <si>
    <t>moduł wolnego wyboru A3 – organizacja i zarządzanie </t>
  </si>
  <si>
    <t>moduł wolnego wyboru B3 – ocena zdrowia populacji </t>
  </si>
  <si>
    <t>moduł wolnego wyboru C3 – edukacja zdrowotna </t>
  </si>
  <si>
    <t>moduł wolnego wyboru D3 – badania kliniczne  </t>
  </si>
  <si>
    <t>seminarium dyplomowe (magisterskie) 3</t>
  </si>
  <si>
    <t xml:space="preserve">analiza ekonomiczna i technologiczna w polityce zdrowotnej </t>
  </si>
  <si>
    <t>telemedycyna i e-zdrowie</t>
  </si>
  <si>
    <t xml:space="preserve"> dokumentacja elektroniczna i systemy teleinformatyczne</t>
  </si>
  <si>
    <t xml:space="preserve">zarządzanie kryzysowe </t>
  </si>
  <si>
    <t xml:space="preserve">systemy ostrzegania w ochronie zdrowia  </t>
  </si>
  <si>
    <t>modele koordynowanej opieki zdrowotynej</t>
  </si>
  <si>
    <t xml:space="preserve">projektowanie ścieżek pacjenta w opiece koordyniwnej </t>
  </si>
  <si>
    <t>media w zdrowiu publicznym</t>
  </si>
  <si>
    <t xml:space="preserve"> PR w ochronie zdrowia </t>
  </si>
  <si>
    <t xml:space="preserve">ekonomika ochrony zdrowia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</si>
</sst>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5"/>
      <color rgb="FFFFFF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7970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8" borderId="24" xfId="0" applyFont="1" applyFill="1" applyBorder="1" applyAlignment="1">
      <alignment horizontal="center" vertical="center" textRotation="90"/>
    </xf>
    <xf numFmtId="0" fontId="4" fillId="8" borderId="25" xfId="0" applyFont="1" applyFill="1" applyBorder="1" applyAlignment="1">
      <alignment horizontal="center" vertical="center" textRotation="90"/>
    </xf>
    <xf numFmtId="0" fontId="4" fillId="9" borderId="24" xfId="0" applyFont="1" applyFill="1" applyBorder="1" applyAlignment="1">
      <alignment horizontal="center" vertical="center" textRotation="90"/>
    </xf>
    <xf numFmtId="0" fontId="4" fillId="9" borderId="25" xfId="0" applyFont="1" applyFill="1" applyBorder="1" applyAlignment="1">
      <alignment horizontal="center" vertical="center" textRotation="90"/>
    </xf>
    <xf numFmtId="0" fontId="1" fillId="10" borderId="24" xfId="0" applyFont="1" applyFill="1" applyBorder="1" applyAlignment="1">
      <alignment horizontal="center" vertical="center" textRotation="90"/>
    </xf>
    <xf numFmtId="0" fontId="1" fillId="10" borderId="25" xfId="0" applyFont="1" applyFill="1" applyBorder="1" applyAlignment="1">
      <alignment horizontal="center" vertical="center" textRotation="90"/>
    </xf>
    <xf numFmtId="0" fontId="3" fillId="7" borderId="26" xfId="0" applyFont="1" applyFill="1" applyBorder="1"/>
    <xf numFmtId="0" fontId="3" fillId="7" borderId="27" xfId="0" applyFont="1" applyFill="1" applyBorder="1"/>
    <xf numFmtId="0" fontId="3" fillId="0" borderId="0" xfId="0" applyFont="1"/>
    <xf numFmtId="0" fontId="6" fillId="0" borderId="2" xfId="0" applyFont="1" applyBorder="1" applyAlignment="1">
      <alignment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2" xfId="0" quotePrefix="1" applyFont="1" applyBorder="1" applyAlignment="1">
      <alignment vertical="center"/>
    </xf>
    <xf numFmtId="0" fontId="11" fillId="4" borderId="28" xfId="0" applyFont="1" applyFill="1" applyBorder="1" applyAlignment="1">
      <alignment vertical="center" wrapText="1"/>
    </xf>
    <xf numFmtId="0" fontId="12" fillId="5" borderId="20" xfId="0" applyFont="1" applyFill="1" applyBorder="1" applyAlignment="1">
      <alignment vertical="center" wrapText="1"/>
    </xf>
    <xf numFmtId="0" fontId="11" fillId="6" borderId="29" xfId="0" applyFont="1" applyFill="1" applyBorder="1" applyAlignment="1">
      <alignment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10" borderId="25" xfId="0" quotePrefix="1" applyFont="1" applyFill="1" applyBorder="1" applyAlignment="1">
      <alignment horizontal="center" vertical="center"/>
    </xf>
    <xf numFmtId="0" fontId="4" fillId="10" borderId="25" xfId="0" quotePrefix="1" applyFont="1" applyFill="1" applyBorder="1" applyAlignment="1">
      <alignment vertical="center"/>
    </xf>
    <xf numFmtId="0" fontId="4" fillId="10" borderId="25" xfId="0" applyFont="1" applyFill="1" applyBorder="1" applyAlignment="1">
      <alignment vertical="center"/>
    </xf>
    <xf numFmtId="0" fontId="4" fillId="10" borderId="25" xfId="0" applyFont="1" applyFill="1" applyBorder="1" applyAlignment="1">
      <alignment vertical="center" wrapText="1"/>
    </xf>
    <xf numFmtId="0" fontId="7" fillId="10" borderId="32" xfId="0" applyFont="1" applyFill="1" applyBorder="1" applyAlignment="1">
      <alignment vertical="center" wrapText="1"/>
    </xf>
    <xf numFmtId="0" fontId="4" fillId="10" borderId="15" xfId="0" applyFont="1" applyFill="1" applyBorder="1" applyAlignment="1">
      <alignment vertical="center" wrapText="1"/>
    </xf>
    <xf numFmtId="0" fontId="7" fillId="10" borderId="33" xfId="0" applyFont="1" applyFill="1" applyBorder="1" applyAlignment="1">
      <alignment vertical="center" wrapText="1"/>
    </xf>
    <xf numFmtId="0" fontId="4" fillId="10" borderId="24" xfId="0" applyFont="1" applyFill="1" applyBorder="1" applyAlignment="1">
      <alignment vertical="center" wrapText="1"/>
    </xf>
    <xf numFmtId="0" fontId="4" fillId="10" borderId="34" xfId="0" applyFont="1" applyFill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0" xfId="0" quotePrefix="1" applyFont="1" applyBorder="1" applyAlignment="1">
      <alignment horizontal="center" vertical="center"/>
    </xf>
    <xf numFmtId="0" fontId="6" fillId="0" borderId="20" xfId="0" quotePrefix="1" applyFont="1" applyBorder="1" applyAlignment="1">
      <alignment vertical="center"/>
    </xf>
    <xf numFmtId="0" fontId="4" fillId="11" borderId="25" xfId="0" quotePrefix="1" applyFont="1" applyFill="1" applyBorder="1" applyAlignment="1">
      <alignment horizontal="center" vertical="center"/>
    </xf>
    <xf numFmtId="0" fontId="4" fillId="11" borderId="25" xfId="0" quotePrefix="1" applyFont="1" applyFill="1" applyBorder="1" applyAlignment="1">
      <alignment vertical="center"/>
    </xf>
    <xf numFmtId="0" fontId="4" fillId="11" borderId="25" xfId="0" applyFont="1" applyFill="1" applyBorder="1" applyAlignment="1">
      <alignment vertical="center"/>
    </xf>
    <xf numFmtId="0" fontId="4" fillId="11" borderId="25" xfId="0" applyFont="1" applyFill="1" applyBorder="1" applyAlignment="1">
      <alignment vertical="center" wrapText="1"/>
    </xf>
    <xf numFmtId="0" fontId="7" fillId="11" borderId="32" xfId="0" applyFont="1" applyFill="1" applyBorder="1" applyAlignment="1">
      <alignment vertical="center" wrapText="1"/>
    </xf>
    <xf numFmtId="0" fontId="7" fillId="11" borderId="15" xfId="0" applyFont="1" applyFill="1" applyBorder="1" applyAlignment="1">
      <alignment vertical="center" wrapText="1"/>
    </xf>
    <xf numFmtId="0" fontId="7" fillId="11" borderId="24" xfId="0" applyFont="1" applyFill="1" applyBorder="1" applyAlignment="1">
      <alignment vertical="center" wrapText="1"/>
    </xf>
    <xf numFmtId="0" fontId="7" fillId="11" borderId="25" xfId="0" applyFont="1" applyFill="1" applyBorder="1" applyAlignment="1">
      <alignment vertical="center" wrapText="1"/>
    </xf>
    <xf numFmtId="0" fontId="1" fillId="12" borderId="21" xfId="0" applyFont="1" applyFill="1" applyBorder="1" applyAlignment="1">
      <alignment vertical="center"/>
    </xf>
    <xf numFmtId="0" fontId="1" fillId="12" borderId="21" xfId="0" applyFont="1" applyFill="1" applyBorder="1" applyAlignment="1">
      <alignment vertical="center" wrapText="1"/>
    </xf>
    <xf numFmtId="0" fontId="1" fillId="12" borderId="3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14" fillId="0" borderId="35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5" xfId="0" applyFont="1" applyBorder="1" applyAlignment="1">
      <alignment vertical="center" wrapText="1"/>
    </xf>
    <xf numFmtId="0" fontId="14" fillId="0" borderId="36" xfId="0" applyFont="1" applyBorder="1" applyAlignment="1">
      <alignment vertical="center" wrapText="1"/>
    </xf>
    <xf numFmtId="0" fontId="14" fillId="0" borderId="36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2" fillId="0" borderId="0" xfId="0" applyFont="1" applyAlignment="1"/>
    <xf numFmtId="0" fontId="14" fillId="0" borderId="38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4" fillId="0" borderId="39" xfId="0" applyFont="1" applyBorder="1" applyAlignment="1">
      <alignment vertical="center"/>
    </xf>
    <xf numFmtId="0" fontId="14" fillId="0" borderId="39" xfId="0" applyFont="1" applyBorder="1" applyAlignment="1">
      <alignment horizontal="left" vertical="center" wrapText="1"/>
    </xf>
    <xf numFmtId="0" fontId="14" fillId="0" borderId="40" xfId="0" applyFont="1" applyBorder="1" applyAlignment="1">
      <alignment vertical="center" wrapText="1"/>
    </xf>
    <xf numFmtId="0" fontId="15" fillId="0" borderId="41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left" vertical="center" wrapText="1"/>
    </xf>
    <xf numFmtId="0" fontId="14" fillId="0" borderId="44" xfId="0" applyFont="1" applyBorder="1" applyAlignment="1">
      <alignment vertical="center" wrapText="1"/>
    </xf>
    <xf numFmtId="0" fontId="14" fillId="0" borderId="40" xfId="0" applyFont="1" applyFill="1" applyBorder="1" applyAlignment="1">
      <alignment vertical="center" wrapText="1"/>
    </xf>
    <xf numFmtId="0" fontId="14" fillId="0" borderId="39" xfId="0" applyFont="1" applyFill="1" applyBorder="1" applyAlignment="1">
      <alignment horizontal="left" vertical="center" wrapText="1"/>
    </xf>
    <xf numFmtId="0" fontId="4" fillId="7" borderId="17" xfId="0" applyFont="1" applyFill="1" applyBorder="1" applyAlignment="1">
      <alignment horizontal="center"/>
    </xf>
    <xf numFmtId="0" fontId="4" fillId="7" borderId="19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vertical="center" textRotation="90" wrapText="1"/>
    </xf>
    <xf numFmtId="0" fontId="7" fillId="4" borderId="22" xfId="0" applyFont="1" applyFill="1" applyBorder="1" applyAlignment="1">
      <alignment horizontal="center" vertical="center" textRotation="90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8" fillId="5" borderId="21" xfId="0" applyFont="1" applyFill="1" applyBorder="1" applyAlignment="1">
      <alignment horizontal="center" vertical="center" textRotation="90" wrapText="1"/>
    </xf>
    <xf numFmtId="0" fontId="7" fillId="6" borderId="13" xfId="0" applyFont="1" applyFill="1" applyBorder="1" applyAlignment="1">
      <alignment horizontal="center" vertical="center" textRotation="90" wrapText="1"/>
    </xf>
    <xf numFmtId="0" fontId="7" fillId="6" borderId="23" xfId="0" applyFont="1" applyFill="1" applyBorder="1" applyAlignment="1">
      <alignment horizontal="center" vertical="center" textRotation="90" wrapText="1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3"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za/Documents/Prorgamy%20studi&#243;w_od2022/od2025/Szczeg&#243;&#322;owy%20program%20studi&#243;w_WZ&#211;R_Zdrowie%20publiczne_IIst_nab&#243;r_2025-2027_v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drowie publ._IIst"/>
      <sheetName val="Wskaźniki"/>
      <sheetName val="Matryca"/>
      <sheetName val="Efekty uczenia się"/>
      <sheetName val="Słowniki"/>
    </sheetNames>
    <sheetDataSet>
      <sheetData sheetId="0">
        <row r="20">
          <cell r="C20" t="str">
            <v>2025/2026</v>
          </cell>
          <cell r="E20">
            <v>1</v>
          </cell>
          <cell r="F20" t="str">
            <v>2025/2026</v>
          </cell>
        </row>
        <row r="21">
          <cell r="C21" t="str">
            <v>2025/2026</v>
          </cell>
          <cell r="E21">
            <v>1</v>
          </cell>
          <cell r="F21" t="str">
            <v>2025/2026</v>
          </cell>
        </row>
        <row r="22">
          <cell r="C22" t="str">
            <v>2025/2026</v>
          </cell>
          <cell r="E22">
            <v>1</v>
          </cell>
          <cell r="F22" t="str">
            <v>2025/2026</v>
          </cell>
        </row>
        <row r="23">
          <cell r="C23" t="str">
            <v>2025/2026</v>
          </cell>
          <cell r="E23">
            <v>1</v>
          </cell>
          <cell r="F23" t="str">
            <v>2025/2026</v>
          </cell>
        </row>
        <row r="24">
          <cell r="C24" t="str">
            <v>2025/2026</v>
          </cell>
          <cell r="E24">
            <v>1</v>
          </cell>
          <cell r="F24" t="str">
            <v>2025/2026</v>
          </cell>
        </row>
        <row r="25">
          <cell r="C25" t="str">
            <v>2025/2026</v>
          </cell>
          <cell r="E25">
            <v>1</v>
          </cell>
          <cell r="F25" t="str">
            <v>2025/2026</v>
          </cell>
        </row>
        <row r="26">
          <cell r="C26" t="str">
            <v>2025/2026</v>
          </cell>
          <cell r="E26">
            <v>1</v>
          </cell>
          <cell r="F26" t="str">
            <v>2025/2026</v>
          </cell>
        </row>
        <row r="27">
          <cell r="C27" t="str">
            <v>2025/2026</v>
          </cell>
          <cell r="E27">
            <v>1</v>
          </cell>
          <cell r="F27" t="str">
            <v>2025/2026</v>
          </cell>
        </row>
        <row r="28">
          <cell r="C28" t="str">
            <v>2025/2026</v>
          </cell>
          <cell r="E28">
            <v>1</v>
          </cell>
          <cell r="F28" t="str">
            <v>2025/2026</v>
          </cell>
        </row>
        <row r="29">
          <cell r="C29" t="str">
            <v>2025/2026</v>
          </cell>
          <cell r="E29">
            <v>1</v>
          </cell>
          <cell r="F29" t="str">
            <v>2025/2026</v>
          </cell>
        </row>
        <row r="30">
          <cell r="C30" t="str">
            <v>2025/2026</v>
          </cell>
          <cell r="E30">
            <v>1</v>
          </cell>
          <cell r="F30" t="str">
            <v>2025/2026</v>
          </cell>
        </row>
        <row r="31">
          <cell r="C31" t="str">
            <v>2025/2026</v>
          </cell>
          <cell r="E31">
            <v>1</v>
          </cell>
          <cell r="F31" t="str">
            <v>2025/2026</v>
          </cell>
        </row>
        <row r="32">
          <cell r="C32" t="str">
            <v>2025/2026</v>
          </cell>
          <cell r="E32">
            <v>1</v>
          </cell>
          <cell r="F32" t="str">
            <v>2025/2026</v>
          </cell>
        </row>
        <row r="33">
          <cell r="C33" t="str">
            <v>2025/2026</v>
          </cell>
          <cell r="E33">
            <v>1</v>
          </cell>
          <cell r="F33" t="str">
            <v>2025/2026</v>
          </cell>
        </row>
        <row r="34">
          <cell r="C34" t="str">
            <v>2025/2026</v>
          </cell>
          <cell r="E34">
            <v>1</v>
          </cell>
          <cell r="F34" t="str">
            <v>2025/2026</v>
          </cell>
        </row>
        <row r="35">
          <cell r="C35" t="str">
            <v>2025/2026</v>
          </cell>
          <cell r="E35">
            <v>1</v>
          </cell>
          <cell r="F35" t="str">
            <v>2025/2026</v>
          </cell>
        </row>
        <row r="36">
          <cell r="C36" t="str">
            <v>2025/2026</v>
          </cell>
          <cell r="E36">
            <v>1</v>
          </cell>
          <cell r="F36" t="str">
            <v>2025/2026</v>
          </cell>
        </row>
        <row r="37">
          <cell r="C37" t="str">
            <v>2025/2026</v>
          </cell>
          <cell r="E37">
            <v>1</v>
          </cell>
          <cell r="F37" t="str">
            <v>2025/2026</v>
          </cell>
        </row>
        <row r="38">
          <cell r="C38" t="str">
            <v>2025/2026</v>
          </cell>
          <cell r="E38">
            <v>1</v>
          </cell>
          <cell r="F38" t="str">
            <v>2025/2026</v>
          </cell>
        </row>
        <row r="39">
          <cell r="C39" t="str">
            <v>2025/2026</v>
          </cell>
          <cell r="E39">
            <v>1</v>
          </cell>
          <cell r="F39" t="str">
            <v>2025/2026</v>
          </cell>
        </row>
        <row r="40">
          <cell r="C40" t="str">
            <v>2025/2026</v>
          </cell>
          <cell r="E40">
            <v>1</v>
          </cell>
          <cell r="F40" t="str">
            <v>2025/2026</v>
          </cell>
        </row>
        <row r="41">
          <cell r="C41" t="str">
            <v>2025/2026</v>
          </cell>
          <cell r="E41">
            <v>1</v>
          </cell>
          <cell r="F41" t="str">
            <v>2025/2026</v>
          </cell>
        </row>
        <row r="45">
          <cell r="I45" t="str">
            <v>sumy dla 1 roku</v>
          </cell>
        </row>
        <row r="46">
          <cell r="C46" t="str">
            <v>2025/2026</v>
          </cell>
          <cell r="E46">
            <v>2</v>
          </cell>
          <cell r="F46" t="str">
            <v>2026/2027</v>
          </cell>
        </row>
        <row r="47">
          <cell r="C47" t="str">
            <v>2025/2026</v>
          </cell>
          <cell r="E47">
            <v>2</v>
          </cell>
          <cell r="F47" t="str">
            <v>2026/2027</v>
          </cell>
        </row>
        <row r="48">
          <cell r="C48" t="str">
            <v>2025/2026</v>
          </cell>
          <cell r="E48">
            <v>2</v>
          </cell>
          <cell r="F48" t="str">
            <v>2026/2027</v>
          </cell>
        </row>
        <row r="49">
          <cell r="C49" t="str">
            <v>2025/2026</v>
          </cell>
          <cell r="E49">
            <v>2</v>
          </cell>
          <cell r="F49" t="str">
            <v>2026/2027</v>
          </cell>
        </row>
        <row r="50">
          <cell r="C50" t="str">
            <v>2025/2026</v>
          </cell>
          <cell r="E50">
            <v>2</v>
          </cell>
          <cell r="F50" t="str">
            <v>2026/2027</v>
          </cell>
        </row>
        <row r="51">
          <cell r="C51" t="str">
            <v>2025/2026</v>
          </cell>
          <cell r="E51">
            <v>2</v>
          </cell>
          <cell r="F51" t="str">
            <v>2026/2027</v>
          </cell>
        </row>
        <row r="52">
          <cell r="C52" t="str">
            <v>2025/2026</v>
          </cell>
          <cell r="E52">
            <v>2</v>
          </cell>
          <cell r="F52" t="str">
            <v>2026/2027</v>
          </cell>
        </row>
        <row r="53">
          <cell r="C53" t="str">
            <v>2025/2026</v>
          </cell>
          <cell r="E53">
            <v>2</v>
          </cell>
          <cell r="F53" t="str">
            <v>2026/2027</v>
          </cell>
        </row>
        <row r="54">
          <cell r="C54" t="str">
            <v>2025/2026</v>
          </cell>
          <cell r="E54">
            <v>2</v>
          </cell>
          <cell r="F54" t="str">
            <v>2026/2027</v>
          </cell>
        </row>
        <row r="55">
          <cell r="C55" t="str">
            <v>2025/2026</v>
          </cell>
          <cell r="E55">
            <v>2</v>
          </cell>
          <cell r="F55" t="str">
            <v>2026/2027</v>
          </cell>
        </row>
        <row r="56">
          <cell r="C56" t="str">
            <v>2025/2026</v>
          </cell>
          <cell r="E56">
            <v>2</v>
          </cell>
          <cell r="F56" t="str">
            <v>2026/2027</v>
          </cell>
        </row>
        <row r="57">
          <cell r="C57" t="str">
            <v>2025/2026</v>
          </cell>
          <cell r="E57">
            <v>2</v>
          </cell>
          <cell r="F57" t="str">
            <v>2026/2027</v>
          </cell>
        </row>
        <row r="58">
          <cell r="C58" t="str">
            <v>2025/2026</v>
          </cell>
          <cell r="E58">
            <v>2</v>
          </cell>
          <cell r="F58" t="str">
            <v>2026/2027</v>
          </cell>
        </row>
        <row r="59">
          <cell r="C59" t="str">
            <v>2025/2026</v>
          </cell>
          <cell r="E59">
            <v>2</v>
          </cell>
          <cell r="F59" t="str">
            <v>2026/2027</v>
          </cell>
        </row>
        <row r="60">
          <cell r="C60" t="str">
            <v>2025/2026</v>
          </cell>
          <cell r="E60">
            <v>2</v>
          </cell>
          <cell r="F60" t="str">
            <v>2026/2027</v>
          </cell>
        </row>
        <row r="61">
          <cell r="C61" t="str">
            <v>2025/2026</v>
          </cell>
          <cell r="E61">
            <v>2</v>
          </cell>
          <cell r="F61" t="str">
            <v>2026/2027</v>
          </cell>
        </row>
        <row r="62">
          <cell r="C62" t="str">
            <v>2025/2026</v>
          </cell>
          <cell r="E62">
            <v>2</v>
          </cell>
          <cell r="F62" t="str">
            <v>2026/2027</v>
          </cell>
        </row>
        <row r="63">
          <cell r="C63" t="str">
            <v>2025/2026</v>
          </cell>
          <cell r="E63">
            <v>2</v>
          </cell>
          <cell r="F63" t="str">
            <v>2026/2027</v>
          </cell>
        </row>
        <row r="64">
          <cell r="C64" t="str">
            <v>2025/2026</v>
          </cell>
          <cell r="E64">
            <v>2</v>
          </cell>
          <cell r="F64" t="str">
            <v>2026/2027</v>
          </cell>
        </row>
        <row r="65">
          <cell r="C65" t="str">
            <v>2025/2026</v>
          </cell>
          <cell r="E65">
            <v>2</v>
          </cell>
          <cell r="F65" t="str">
            <v>2026/2027</v>
          </cell>
        </row>
        <row r="66">
          <cell r="C66" t="str">
            <v>2025/2026</v>
          </cell>
          <cell r="E66">
            <v>2</v>
          </cell>
          <cell r="F66" t="str">
            <v>2026/2027</v>
          </cell>
        </row>
        <row r="67">
          <cell r="C67" t="str">
            <v>2025/2026</v>
          </cell>
          <cell r="E67">
            <v>2</v>
          </cell>
          <cell r="F67" t="str">
            <v>2026/2027</v>
          </cell>
        </row>
        <row r="68">
          <cell r="C68" t="str">
            <v>2025/2026</v>
          </cell>
          <cell r="E68">
            <v>2</v>
          </cell>
          <cell r="F68" t="str">
            <v>2026/2027</v>
          </cell>
        </row>
        <row r="71">
          <cell r="I71" t="str">
            <v>sumy dla 2 roku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9EBF4-37D7-4A41-9406-99120FC6EB67}">
  <dimension ref="A2:CH70"/>
  <sheetViews>
    <sheetView tabSelected="1" zoomScale="73" zoomScaleNormal="73" workbookViewId="0">
      <pane ySplit="10" topLeftCell="A53" activePane="bottomLeft" state="frozen"/>
      <selection pane="bottomLeft" activeCell="R3" sqref="R3"/>
    </sheetView>
  </sheetViews>
  <sheetFormatPr defaultRowHeight="15" x14ac:dyDescent="0.25"/>
  <cols>
    <col min="1" max="1" width="12.140625" customWidth="1"/>
    <col min="2" max="2" width="6.5703125" style="1" customWidth="1"/>
    <col min="3" max="3" width="12.5703125" customWidth="1"/>
    <col min="4" max="4" width="27.42578125" style="2" customWidth="1"/>
    <col min="5" max="7" width="5.85546875" style="2" customWidth="1"/>
    <col min="8" max="73" width="4.42578125" customWidth="1"/>
  </cols>
  <sheetData>
    <row r="2" spans="1:86" ht="21" x14ac:dyDescent="0.35">
      <c r="D2" s="61"/>
    </row>
    <row r="3" spans="1:86" ht="21" x14ac:dyDescent="0.35">
      <c r="D3" s="73" t="s">
        <v>95</v>
      </c>
      <c r="E3" s="73"/>
      <c r="F3" s="73"/>
    </row>
    <row r="5" spans="1:86" x14ac:dyDescent="0.25">
      <c r="D5" s="3"/>
    </row>
    <row r="6" spans="1:86" ht="15.75" thickBot="1" x14ac:dyDescent="0.3"/>
    <row r="7" spans="1:86" ht="24" customHeight="1" x14ac:dyDescent="0.25">
      <c r="A7" s="106" t="s">
        <v>0</v>
      </c>
      <c r="B7" s="106" t="s">
        <v>1</v>
      </c>
      <c r="C7" s="106" t="s">
        <v>2</v>
      </c>
      <c r="D7" s="106" t="s">
        <v>3</v>
      </c>
      <c r="E7" s="100" t="s">
        <v>4</v>
      </c>
      <c r="F7" s="101"/>
      <c r="G7" s="102"/>
    </row>
    <row r="8" spans="1:86" ht="27.75" customHeight="1" thickBot="1" x14ac:dyDescent="0.3">
      <c r="A8" s="107"/>
      <c r="B8" s="107"/>
      <c r="C8" s="107"/>
      <c r="D8" s="107"/>
      <c r="E8" s="103"/>
      <c r="F8" s="104"/>
      <c r="G8" s="105"/>
    </row>
    <row r="9" spans="1:86" ht="78.75" customHeight="1" thickBot="1" x14ac:dyDescent="0.3">
      <c r="A9" s="107"/>
      <c r="B9" s="107"/>
      <c r="C9" s="107"/>
      <c r="D9" s="107"/>
      <c r="E9" s="87" t="s">
        <v>5</v>
      </c>
      <c r="F9" s="89" t="s">
        <v>6</v>
      </c>
      <c r="G9" s="91" t="s">
        <v>7</v>
      </c>
      <c r="H9" s="93" t="s">
        <v>5</v>
      </c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5" t="s">
        <v>8</v>
      </c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7" t="s">
        <v>7</v>
      </c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9"/>
      <c r="BV9" s="85" t="s">
        <v>9</v>
      </c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6"/>
    </row>
    <row r="10" spans="1:86" s="14" customFormat="1" ht="46.5" customHeight="1" thickBot="1" x14ac:dyDescent="0.3">
      <c r="A10" s="4"/>
      <c r="B10" s="4"/>
      <c r="C10" s="4"/>
      <c r="D10" s="5"/>
      <c r="E10" s="88"/>
      <c r="F10" s="90"/>
      <c r="G10" s="92"/>
      <c r="H10" s="6" t="s">
        <v>10</v>
      </c>
      <c r="I10" s="7" t="s">
        <v>11</v>
      </c>
      <c r="J10" s="7" t="s">
        <v>12</v>
      </c>
      <c r="K10" s="7" t="s">
        <v>13</v>
      </c>
      <c r="L10" s="7" t="s">
        <v>14</v>
      </c>
      <c r="M10" s="7" t="s">
        <v>15</v>
      </c>
      <c r="N10" s="7" t="s">
        <v>16</v>
      </c>
      <c r="O10" s="7" t="s">
        <v>17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26</v>
      </c>
      <c r="Y10" s="7" t="s">
        <v>27</v>
      </c>
      <c r="Z10" s="7" t="s">
        <v>28</v>
      </c>
      <c r="AA10" s="7" t="s">
        <v>29</v>
      </c>
      <c r="AB10" s="7" t="s">
        <v>30</v>
      </c>
      <c r="AC10" s="7" t="s">
        <v>31</v>
      </c>
      <c r="AD10" s="7" t="s">
        <v>32</v>
      </c>
      <c r="AE10" s="7" t="s">
        <v>33</v>
      </c>
      <c r="AF10" s="7" t="s">
        <v>34</v>
      </c>
      <c r="AG10" s="7" t="s">
        <v>35</v>
      </c>
      <c r="AH10" s="7" t="s">
        <v>36</v>
      </c>
      <c r="AI10" s="7" t="s">
        <v>37</v>
      </c>
      <c r="AJ10" s="7" t="s">
        <v>38</v>
      </c>
      <c r="AK10" s="7" t="s">
        <v>39</v>
      </c>
      <c r="AL10" s="7" t="s">
        <v>40</v>
      </c>
      <c r="AM10" s="8" t="s">
        <v>41</v>
      </c>
      <c r="AN10" s="9" t="s">
        <v>42</v>
      </c>
      <c r="AO10" s="9" t="s">
        <v>43</v>
      </c>
      <c r="AP10" s="9" t="s">
        <v>44</v>
      </c>
      <c r="AQ10" s="9" t="s">
        <v>45</v>
      </c>
      <c r="AR10" s="9" t="s">
        <v>46</v>
      </c>
      <c r="AS10" s="9" t="s">
        <v>47</v>
      </c>
      <c r="AT10" s="9" t="s">
        <v>48</v>
      </c>
      <c r="AU10" s="9" t="s">
        <v>49</v>
      </c>
      <c r="AV10" s="9" t="s">
        <v>50</v>
      </c>
      <c r="AW10" s="9" t="s">
        <v>51</v>
      </c>
      <c r="AX10" s="9" t="s">
        <v>52</v>
      </c>
      <c r="AY10" s="9" t="s">
        <v>53</v>
      </c>
      <c r="AZ10" s="9" t="s">
        <v>54</v>
      </c>
      <c r="BA10" s="9" t="s">
        <v>55</v>
      </c>
      <c r="BB10" s="9" t="s">
        <v>56</v>
      </c>
      <c r="BC10" s="9" t="s">
        <v>57</v>
      </c>
      <c r="BD10" s="9" t="s">
        <v>58</v>
      </c>
      <c r="BE10" s="9" t="s">
        <v>59</v>
      </c>
      <c r="BF10" s="9" t="s">
        <v>60</v>
      </c>
      <c r="BG10" s="9" t="s">
        <v>61</v>
      </c>
      <c r="BH10" s="9" t="s">
        <v>62</v>
      </c>
      <c r="BI10" s="9" t="s">
        <v>63</v>
      </c>
      <c r="BJ10" s="10" t="s">
        <v>64</v>
      </c>
      <c r="BK10" s="11" t="s">
        <v>65</v>
      </c>
      <c r="BL10" s="11" t="s">
        <v>66</v>
      </c>
      <c r="BM10" s="11" t="s">
        <v>67</v>
      </c>
      <c r="BN10" s="11" t="s">
        <v>68</v>
      </c>
      <c r="BO10" s="11" t="s">
        <v>69</v>
      </c>
      <c r="BP10" s="11" t="s">
        <v>70</v>
      </c>
      <c r="BQ10" s="11" t="s">
        <v>71</v>
      </c>
      <c r="BR10" s="11" t="s">
        <v>72</v>
      </c>
      <c r="BS10" s="11" t="s">
        <v>73</v>
      </c>
      <c r="BT10" s="11" t="s">
        <v>74</v>
      </c>
      <c r="BU10" s="11" t="s">
        <v>75</v>
      </c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3"/>
    </row>
    <row r="11" spans="1:86" s="25" customFormat="1" ht="31.5" customHeight="1" x14ac:dyDescent="0.25">
      <c r="A11" s="17" t="str">
        <f>IF('[1]Zdrowie publ._IIst'!C20&gt;0,'[1]Zdrowie publ._IIst'!C20," ")</f>
        <v>2025/2026</v>
      </c>
      <c r="B11" s="16">
        <f>IF('[1]Zdrowie publ._IIst'!E20&gt;0,'[1]Zdrowie publ._IIst'!E20," ")</f>
        <v>1</v>
      </c>
      <c r="C11" s="15" t="str">
        <f>IF('[1]Zdrowie publ._IIst'!F20&gt;0,'[1]Zdrowie publ._IIst'!F20," ")</f>
        <v>2025/2026</v>
      </c>
      <c r="D11" s="62" t="s">
        <v>76</v>
      </c>
      <c r="E11" s="18">
        <f t="shared" ref="E11:E33" si="0">SUM(H11:AL11)</f>
        <v>2</v>
      </c>
      <c r="F11" s="19">
        <f t="shared" ref="F11:F33" si="1">SUM(AM11:BI11)</f>
        <v>2</v>
      </c>
      <c r="G11" s="20">
        <f t="shared" ref="G11:G33" si="2">SUM(BJ11:BU11)</f>
        <v>3</v>
      </c>
      <c r="H11" s="21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>
        <v>1</v>
      </c>
      <c r="V11" s="22"/>
      <c r="W11" s="22"/>
      <c r="X11" s="22"/>
      <c r="Y11" s="22"/>
      <c r="Z11" s="22"/>
      <c r="AA11" s="22"/>
      <c r="AB11" s="22"/>
      <c r="AC11" s="22"/>
      <c r="AD11" s="22"/>
      <c r="AE11" s="22">
        <v>1</v>
      </c>
      <c r="AF11" s="22"/>
      <c r="AG11" s="22"/>
      <c r="AH11" s="22"/>
      <c r="AI11" s="22"/>
      <c r="AJ11" s="22"/>
      <c r="AK11" s="22"/>
      <c r="AL11" s="22"/>
      <c r="AM11" s="21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>
        <v>1</v>
      </c>
      <c r="BD11" s="22"/>
      <c r="BE11" s="22"/>
      <c r="BF11" s="22">
        <v>1</v>
      </c>
      <c r="BG11" s="22"/>
      <c r="BH11" s="22"/>
      <c r="BI11" s="22"/>
      <c r="BJ11" s="21">
        <v>1</v>
      </c>
      <c r="BK11" s="22"/>
      <c r="BL11" s="22"/>
      <c r="BM11" s="23"/>
      <c r="BN11" s="23"/>
      <c r="BO11" s="23"/>
      <c r="BP11" s="23"/>
      <c r="BQ11" s="23"/>
      <c r="BR11" s="23">
        <v>1</v>
      </c>
      <c r="BS11" s="23">
        <v>1</v>
      </c>
      <c r="BT11" s="23"/>
      <c r="BU11" s="24"/>
    </row>
    <row r="12" spans="1:86" s="25" customFormat="1" ht="30" customHeight="1" x14ac:dyDescent="0.25">
      <c r="A12" s="17" t="str">
        <f>IF('[1]Zdrowie publ._IIst'!C21&gt;0,'[1]Zdrowie publ._IIst'!C21," ")</f>
        <v>2025/2026</v>
      </c>
      <c r="B12" s="16">
        <f>IF('[1]Zdrowie publ._IIst'!E21&gt;0,'[1]Zdrowie publ._IIst'!E21," ")</f>
        <v>1</v>
      </c>
      <c r="C12" s="15" t="str">
        <f>IF('[1]Zdrowie publ._IIst'!F21&gt;0,'[1]Zdrowie publ._IIst'!F21," ")</f>
        <v>2025/2026</v>
      </c>
      <c r="D12" s="62" t="s">
        <v>77</v>
      </c>
      <c r="E12" s="18">
        <f t="shared" si="0"/>
        <v>2</v>
      </c>
      <c r="F12" s="19">
        <f t="shared" si="1"/>
        <v>1</v>
      </c>
      <c r="G12" s="20">
        <f t="shared" si="2"/>
        <v>3</v>
      </c>
      <c r="H12" s="26"/>
      <c r="I12" s="27"/>
      <c r="J12" s="27"/>
      <c r="K12" s="27"/>
      <c r="L12" s="27"/>
      <c r="M12" s="27"/>
      <c r="N12" s="27"/>
      <c r="O12" s="27"/>
      <c r="P12" s="27">
        <v>1</v>
      </c>
      <c r="Q12" s="27"/>
      <c r="R12" s="27">
        <v>1</v>
      </c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6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>
        <v>1</v>
      </c>
      <c r="BC12" s="27"/>
      <c r="BD12" s="27"/>
      <c r="BE12" s="27"/>
      <c r="BF12" s="27"/>
      <c r="BG12" s="27"/>
      <c r="BH12" s="27"/>
      <c r="BI12" s="27"/>
      <c r="BJ12" s="26">
        <v>1</v>
      </c>
      <c r="BK12" s="27"/>
      <c r="BL12" s="27"/>
      <c r="BM12" s="28"/>
      <c r="BN12" s="28"/>
      <c r="BO12" s="28"/>
      <c r="BP12" s="28"/>
      <c r="BQ12" s="28"/>
      <c r="BR12" s="28">
        <v>1</v>
      </c>
      <c r="BS12" s="28">
        <v>1</v>
      </c>
      <c r="BT12" s="28"/>
      <c r="BU12" s="29"/>
    </row>
    <row r="13" spans="1:86" s="25" customFormat="1" ht="30" customHeight="1" x14ac:dyDescent="0.25">
      <c r="A13" s="17" t="str">
        <f>IF('[1]Zdrowie publ._IIst'!C22&gt;0,'[1]Zdrowie publ._IIst'!C22," ")</f>
        <v>2025/2026</v>
      </c>
      <c r="B13" s="16">
        <f>IF('[1]Zdrowie publ._IIst'!E22&gt;0,'[1]Zdrowie publ._IIst'!E22," ")</f>
        <v>1</v>
      </c>
      <c r="C13" s="15" t="str">
        <f>IF('[1]Zdrowie publ._IIst'!F22&gt;0,'[1]Zdrowie publ._IIst'!F22," ")</f>
        <v>2025/2026</v>
      </c>
      <c r="D13" s="62" t="s">
        <v>78</v>
      </c>
      <c r="E13" s="18">
        <f t="shared" si="0"/>
        <v>2</v>
      </c>
      <c r="F13" s="19">
        <f t="shared" si="1"/>
        <v>3</v>
      </c>
      <c r="G13" s="20">
        <f t="shared" si="2"/>
        <v>3</v>
      </c>
      <c r="H13" s="26">
        <v>1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>
        <v>1</v>
      </c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6"/>
      <c r="AN13" s="27"/>
      <c r="AO13" s="27"/>
      <c r="AP13" s="27">
        <v>1</v>
      </c>
      <c r="AQ13" s="27"/>
      <c r="AR13" s="27"/>
      <c r="AS13" s="27"/>
      <c r="AT13" s="27"/>
      <c r="AU13" s="27"/>
      <c r="AV13" s="27"/>
      <c r="AW13" s="27"/>
      <c r="AX13" s="27"/>
      <c r="AY13" s="27"/>
      <c r="AZ13" s="27">
        <v>1</v>
      </c>
      <c r="BA13" s="27">
        <v>1</v>
      </c>
      <c r="BB13" s="27"/>
      <c r="BC13" s="27"/>
      <c r="BD13" s="27"/>
      <c r="BE13" s="27"/>
      <c r="BF13" s="27"/>
      <c r="BG13" s="27"/>
      <c r="BH13" s="27"/>
      <c r="BI13" s="27"/>
      <c r="BJ13" s="26">
        <v>1</v>
      </c>
      <c r="BK13" s="27"/>
      <c r="BL13" s="27"/>
      <c r="BM13" s="28"/>
      <c r="BN13" s="28"/>
      <c r="BO13" s="28"/>
      <c r="BP13" s="28"/>
      <c r="BQ13" s="28"/>
      <c r="BR13" s="28">
        <v>1</v>
      </c>
      <c r="BS13" s="28">
        <v>1</v>
      </c>
      <c r="BT13" s="28"/>
      <c r="BU13" s="29"/>
    </row>
    <row r="14" spans="1:86" s="25" customFormat="1" ht="30" customHeight="1" x14ac:dyDescent="0.25">
      <c r="A14" s="17" t="str">
        <f>IF('[1]Zdrowie publ._IIst'!C23&gt;0,'[1]Zdrowie publ._IIst'!C23," ")</f>
        <v>2025/2026</v>
      </c>
      <c r="B14" s="16">
        <f>IF('[1]Zdrowie publ._IIst'!E23&gt;0,'[1]Zdrowie publ._IIst'!E23," ")</f>
        <v>1</v>
      </c>
      <c r="C14" s="15" t="str">
        <f>IF('[1]Zdrowie publ._IIst'!F23&gt;0,'[1]Zdrowie publ._IIst'!F23," ")</f>
        <v>2025/2026</v>
      </c>
      <c r="D14" s="62" t="s">
        <v>79</v>
      </c>
      <c r="E14" s="18">
        <f t="shared" si="0"/>
        <v>1</v>
      </c>
      <c r="F14" s="19">
        <f t="shared" si="1"/>
        <v>1</v>
      </c>
      <c r="G14" s="20">
        <f t="shared" si="2"/>
        <v>5</v>
      </c>
      <c r="H14" s="26"/>
      <c r="I14" s="27"/>
      <c r="J14" s="27"/>
      <c r="K14" s="27"/>
      <c r="L14" s="27"/>
      <c r="M14" s="27"/>
      <c r="N14" s="27"/>
      <c r="O14" s="27"/>
      <c r="P14" s="27">
        <v>1</v>
      </c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6">
        <v>1</v>
      </c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6">
        <v>1</v>
      </c>
      <c r="BK14" s="27"/>
      <c r="BL14" s="27">
        <v>1</v>
      </c>
      <c r="BM14" s="28">
        <v>1</v>
      </c>
      <c r="BN14" s="28"/>
      <c r="BO14" s="28"/>
      <c r="BP14" s="28"/>
      <c r="BQ14" s="28"/>
      <c r="BR14" s="28">
        <v>1</v>
      </c>
      <c r="BS14" s="28">
        <v>1</v>
      </c>
      <c r="BT14" s="28"/>
      <c r="BU14" s="29"/>
    </row>
    <row r="15" spans="1:86" s="25" customFormat="1" ht="30" customHeight="1" x14ac:dyDescent="0.25">
      <c r="A15" s="17" t="str">
        <f>IF('[1]Zdrowie publ._IIst'!C24&gt;0,'[1]Zdrowie publ._IIst'!C24," ")</f>
        <v>2025/2026</v>
      </c>
      <c r="B15" s="16">
        <f>IF('[1]Zdrowie publ._IIst'!E24&gt;0,'[1]Zdrowie publ._IIst'!E24," ")</f>
        <v>1</v>
      </c>
      <c r="C15" s="15" t="str">
        <f>IF('[1]Zdrowie publ._IIst'!F24&gt;0,'[1]Zdrowie publ._IIst'!F24," ")</f>
        <v>2025/2026</v>
      </c>
      <c r="D15" s="62" t="s">
        <v>80</v>
      </c>
      <c r="E15" s="18">
        <f t="shared" si="0"/>
        <v>1</v>
      </c>
      <c r="F15" s="19">
        <f t="shared" si="1"/>
        <v>1</v>
      </c>
      <c r="G15" s="20">
        <f t="shared" si="2"/>
        <v>3</v>
      </c>
      <c r="H15" s="26"/>
      <c r="I15" s="27"/>
      <c r="J15" s="27"/>
      <c r="K15" s="27"/>
      <c r="L15" s="27"/>
      <c r="M15" s="27">
        <v>1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6">
        <v>1</v>
      </c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6">
        <v>1</v>
      </c>
      <c r="BK15" s="27"/>
      <c r="BL15" s="27"/>
      <c r="BM15" s="28"/>
      <c r="BN15" s="28"/>
      <c r="BO15" s="28"/>
      <c r="BP15" s="28"/>
      <c r="BQ15" s="28"/>
      <c r="BR15" s="28">
        <v>1</v>
      </c>
      <c r="BS15" s="28">
        <v>1</v>
      </c>
      <c r="BT15" s="28"/>
      <c r="BU15" s="29"/>
    </row>
    <row r="16" spans="1:86" s="25" customFormat="1" ht="30" customHeight="1" x14ac:dyDescent="0.25">
      <c r="A16" s="17" t="str">
        <f>IF('[1]Zdrowie publ._IIst'!C25&gt;0,'[1]Zdrowie publ._IIst'!C25," ")</f>
        <v>2025/2026</v>
      </c>
      <c r="B16" s="16">
        <f>IF('[1]Zdrowie publ._IIst'!E25&gt;0,'[1]Zdrowie publ._IIst'!E25," ")</f>
        <v>1</v>
      </c>
      <c r="C16" s="15" t="str">
        <f>IF('[1]Zdrowie publ._IIst'!F25&gt;0,'[1]Zdrowie publ._IIst'!F25," ")</f>
        <v>2025/2026</v>
      </c>
      <c r="D16" s="63" t="s">
        <v>81</v>
      </c>
      <c r="E16" s="18">
        <f t="shared" si="0"/>
        <v>14</v>
      </c>
      <c r="F16" s="19">
        <f t="shared" si="1"/>
        <v>5</v>
      </c>
      <c r="G16" s="20">
        <f t="shared" si="2"/>
        <v>3</v>
      </c>
      <c r="H16" s="26">
        <v>1</v>
      </c>
      <c r="I16" s="27">
        <v>1</v>
      </c>
      <c r="J16" s="27"/>
      <c r="K16" s="27"/>
      <c r="L16" s="27"/>
      <c r="M16" s="27"/>
      <c r="N16" s="27"/>
      <c r="O16" s="27">
        <v>1</v>
      </c>
      <c r="P16" s="27"/>
      <c r="Q16" s="27">
        <v>1</v>
      </c>
      <c r="R16" s="27">
        <v>1</v>
      </c>
      <c r="S16" s="27">
        <v>1</v>
      </c>
      <c r="T16" s="27">
        <v>1</v>
      </c>
      <c r="U16" s="27">
        <v>1</v>
      </c>
      <c r="V16" s="27">
        <v>1</v>
      </c>
      <c r="W16" s="27">
        <v>1</v>
      </c>
      <c r="X16" s="27">
        <v>1</v>
      </c>
      <c r="Y16" s="27">
        <v>1</v>
      </c>
      <c r="Z16" s="27"/>
      <c r="AA16" s="27"/>
      <c r="AB16" s="27"/>
      <c r="AC16" s="27"/>
      <c r="AD16" s="27"/>
      <c r="AE16" s="27"/>
      <c r="AF16" s="27"/>
      <c r="AG16" s="27"/>
      <c r="AH16" s="27"/>
      <c r="AI16" s="27">
        <v>1</v>
      </c>
      <c r="AJ16" s="27"/>
      <c r="AK16" s="27">
        <v>1</v>
      </c>
      <c r="AL16" s="27"/>
      <c r="AM16" s="26">
        <v>1</v>
      </c>
      <c r="AN16" s="27"/>
      <c r="AO16" s="27"/>
      <c r="AP16" s="27">
        <v>1</v>
      </c>
      <c r="AQ16" s="27">
        <v>1</v>
      </c>
      <c r="AR16" s="27"/>
      <c r="AS16" s="27"/>
      <c r="AT16" s="27"/>
      <c r="AU16" s="27">
        <v>1</v>
      </c>
      <c r="AV16" s="27"/>
      <c r="AW16" s="27"/>
      <c r="AX16" s="27">
        <v>1</v>
      </c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6">
        <v>1</v>
      </c>
      <c r="BK16" s="27">
        <v>1</v>
      </c>
      <c r="BL16" s="27"/>
      <c r="BM16" s="28"/>
      <c r="BN16" s="28">
        <v>1</v>
      </c>
      <c r="BO16" s="28"/>
      <c r="BP16" s="28"/>
      <c r="BQ16" s="28"/>
      <c r="BR16" s="28"/>
      <c r="BS16" s="28"/>
      <c r="BT16" s="28"/>
      <c r="BU16" s="29"/>
    </row>
    <row r="17" spans="1:73" s="25" customFormat="1" ht="30" customHeight="1" x14ac:dyDescent="0.25">
      <c r="A17" s="17" t="str">
        <f>IF('[1]Zdrowie publ._IIst'!C26&gt;0,'[1]Zdrowie publ._IIst'!C26," ")</f>
        <v>2025/2026</v>
      </c>
      <c r="B17" s="16">
        <f>IF('[1]Zdrowie publ._IIst'!E26&gt;0,'[1]Zdrowie publ._IIst'!E26," ")</f>
        <v>1</v>
      </c>
      <c r="C17" s="15" t="str">
        <f>IF('[1]Zdrowie publ._IIst'!F26&gt;0,'[1]Zdrowie publ._IIst'!F26," ")</f>
        <v>2025/2026</v>
      </c>
      <c r="D17" s="64" t="s">
        <v>82</v>
      </c>
      <c r="E17" s="18">
        <f t="shared" si="0"/>
        <v>1</v>
      </c>
      <c r="F17" s="19">
        <f t="shared" si="1"/>
        <v>1</v>
      </c>
      <c r="G17" s="20">
        <f t="shared" si="2"/>
        <v>1</v>
      </c>
      <c r="H17" s="26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>
        <v>1</v>
      </c>
      <c r="AD17" s="27"/>
      <c r="AE17" s="27"/>
      <c r="AF17" s="27"/>
      <c r="AG17" s="27"/>
      <c r="AH17" s="27"/>
      <c r="AI17" s="27"/>
      <c r="AJ17" s="27"/>
      <c r="AK17" s="27"/>
      <c r="AL17" s="27"/>
      <c r="AM17" s="26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>
        <v>1</v>
      </c>
      <c r="BG17" s="27"/>
      <c r="BH17" s="27"/>
      <c r="BI17" s="27"/>
      <c r="BJ17" s="26"/>
      <c r="BK17" s="27"/>
      <c r="BL17" s="27"/>
      <c r="BM17" s="28"/>
      <c r="BN17" s="28"/>
      <c r="BO17" s="28"/>
      <c r="BP17" s="28"/>
      <c r="BQ17" s="28"/>
      <c r="BR17" s="28">
        <v>1</v>
      </c>
      <c r="BS17" s="28"/>
      <c r="BT17" s="28"/>
      <c r="BU17" s="29"/>
    </row>
    <row r="18" spans="1:73" s="25" customFormat="1" ht="29.25" customHeight="1" x14ac:dyDescent="0.25">
      <c r="A18" s="17" t="str">
        <f>IF('[1]Zdrowie publ._IIst'!C27&gt;0,'[1]Zdrowie publ._IIst'!C27," ")</f>
        <v>2025/2026</v>
      </c>
      <c r="B18" s="16">
        <f>IF('[1]Zdrowie publ._IIst'!E27&gt;0,'[1]Zdrowie publ._IIst'!E27," ")</f>
        <v>1</v>
      </c>
      <c r="C18" s="15" t="str">
        <f>IF('[1]Zdrowie publ._IIst'!F27&gt;0,'[1]Zdrowie publ._IIst'!F27," ")</f>
        <v>2025/2026</v>
      </c>
      <c r="D18" s="65" t="s">
        <v>83</v>
      </c>
      <c r="E18" s="18">
        <f t="shared" si="0"/>
        <v>2</v>
      </c>
      <c r="F18" s="19">
        <f t="shared" si="1"/>
        <v>5</v>
      </c>
      <c r="G18" s="20">
        <f t="shared" si="2"/>
        <v>4</v>
      </c>
      <c r="H18" s="26">
        <v>1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>
        <v>1</v>
      </c>
      <c r="AE18" s="27"/>
      <c r="AF18" s="27"/>
      <c r="AG18" s="27"/>
      <c r="AH18" s="27"/>
      <c r="AI18" s="27"/>
      <c r="AJ18" s="27"/>
      <c r="AK18" s="27"/>
      <c r="AL18" s="27"/>
      <c r="AM18" s="26"/>
      <c r="AN18" s="27"/>
      <c r="AO18" s="27"/>
      <c r="AP18" s="27">
        <v>1</v>
      </c>
      <c r="AQ18" s="27"/>
      <c r="AR18" s="27"/>
      <c r="AS18" s="27"/>
      <c r="AT18" s="27"/>
      <c r="AU18" s="27"/>
      <c r="AV18" s="27"/>
      <c r="AW18" s="27">
        <v>1</v>
      </c>
      <c r="AX18" s="27"/>
      <c r="AY18" s="27"/>
      <c r="AZ18" s="27">
        <v>1</v>
      </c>
      <c r="BA18" s="27"/>
      <c r="BB18" s="27"/>
      <c r="BC18" s="27">
        <v>1</v>
      </c>
      <c r="BD18" s="27"/>
      <c r="BE18" s="27"/>
      <c r="BF18" s="27"/>
      <c r="BG18" s="27"/>
      <c r="BH18" s="27">
        <v>1</v>
      </c>
      <c r="BI18" s="27"/>
      <c r="BJ18" s="26">
        <v>1</v>
      </c>
      <c r="BK18" s="27">
        <v>1</v>
      </c>
      <c r="BL18" s="27"/>
      <c r="BM18" s="28"/>
      <c r="BN18" s="28"/>
      <c r="BO18" s="28"/>
      <c r="BP18" s="28"/>
      <c r="BQ18" s="28"/>
      <c r="BR18" s="28">
        <v>1</v>
      </c>
      <c r="BS18" s="28">
        <v>1</v>
      </c>
      <c r="BT18" s="28"/>
      <c r="BU18" s="29"/>
    </row>
    <row r="19" spans="1:73" s="25" customFormat="1" ht="30" customHeight="1" x14ac:dyDescent="0.25">
      <c r="A19" s="17" t="str">
        <f>IF('[1]Zdrowie publ._IIst'!C28&gt;0,'[1]Zdrowie publ._IIst'!C28," ")</f>
        <v>2025/2026</v>
      </c>
      <c r="B19" s="16">
        <f>IF('[1]Zdrowie publ._IIst'!E28&gt;0,'[1]Zdrowie publ._IIst'!E28," ")</f>
        <v>1</v>
      </c>
      <c r="C19" s="15" t="str">
        <f>IF('[1]Zdrowie publ._IIst'!F28&gt;0,'[1]Zdrowie publ._IIst'!F28," ")</f>
        <v>2025/2026</v>
      </c>
      <c r="D19" s="64" t="s">
        <v>84</v>
      </c>
      <c r="E19" s="18">
        <f t="shared" si="0"/>
        <v>3</v>
      </c>
      <c r="F19" s="19">
        <f t="shared" si="1"/>
        <v>2</v>
      </c>
      <c r="G19" s="20">
        <f t="shared" si="2"/>
        <v>2</v>
      </c>
      <c r="H19" s="26"/>
      <c r="I19" s="27"/>
      <c r="J19" s="27"/>
      <c r="K19" s="27">
        <v>1</v>
      </c>
      <c r="L19" s="27">
        <v>1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>
        <v>1</v>
      </c>
      <c r="AK19" s="27"/>
      <c r="AL19" s="27"/>
      <c r="AM19" s="26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>
        <v>1</v>
      </c>
      <c r="AZ19" s="27">
        <v>1</v>
      </c>
      <c r="BA19" s="27"/>
      <c r="BB19" s="27"/>
      <c r="BC19" s="27"/>
      <c r="BD19" s="27"/>
      <c r="BE19" s="27"/>
      <c r="BF19" s="27"/>
      <c r="BG19" s="27"/>
      <c r="BH19" s="27"/>
      <c r="BI19" s="27"/>
      <c r="BJ19" s="26">
        <v>1</v>
      </c>
      <c r="BK19" s="27"/>
      <c r="BL19" s="27"/>
      <c r="BM19" s="28"/>
      <c r="BN19" s="28"/>
      <c r="BO19" s="28"/>
      <c r="BP19" s="28">
        <v>1</v>
      </c>
      <c r="BQ19" s="28"/>
      <c r="BR19" s="28"/>
      <c r="BS19" s="28"/>
      <c r="BT19" s="28"/>
      <c r="BU19" s="29"/>
    </row>
    <row r="20" spans="1:73" s="25" customFormat="1" ht="30" customHeight="1" x14ac:dyDescent="0.25">
      <c r="A20" s="17" t="str">
        <f>IF('[1]Zdrowie publ._IIst'!C29&gt;0,'[1]Zdrowie publ._IIst'!C29," ")</f>
        <v>2025/2026</v>
      </c>
      <c r="B20" s="16">
        <f>IF('[1]Zdrowie publ._IIst'!E29&gt;0,'[1]Zdrowie publ._IIst'!E29," ")</f>
        <v>1</v>
      </c>
      <c r="C20" s="15" t="str">
        <f>IF('[1]Zdrowie publ._IIst'!F29&gt;0,'[1]Zdrowie publ._IIst'!F29," ")</f>
        <v>2025/2026</v>
      </c>
      <c r="D20" s="66" t="s">
        <v>85</v>
      </c>
      <c r="E20" s="18">
        <f t="shared" si="0"/>
        <v>2</v>
      </c>
      <c r="F20" s="19">
        <f t="shared" si="1"/>
        <v>1</v>
      </c>
      <c r="G20" s="20">
        <f t="shared" si="2"/>
        <v>2</v>
      </c>
      <c r="H20" s="26"/>
      <c r="I20" s="27"/>
      <c r="J20" s="27"/>
      <c r="K20" s="27">
        <v>1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>
        <v>1</v>
      </c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6"/>
      <c r="AN20" s="27"/>
      <c r="AO20" s="27"/>
      <c r="AP20" s="27"/>
      <c r="AQ20" s="27"/>
      <c r="AR20" s="27">
        <v>1</v>
      </c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6"/>
      <c r="BK20" s="27"/>
      <c r="BL20" s="27"/>
      <c r="BM20" s="28"/>
      <c r="BN20" s="28"/>
      <c r="BO20" s="28"/>
      <c r="BP20" s="28"/>
      <c r="BQ20" s="28"/>
      <c r="BR20" s="28">
        <v>1</v>
      </c>
      <c r="BS20" s="28">
        <v>1</v>
      </c>
      <c r="BT20" s="28"/>
      <c r="BU20" s="29"/>
    </row>
    <row r="21" spans="1:73" s="25" customFormat="1" ht="30" customHeight="1" x14ac:dyDescent="0.25">
      <c r="A21" s="17" t="str">
        <f>IF('[1]Zdrowie publ._IIst'!C30&gt;0,'[1]Zdrowie publ._IIst'!C30," ")</f>
        <v>2025/2026</v>
      </c>
      <c r="B21" s="16">
        <f>IF('[1]Zdrowie publ._IIst'!E30&gt;0,'[1]Zdrowie publ._IIst'!E30," ")</f>
        <v>1</v>
      </c>
      <c r="C21" s="15" t="str">
        <f>IF('[1]Zdrowie publ._IIst'!F30&gt;0,'[1]Zdrowie publ._IIst'!F30," ")</f>
        <v>2025/2026</v>
      </c>
      <c r="D21" s="67" t="s">
        <v>86</v>
      </c>
      <c r="E21" s="18">
        <f t="shared" si="0"/>
        <v>1</v>
      </c>
      <c r="F21" s="19">
        <f t="shared" si="1"/>
        <v>1</v>
      </c>
      <c r="G21" s="20">
        <f t="shared" si="2"/>
        <v>1</v>
      </c>
      <c r="H21" s="26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>
        <v>1</v>
      </c>
      <c r="AH21" s="27"/>
      <c r="AI21" s="27"/>
      <c r="AJ21" s="27"/>
      <c r="AK21" s="27"/>
      <c r="AL21" s="27"/>
      <c r="AM21" s="26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>
        <v>1</v>
      </c>
      <c r="BE21" s="27"/>
      <c r="BF21" s="27"/>
      <c r="BG21" s="27"/>
      <c r="BH21" s="27"/>
      <c r="BI21" s="27"/>
      <c r="BJ21" s="26"/>
      <c r="BK21" s="27"/>
      <c r="BL21" s="27"/>
      <c r="BM21" s="28"/>
      <c r="BN21" s="28"/>
      <c r="BO21" s="28"/>
      <c r="BP21" s="28"/>
      <c r="BQ21" s="28"/>
      <c r="BR21" s="28"/>
      <c r="BS21" s="28">
        <v>1</v>
      </c>
      <c r="BT21" s="28"/>
      <c r="BU21" s="29"/>
    </row>
    <row r="22" spans="1:73" s="25" customFormat="1" ht="30" customHeight="1" x14ac:dyDescent="0.25">
      <c r="A22" s="17" t="str">
        <f>IF('[1]Zdrowie publ._IIst'!C31&gt;0,'[1]Zdrowie publ._IIst'!C31," ")</f>
        <v>2025/2026</v>
      </c>
      <c r="B22" s="16">
        <f>IF('[1]Zdrowie publ._IIst'!E31&gt;0,'[1]Zdrowie publ._IIst'!E31," ")</f>
        <v>1</v>
      </c>
      <c r="C22" s="15" t="str">
        <f>IF('[1]Zdrowie publ._IIst'!F31&gt;0,'[1]Zdrowie publ._IIst'!F31," ")</f>
        <v>2025/2026</v>
      </c>
      <c r="D22" s="67" t="s">
        <v>87</v>
      </c>
      <c r="E22" s="18">
        <f t="shared" si="0"/>
        <v>1</v>
      </c>
      <c r="F22" s="19">
        <f t="shared" si="1"/>
        <v>2</v>
      </c>
      <c r="G22" s="20">
        <f t="shared" si="2"/>
        <v>3</v>
      </c>
      <c r="H22" s="26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>
        <v>1</v>
      </c>
      <c r="AI22" s="27"/>
      <c r="AJ22" s="27"/>
      <c r="AK22" s="27"/>
      <c r="AL22" s="27"/>
      <c r="AM22" s="26"/>
      <c r="AN22" s="27"/>
      <c r="AO22" s="27"/>
      <c r="AP22" s="27"/>
      <c r="AQ22" s="27"/>
      <c r="AR22" s="27"/>
      <c r="AS22" s="27"/>
      <c r="AT22" s="27"/>
      <c r="AU22" s="27"/>
      <c r="AV22" s="27">
        <v>1</v>
      </c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>
        <v>1</v>
      </c>
      <c r="BH22" s="27"/>
      <c r="BI22" s="27"/>
      <c r="BJ22" s="26"/>
      <c r="BK22" s="27"/>
      <c r="BL22" s="27"/>
      <c r="BM22" s="28"/>
      <c r="BN22" s="28"/>
      <c r="BO22" s="28"/>
      <c r="BP22" s="28"/>
      <c r="BQ22" s="28"/>
      <c r="BR22" s="28">
        <v>1</v>
      </c>
      <c r="BS22" s="28">
        <v>1</v>
      </c>
      <c r="BT22" s="28">
        <v>1</v>
      </c>
      <c r="BU22" s="29"/>
    </row>
    <row r="23" spans="1:73" s="25" customFormat="1" ht="30" customHeight="1" x14ac:dyDescent="0.25">
      <c r="A23" s="17" t="str">
        <f>IF('[1]Zdrowie publ._IIst'!C32&gt;0,'[1]Zdrowie publ._IIst'!C32," ")</f>
        <v>2025/2026</v>
      </c>
      <c r="B23" s="16">
        <f>IF('[1]Zdrowie publ._IIst'!E32&gt;0,'[1]Zdrowie publ._IIst'!E32," ")</f>
        <v>1</v>
      </c>
      <c r="C23" s="15" t="str">
        <f>IF('[1]Zdrowie publ._IIst'!F32&gt;0,'[1]Zdrowie publ._IIst'!F32," ")</f>
        <v>2025/2026</v>
      </c>
      <c r="D23" s="67" t="s">
        <v>124</v>
      </c>
      <c r="E23" s="18">
        <f t="shared" si="0"/>
        <v>4</v>
      </c>
      <c r="F23" s="19">
        <f t="shared" si="1"/>
        <v>3</v>
      </c>
      <c r="G23" s="20">
        <f t="shared" si="2"/>
        <v>1</v>
      </c>
      <c r="H23" s="26"/>
      <c r="I23" s="27"/>
      <c r="J23" s="27"/>
      <c r="K23" s="27">
        <v>1</v>
      </c>
      <c r="L23" s="27">
        <v>1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>
        <v>1</v>
      </c>
      <c r="AA23" s="27"/>
      <c r="AB23" s="27"/>
      <c r="AC23" s="27"/>
      <c r="AD23" s="27"/>
      <c r="AE23" s="27"/>
      <c r="AF23" s="27"/>
      <c r="AG23" s="27">
        <v>1</v>
      </c>
      <c r="AH23" s="27"/>
      <c r="AI23" s="27"/>
      <c r="AJ23" s="27"/>
      <c r="AK23" s="27"/>
      <c r="AL23" s="27"/>
      <c r="AM23" s="26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>
        <v>1</v>
      </c>
      <c r="AZ23" s="27"/>
      <c r="BA23" s="27">
        <v>1</v>
      </c>
      <c r="BB23" s="27"/>
      <c r="BC23" s="27"/>
      <c r="BD23" s="27">
        <v>1</v>
      </c>
      <c r="BE23" s="27"/>
      <c r="BF23" s="27"/>
      <c r="BG23" s="27"/>
      <c r="BH23" s="27"/>
      <c r="BI23" s="27"/>
      <c r="BJ23" s="26"/>
      <c r="BK23" s="27"/>
      <c r="BL23" s="27"/>
      <c r="BM23" s="28"/>
      <c r="BN23" s="28"/>
      <c r="BO23" s="28"/>
      <c r="BP23" s="28"/>
      <c r="BQ23" s="28"/>
      <c r="BR23" s="28">
        <v>1</v>
      </c>
      <c r="BS23" s="28"/>
      <c r="BT23" s="28"/>
      <c r="BU23" s="29"/>
    </row>
    <row r="24" spans="1:73" s="25" customFormat="1" ht="41.1" customHeight="1" x14ac:dyDescent="0.25">
      <c r="A24" s="17" t="str">
        <f>IF('[1]Zdrowie publ._IIst'!C33&gt;0,'[1]Zdrowie publ._IIst'!C33," ")</f>
        <v>2025/2026</v>
      </c>
      <c r="B24" s="16">
        <f>IF('[1]Zdrowie publ._IIst'!E33&gt;0,'[1]Zdrowie publ._IIst'!E33," ")</f>
        <v>1</v>
      </c>
      <c r="C24" s="15" t="str">
        <f>IF('[1]Zdrowie publ._IIst'!F33&gt;0,'[1]Zdrowie publ._IIst'!F33," ")</f>
        <v>2025/2026</v>
      </c>
      <c r="D24" s="67" t="s">
        <v>115</v>
      </c>
      <c r="E24" s="18">
        <f t="shared" si="0"/>
        <v>3</v>
      </c>
      <c r="F24" s="19">
        <f t="shared" si="1"/>
        <v>2</v>
      </c>
      <c r="G24" s="20">
        <f t="shared" si="2"/>
        <v>3</v>
      </c>
      <c r="H24" s="26"/>
      <c r="I24" s="27"/>
      <c r="J24" s="27"/>
      <c r="K24" s="27">
        <v>1</v>
      </c>
      <c r="L24" s="27"/>
      <c r="M24" s="27"/>
      <c r="N24" s="27">
        <v>1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>
        <v>1</v>
      </c>
      <c r="AG24" s="27"/>
      <c r="AH24" s="27"/>
      <c r="AI24" s="27"/>
      <c r="AJ24" s="27"/>
      <c r="AK24" s="27"/>
      <c r="AL24" s="27"/>
      <c r="AM24" s="26"/>
      <c r="AN24" s="27"/>
      <c r="AO24" s="27"/>
      <c r="AP24" s="27"/>
      <c r="AQ24" s="27"/>
      <c r="AR24" s="27"/>
      <c r="AS24" s="27">
        <v>1</v>
      </c>
      <c r="AT24" s="27">
        <v>1</v>
      </c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6"/>
      <c r="BK24" s="27"/>
      <c r="BL24" s="27"/>
      <c r="BM24" s="28"/>
      <c r="BN24" s="28"/>
      <c r="BO24" s="28"/>
      <c r="BP24" s="28"/>
      <c r="BQ24" s="28"/>
      <c r="BR24" s="28">
        <v>1</v>
      </c>
      <c r="BS24" s="28">
        <v>1</v>
      </c>
      <c r="BT24" s="28">
        <v>1</v>
      </c>
      <c r="BU24" s="29"/>
    </row>
    <row r="25" spans="1:73" s="25" customFormat="1" ht="41.1" customHeight="1" x14ac:dyDescent="0.25">
      <c r="A25" s="17" t="str">
        <f>IF('[1]Zdrowie publ._IIst'!C34&gt;0,'[1]Zdrowie publ._IIst'!C34," ")</f>
        <v>2025/2026</v>
      </c>
      <c r="B25" s="16">
        <f>IF('[1]Zdrowie publ._IIst'!E34&gt;0,'[1]Zdrowie publ._IIst'!E34," ")</f>
        <v>1</v>
      </c>
      <c r="C25" s="15" t="str">
        <f>IF('[1]Zdrowie publ._IIst'!F34&gt;0,'[1]Zdrowie publ._IIst'!F34," ")</f>
        <v>2025/2026</v>
      </c>
      <c r="D25" s="67" t="s">
        <v>116</v>
      </c>
      <c r="E25" s="18">
        <f t="shared" si="0"/>
        <v>3</v>
      </c>
      <c r="F25" s="19">
        <f t="shared" si="1"/>
        <v>3</v>
      </c>
      <c r="G25" s="20">
        <f t="shared" si="2"/>
        <v>1</v>
      </c>
      <c r="H25" s="26"/>
      <c r="I25" s="27"/>
      <c r="J25" s="27"/>
      <c r="K25" s="27"/>
      <c r="L25" s="27">
        <v>1</v>
      </c>
      <c r="M25" s="27"/>
      <c r="N25" s="27"/>
      <c r="O25" s="27"/>
      <c r="P25" s="27"/>
      <c r="Q25" s="27">
        <v>1</v>
      </c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>
        <v>1</v>
      </c>
      <c r="AD25" s="27"/>
      <c r="AE25" s="27"/>
      <c r="AF25" s="27"/>
      <c r="AG25" s="27"/>
      <c r="AH25" s="27"/>
      <c r="AI25" s="27"/>
      <c r="AJ25" s="27"/>
      <c r="AK25" s="27"/>
      <c r="AL25" s="27"/>
      <c r="AM25" s="26"/>
      <c r="AN25" s="27"/>
      <c r="AO25" s="27"/>
      <c r="AP25" s="27"/>
      <c r="AQ25" s="27">
        <v>1</v>
      </c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>
        <v>1</v>
      </c>
      <c r="BF25" s="27">
        <v>1</v>
      </c>
      <c r="BG25" s="27"/>
      <c r="BH25" s="27"/>
      <c r="BI25" s="27"/>
      <c r="BJ25" s="26"/>
      <c r="BK25" s="27"/>
      <c r="BL25" s="27"/>
      <c r="BM25" s="28"/>
      <c r="BN25" s="28"/>
      <c r="BO25" s="28"/>
      <c r="BP25" s="28"/>
      <c r="BQ25" s="28"/>
      <c r="BR25" s="28"/>
      <c r="BS25" s="28">
        <v>1</v>
      </c>
      <c r="BT25" s="28"/>
      <c r="BU25" s="29"/>
    </row>
    <row r="26" spans="1:73" s="25" customFormat="1" ht="30" customHeight="1" x14ac:dyDescent="0.25">
      <c r="A26" s="17" t="str">
        <f>IF('[1]Zdrowie publ._IIst'!C34&gt;0,'[1]Zdrowie publ._IIst'!C34," ")</f>
        <v>2025/2026</v>
      </c>
      <c r="B26" s="16">
        <f>IF('[1]Zdrowie publ._IIst'!E34&gt;0,'[1]Zdrowie publ._IIst'!E34," ")</f>
        <v>1</v>
      </c>
      <c r="C26" s="15" t="str">
        <f>IF('[1]Zdrowie publ._IIst'!F34&gt;0,'[1]Zdrowie publ._IIst'!F34," ")</f>
        <v>2025/2026</v>
      </c>
      <c r="D26" s="67" t="s">
        <v>117</v>
      </c>
      <c r="E26" s="18">
        <f t="shared" si="0"/>
        <v>3</v>
      </c>
      <c r="F26" s="19">
        <f t="shared" si="1"/>
        <v>3</v>
      </c>
      <c r="G26" s="20">
        <f t="shared" si="2"/>
        <v>1</v>
      </c>
      <c r="H26" s="26"/>
      <c r="I26" s="27"/>
      <c r="J26" s="27"/>
      <c r="K26" s="27"/>
      <c r="L26" s="27">
        <v>1</v>
      </c>
      <c r="M26" s="27"/>
      <c r="N26" s="27"/>
      <c r="O26" s="27"/>
      <c r="P26" s="27"/>
      <c r="Q26" s="27">
        <v>1</v>
      </c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>
        <v>1</v>
      </c>
      <c r="AD26" s="27"/>
      <c r="AE26" s="27"/>
      <c r="AF26" s="27"/>
      <c r="AG26" s="27"/>
      <c r="AH26" s="27"/>
      <c r="AI26" s="27"/>
      <c r="AJ26" s="27"/>
      <c r="AK26" s="27"/>
      <c r="AL26" s="27"/>
      <c r="AM26" s="26"/>
      <c r="AN26" s="27"/>
      <c r="AO26" s="27"/>
      <c r="AP26" s="27"/>
      <c r="AQ26" s="27">
        <v>1</v>
      </c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>
        <v>1</v>
      </c>
      <c r="BF26" s="27">
        <v>1</v>
      </c>
      <c r="BG26" s="27"/>
      <c r="BH26" s="27"/>
      <c r="BI26" s="27"/>
      <c r="BJ26" s="26"/>
      <c r="BK26" s="27"/>
      <c r="BL26" s="27"/>
      <c r="BM26" s="28"/>
      <c r="BN26" s="28"/>
      <c r="BO26" s="28"/>
      <c r="BP26" s="28"/>
      <c r="BQ26" s="28"/>
      <c r="BR26" s="28"/>
      <c r="BS26" s="28">
        <v>1</v>
      </c>
      <c r="BT26" s="28"/>
      <c r="BU26" s="29"/>
    </row>
    <row r="27" spans="1:73" s="25" customFormat="1" ht="30" customHeight="1" x14ac:dyDescent="0.25">
      <c r="A27" s="17" t="str">
        <f>IF('[1]Zdrowie publ._IIst'!C35&gt;0,'[1]Zdrowie publ._IIst'!C35," ")</f>
        <v>2025/2026</v>
      </c>
      <c r="B27" s="16">
        <f>IF('[1]Zdrowie publ._IIst'!E35&gt;0,'[1]Zdrowie publ._IIst'!E35," ")</f>
        <v>1</v>
      </c>
      <c r="C27" s="15" t="str">
        <f>IF('[1]Zdrowie publ._IIst'!F35&gt;0,'[1]Zdrowie publ._IIst'!F35," ")</f>
        <v>2025/2026</v>
      </c>
      <c r="D27" s="68" t="s">
        <v>88</v>
      </c>
      <c r="E27" s="18">
        <f t="shared" si="0"/>
        <v>0</v>
      </c>
      <c r="F27" s="19">
        <f t="shared" si="1"/>
        <v>0</v>
      </c>
      <c r="G27" s="20">
        <f t="shared" si="2"/>
        <v>0</v>
      </c>
      <c r="H27" s="26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6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6"/>
      <c r="BK27" s="27"/>
      <c r="BL27" s="27"/>
      <c r="BM27" s="28"/>
      <c r="BN27" s="28"/>
      <c r="BO27" s="28"/>
      <c r="BP27" s="28"/>
      <c r="BQ27" s="28"/>
      <c r="BR27" s="28"/>
      <c r="BS27" s="28"/>
      <c r="BT27" s="28"/>
      <c r="BU27" s="29"/>
    </row>
    <row r="28" spans="1:73" s="25" customFormat="1" ht="30" customHeight="1" x14ac:dyDescent="0.25">
      <c r="A28" s="17" t="str">
        <f>IF('[1]Zdrowie publ._IIst'!C36&gt;0,'[1]Zdrowie publ._IIst'!C36," ")</f>
        <v>2025/2026</v>
      </c>
      <c r="B28" s="16">
        <f>IF('[1]Zdrowie publ._IIst'!E36&gt;0,'[1]Zdrowie publ._IIst'!E36," ")</f>
        <v>1</v>
      </c>
      <c r="C28" s="15" t="str">
        <f>IF('[1]Zdrowie publ._IIst'!F36&gt;0,'[1]Zdrowie publ._IIst'!F36," ")</f>
        <v>2025/2026</v>
      </c>
      <c r="D28" s="68" t="s">
        <v>89</v>
      </c>
      <c r="E28" s="18">
        <f t="shared" si="0"/>
        <v>0</v>
      </c>
      <c r="F28" s="19">
        <f t="shared" si="1"/>
        <v>0</v>
      </c>
      <c r="G28" s="20">
        <f t="shared" si="2"/>
        <v>0</v>
      </c>
      <c r="H28" s="26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6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6"/>
      <c r="BK28" s="27"/>
      <c r="BL28" s="27"/>
      <c r="BM28" s="28"/>
      <c r="BN28" s="28"/>
      <c r="BO28" s="28"/>
      <c r="BP28" s="28"/>
      <c r="BQ28" s="28"/>
      <c r="BR28" s="28"/>
      <c r="BS28" s="28"/>
      <c r="BT28" s="28"/>
      <c r="BU28" s="29"/>
    </row>
    <row r="29" spans="1:73" s="25" customFormat="1" ht="30" customHeight="1" x14ac:dyDescent="0.25">
      <c r="A29" s="17" t="str">
        <f>IF('[1]Zdrowie publ._IIst'!C37&gt;0,'[1]Zdrowie publ._IIst'!C37," ")</f>
        <v>2025/2026</v>
      </c>
      <c r="B29" s="16">
        <f>IF('[1]Zdrowie publ._IIst'!E37&gt;0,'[1]Zdrowie publ._IIst'!E37," ")</f>
        <v>1</v>
      </c>
      <c r="C29" s="15" t="str">
        <f>IF('[1]Zdrowie publ._IIst'!F37&gt;0,'[1]Zdrowie publ._IIst'!F37," ")</f>
        <v>2025/2026</v>
      </c>
      <c r="D29" s="69" t="s">
        <v>90</v>
      </c>
      <c r="E29" s="18">
        <f t="shared" si="0"/>
        <v>0</v>
      </c>
      <c r="F29" s="19">
        <f t="shared" si="1"/>
        <v>0</v>
      </c>
      <c r="G29" s="20">
        <f t="shared" si="2"/>
        <v>0</v>
      </c>
      <c r="H29" s="26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6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6"/>
      <c r="BK29" s="27"/>
      <c r="BL29" s="27"/>
      <c r="BM29" s="28"/>
      <c r="BN29" s="28"/>
      <c r="BO29" s="28"/>
      <c r="BP29" s="28"/>
      <c r="BQ29" s="28"/>
      <c r="BR29" s="28"/>
      <c r="BS29" s="28"/>
      <c r="BT29" s="28"/>
      <c r="BU29" s="29"/>
    </row>
    <row r="30" spans="1:73" s="25" customFormat="1" ht="30" customHeight="1" x14ac:dyDescent="0.25">
      <c r="A30" s="17" t="str">
        <f>IF('[1]Zdrowie publ._IIst'!C38&gt;0,'[1]Zdrowie publ._IIst'!C38," ")</f>
        <v>2025/2026</v>
      </c>
      <c r="B30" s="16">
        <f>IF('[1]Zdrowie publ._IIst'!E38&gt;0,'[1]Zdrowie publ._IIst'!E38," ")</f>
        <v>1</v>
      </c>
      <c r="C30" s="15" t="str">
        <f>IF('[1]Zdrowie publ._IIst'!F38&gt;0,'[1]Zdrowie publ._IIst'!F38," ")</f>
        <v>2025/2026</v>
      </c>
      <c r="D30" s="69" t="s">
        <v>91</v>
      </c>
      <c r="E30" s="18">
        <f t="shared" si="0"/>
        <v>0</v>
      </c>
      <c r="F30" s="19">
        <f t="shared" si="1"/>
        <v>0</v>
      </c>
      <c r="G30" s="20">
        <f t="shared" si="2"/>
        <v>0</v>
      </c>
      <c r="H30" s="26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6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6"/>
      <c r="BK30" s="27"/>
      <c r="BL30" s="27"/>
      <c r="BM30" s="28"/>
      <c r="BN30" s="28"/>
      <c r="BO30" s="28"/>
      <c r="BP30" s="28"/>
      <c r="BQ30" s="28"/>
      <c r="BR30" s="28"/>
      <c r="BS30" s="28"/>
      <c r="BT30" s="28"/>
      <c r="BU30" s="29"/>
    </row>
    <row r="31" spans="1:73" s="25" customFormat="1" ht="30" customHeight="1" x14ac:dyDescent="0.25">
      <c r="A31" s="17" t="str">
        <f>IF('[1]Zdrowie publ._IIst'!C39&gt;0,'[1]Zdrowie publ._IIst'!C39," ")</f>
        <v>2025/2026</v>
      </c>
      <c r="B31" s="16">
        <f>IF('[1]Zdrowie publ._IIst'!E39&gt;0,'[1]Zdrowie publ._IIst'!E39," ")</f>
        <v>1</v>
      </c>
      <c r="C31" s="15" t="str">
        <f>IF('[1]Zdrowie publ._IIst'!F39&gt;0,'[1]Zdrowie publ._IIst'!F39," ")</f>
        <v>2025/2026</v>
      </c>
      <c r="D31" s="70" t="s">
        <v>92</v>
      </c>
      <c r="E31" s="18">
        <f t="shared" si="0"/>
        <v>4</v>
      </c>
      <c r="F31" s="19">
        <f t="shared" si="1"/>
        <v>3</v>
      </c>
      <c r="G31" s="20">
        <f t="shared" si="2"/>
        <v>3</v>
      </c>
      <c r="H31" s="26"/>
      <c r="I31" s="27"/>
      <c r="J31" s="27"/>
      <c r="K31" s="27"/>
      <c r="L31" s="27"/>
      <c r="M31" s="27">
        <v>1</v>
      </c>
      <c r="N31" s="27">
        <v>1</v>
      </c>
      <c r="O31" s="27"/>
      <c r="P31" s="27"/>
      <c r="Q31" s="27">
        <v>1</v>
      </c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>
        <v>1</v>
      </c>
      <c r="AI31" s="27"/>
      <c r="AJ31" s="27"/>
      <c r="AK31" s="27"/>
      <c r="AL31" s="27"/>
      <c r="AM31" s="26"/>
      <c r="AN31" s="27"/>
      <c r="AO31" s="27"/>
      <c r="AP31" s="27">
        <v>1</v>
      </c>
      <c r="AQ31" s="27">
        <v>1</v>
      </c>
      <c r="AR31" s="27"/>
      <c r="AS31" s="27"/>
      <c r="AT31" s="27"/>
      <c r="AU31" s="27"/>
      <c r="AV31" s="27"/>
      <c r="AW31" s="27">
        <v>1</v>
      </c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30"/>
      <c r="BJ31" s="31">
        <v>1</v>
      </c>
      <c r="BK31" s="30"/>
      <c r="BL31" s="30"/>
      <c r="BM31" s="32"/>
      <c r="BN31" s="32"/>
      <c r="BO31" s="32"/>
      <c r="BP31" s="32"/>
      <c r="BQ31" s="32"/>
      <c r="BR31" s="32">
        <v>1</v>
      </c>
      <c r="BS31" s="32">
        <v>1</v>
      </c>
      <c r="BT31" s="32"/>
      <c r="BU31" s="33"/>
    </row>
    <row r="32" spans="1:73" s="25" customFormat="1" ht="30" customHeight="1" x14ac:dyDescent="0.25">
      <c r="A32" s="17" t="str">
        <f>IF('[1]Zdrowie publ._IIst'!C40&gt;0,'[1]Zdrowie publ._IIst'!C40," ")</f>
        <v>2025/2026</v>
      </c>
      <c r="B32" s="16">
        <f>IF('[1]Zdrowie publ._IIst'!E40&gt;0,'[1]Zdrowie publ._IIst'!E40," ")</f>
        <v>1</v>
      </c>
      <c r="C32" s="15" t="str">
        <f>IF('[1]Zdrowie publ._IIst'!F40&gt;0,'[1]Zdrowie publ._IIst'!F40," ")</f>
        <v>2025/2026</v>
      </c>
      <c r="D32" s="71" t="s">
        <v>93</v>
      </c>
      <c r="E32" s="18">
        <f t="shared" si="0"/>
        <v>4</v>
      </c>
      <c r="F32" s="19">
        <f t="shared" si="1"/>
        <v>3</v>
      </c>
      <c r="G32" s="20">
        <f t="shared" si="2"/>
        <v>3</v>
      </c>
      <c r="H32" s="26"/>
      <c r="I32" s="27"/>
      <c r="J32" s="27"/>
      <c r="K32" s="27"/>
      <c r="L32" s="27"/>
      <c r="M32" s="27"/>
      <c r="N32" s="27">
        <v>1</v>
      </c>
      <c r="O32" s="27">
        <v>1</v>
      </c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>
        <v>1</v>
      </c>
      <c r="AA32" s="27"/>
      <c r="AB32" s="27">
        <v>1</v>
      </c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6"/>
      <c r="AN32" s="27"/>
      <c r="AO32" s="27"/>
      <c r="AP32" s="27">
        <v>1</v>
      </c>
      <c r="AQ32" s="27">
        <v>1</v>
      </c>
      <c r="AR32" s="27"/>
      <c r="AS32" s="27"/>
      <c r="AT32" s="27"/>
      <c r="AU32" s="27"/>
      <c r="AV32" s="27"/>
      <c r="AW32" s="27">
        <v>1</v>
      </c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30"/>
      <c r="BJ32" s="31">
        <v>1</v>
      </c>
      <c r="BK32" s="30">
        <v>1</v>
      </c>
      <c r="BL32" s="30"/>
      <c r="BM32" s="32"/>
      <c r="BN32" s="32"/>
      <c r="BO32" s="32">
        <v>1</v>
      </c>
      <c r="BP32" s="32"/>
      <c r="BQ32" s="32"/>
      <c r="BR32" s="32"/>
      <c r="BS32" s="32"/>
      <c r="BT32" s="32"/>
      <c r="BU32" s="33"/>
    </row>
    <row r="33" spans="1:79" s="25" customFormat="1" ht="30" customHeight="1" thickBot="1" x14ac:dyDescent="0.3">
      <c r="A33" s="17" t="str">
        <f>IF('[1]Zdrowie publ._IIst'!C41&gt;0,'[1]Zdrowie publ._IIst'!C41," ")</f>
        <v>2025/2026</v>
      </c>
      <c r="B33" s="16">
        <f>IF('[1]Zdrowie publ._IIst'!E41&gt;0,'[1]Zdrowie publ._IIst'!E41," ")</f>
        <v>1</v>
      </c>
      <c r="C33" s="15" t="str">
        <f>IF('[1]Zdrowie publ._IIst'!F41&gt;0,'[1]Zdrowie publ._IIst'!F41," ")</f>
        <v>2025/2026</v>
      </c>
      <c r="D33" s="72" t="s">
        <v>94</v>
      </c>
      <c r="E33" s="18">
        <f t="shared" si="0"/>
        <v>4</v>
      </c>
      <c r="F33" s="19">
        <f t="shared" si="1"/>
        <v>3</v>
      </c>
      <c r="G33" s="20">
        <f t="shared" si="2"/>
        <v>3</v>
      </c>
      <c r="H33" s="26"/>
      <c r="I33" s="27"/>
      <c r="J33" s="27"/>
      <c r="K33" s="27"/>
      <c r="L33" s="27"/>
      <c r="M33" s="27"/>
      <c r="N33" s="27">
        <v>1</v>
      </c>
      <c r="O33" s="27">
        <v>1</v>
      </c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>
        <v>1</v>
      </c>
      <c r="AA33" s="27"/>
      <c r="AB33" s="27">
        <v>1</v>
      </c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6"/>
      <c r="AN33" s="27"/>
      <c r="AO33" s="27"/>
      <c r="AP33" s="27">
        <v>1</v>
      </c>
      <c r="AQ33" s="27">
        <v>1</v>
      </c>
      <c r="AR33" s="27"/>
      <c r="AS33" s="27"/>
      <c r="AT33" s="27"/>
      <c r="AU33" s="27"/>
      <c r="AV33" s="27"/>
      <c r="AW33" s="27">
        <v>1</v>
      </c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30"/>
      <c r="BJ33" s="31">
        <v>1</v>
      </c>
      <c r="BK33" s="30">
        <v>1</v>
      </c>
      <c r="BL33" s="30"/>
      <c r="BM33" s="32"/>
      <c r="BN33" s="32"/>
      <c r="BO33" s="32">
        <v>1</v>
      </c>
      <c r="BP33" s="32"/>
      <c r="BQ33" s="32"/>
      <c r="BR33" s="32"/>
      <c r="BS33" s="32"/>
      <c r="BT33" s="32"/>
      <c r="BU33" s="33"/>
    </row>
    <row r="34" spans="1:79" s="25" customFormat="1" ht="30" customHeight="1" thickBot="1" x14ac:dyDescent="0.3">
      <c r="A34" s="35" t="str">
        <f>IF('[1]Zdrowie publ._IIst'!C45&gt;0,'[1]Zdrowie publ._IIst'!C45," ")</f>
        <v xml:space="preserve"> </v>
      </c>
      <c r="B34" s="34" t="str">
        <f>IF('[1]Zdrowie publ._IIst'!E45&gt;0,'[1]Zdrowie publ._IIst'!E45," ")</f>
        <v xml:space="preserve"> </v>
      </c>
      <c r="C34" s="36" t="str">
        <f>IF('[1]Zdrowie publ._IIst'!F45&gt;0,'[1]Zdrowie publ._IIst'!F45," ")</f>
        <v xml:space="preserve"> </v>
      </c>
      <c r="D34" s="37" t="str">
        <f>IF('[1]Zdrowie publ._IIst'!I45&gt;0,'[1]Zdrowie publ._IIst'!I45," ")</f>
        <v>sumy dla 1 roku</v>
      </c>
      <c r="E34" s="38">
        <f t="shared" ref="E34:AN34" si="3">SUM(E11:E33)</f>
        <v>57</v>
      </c>
      <c r="F34" s="39">
        <f t="shared" si="3"/>
        <v>45</v>
      </c>
      <c r="G34" s="40">
        <f t="shared" si="3"/>
        <v>48</v>
      </c>
      <c r="H34" s="41">
        <f t="shared" si="3"/>
        <v>3</v>
      </c>
      <c r="I34" s="37">
        <f t="shared" si="3"/>
        <v>1</v>
      </c>
      <c r="J34" s="37">
        <f t="shared" si="3"/>
        <v>0</v>
      </c>
      <c r="K34" s="37">
        <f t="shared" si="3"/>
        <v>4</v>
      </c>
      <c r="L34" s="37">
        <f t="shared" si="3"/>
        <v>4</v>
      </c>
      <c r="M34" s="37">
        <f t="shared" si="3"/>
        <v>2</v>
      </c>
      <c r="N34" s="37">
        <f t="shared" si="3"/>
        <v>4</v>
      </c>
      <c r="O34" s="37">
        <f t="shared" si="3"/>
        <v>3</v>
      </c>
      <c r="P34" s="37">
        <f t="shared" si="3"/>
        <v>2</v>
      </c>
      <c r="Q34" s="37">
        <f t="shared" si="3"/>
        <v>4</v>
      </c>
      <c r="R34" s="37">
        <f t="shared" si="3"/>
        <v>2</v>
      </c>
      <c r="S34" s="37">
        <f t="shared" si="3"/>
        <v>1</v>
      </c>
      <c r="T34" s="37">
        <f t="shared" si="3"/>
        <v>2</v>
      </c>
      <c r="U34" s="37">
        <f t="shared" si="3"/>
        <v>2</v>
      </c>
      <c r="V34" s="37">
        <f t="shared" si="3"/>
        <v>1</v>
      </c>
      <c r="W34" s="37">
        <f t="shared" si="3"/>
        <v>1</v>
      </c>
      <c r="X34" s="37">
        <f t="shared" si="3"/>
        <v>1</v>
      </c>
      <c r="Y34" s="37">
        <f t="shared" si="3"/>
        <v>1</v>
      </c>
      <c r="Z34" s="37">
        <f t="shared" si="3"/>
        <v>4</v>
      </c>
      <c r="AA34" s="37">
        <f t="shared" si="3"/>
        <v>0</v>
      </c>
      <c r="AB34" s="37">
        <f t="shared" si="3"/>
        <v>2</v>
      </c>
      <c r="AC34" s="37">
        <f t="shared" si="3"/>
        <v>3</v>
      </c>
      <c r="AD34" s="37">
        <f t="shared" si="3"/>
        <v>1</v>
      </c>
      <c r="AE34" s="37">
        <f t="shared" si="3"/>
        <v>1</v>
      </c>
      <c r="AF34" s="37">
        <f t="shared" si="3"/>
        <v>1</v>
      </c>
      <c r="AG34" s="37">
        <f t="shared" si="3"/>
        <v>2</v>
      </c>
      <c r="AH34" s="37">
        <f t="shared" si="3"/>
        <v>2</v>
      </c>
      <c r="AI34" s="37">
        <f t="shared" si="3"/>
        <v>1</v>
      </c>
      <c r="AJ34" s="37">
        <f t="shared" si="3"/>
        <v>1</v>
      </c>
      <c r="AK34" s="37">
        <f t="shared" si="3"/>
        <v>1</v>
      </c>
      <c r="AL34" s="37">
        <f t="shared" si="3"/>
        <v>0</v>
      </c>
      <c r="AM34" s="41">
        <f t="shared" si="3"/>
        <v>3</v>
      </c>
      <c r="AN34" s="37">
        <f t="shared" si="3"/>
        <v>0</v>
      </c>
      <c r="AO34" s="37"/>
      <c r="AP34" s="37">
        <f t="shared" ref="AP34:BU34" si="4">SUM(AP11:AP33)</f>
        <v>6</v>
      </c>
      <c r="AQ34" s="37">
        <f t="shared" si="4"/>
        <v>6</v>
      </c>
      <c r="AR34" s="37">
        <f t="shared" si="4"/>
        <v>1</v>
      </c>
      <c r="AS34" s="37">
        <f t="shared" si="4"/>
        <v>1</v>
      </c>
      <c r="AT34" s="37">
        <f t="shared" si="4"/>
        <v>1</v>
      </c>
      <c r="AU34" s="37">
        <f t="shared" si="4"/>
        <v>1</v>
      </c>
      <c r="AV34" s="37">
        <f t="shared" si="4"/>
        <v>1</v>
      </c>
      <c r="AW34" s="37">
        <f t="shared" si="4"/>
        <v>4</v>
      </c>
      <c r="AX34" s="37">
        <f t="shared" si="4"/>
        <v>1</v>
      </c>
      <c r="AY34" s="37">
        <f t="shared" si="4"/>
        <v>2</v>
      </c>
      <c r="AZ34" s="37">
        <f t="shared" si="4"/>
        <v>3</v>
      </c>
      <c r="BA34" s="37">
        <f t="shared" si="4"/>
        <v>2</v>
      </c>
      <c r="BB34" s="37">
        <f t="shared" si="4"/>
        <v>1</v>
      </c>
      <c r="BC34" s="37">
        <f t="shared" si="4"/>
        <v>2</v>
      </c>
      <c r="BD34" s="37">
        <f t="shared" si="4"/>
        <v>2</v>
      </c>
      <c r="BE34" s="37">
        <f t="shared" si="4"/>
        <v>2</v>
      </c>
      <c r="BF34" s="37">
        <f t="shared" si="4"/>
        <v>4</v>
      </c>
      <c r="BG34" s="37">
        <f t="shared" si="4"/>
        <v>1</v>
      </c>
      <c r="BH34" s="37">
        <f t="shared" si="4"/>
        <v>1</v>
      </c>
      <c r="BI34" s="37">
        <f t="shared" si="4"/>
        <v>0</v>
      </c>
      <c r="BJ34" s="41">
        <f t="shared" si="4"/>
        <v>11</v>
      </c>
      <c r="BK34" s="37">
        <f t="shared" si="4"/>
        <v>4</v>
      </c>
      <c r="BL34" s="37">
        <f t="shared" si="4"/>
        <v>1</v>
      </c>
      <c r="BM34" s="37">
        <f t="shared" si="4"/>
        <v>1</v>
      </c>
      <c r="BN34" s="37">
        <f t="shared" si="4"/>
        <v>1</v>
      </c>
      <c r="BO34" s="37">
        <f t="shared" si="4"/>
        <v>2</v>
      </c>
      <c r="BP34" s="37">
        <f t="shared" si="4"/>
        <v>1</v>
      </c>
      <c r="BQ34" s="37">
        <f t="shared" si="4"/>
        <v>0</v>
      </c>
      <c r="BR34" s="37">
        <f t="shared" si="4"/>
        <v>12</v>
      </c>
      <c r="BS34" s="37">
        <f t="shared" si="4"/>
        <v>13</v>
      </c>
      <c r="BT34" s="37">
        <f t="shared" si="4"/>
        <v>2</v>
      </c>
      <c r="BU34" s="42">
        <f t="shared" si="4"/>
        <v>0</v>
      </c>
      <c r="BV34" s="43"/>
      <c r="BW34" s="43"/>
      <c r="BX34" s="43"/>
      <c r="BY34" s="43"/>
      <c r="BZ34" s="43"/>
      <c r="CA34" s="44"/>
    </row>
    <row r="35" spans="1:79" s="25" customFormat="1" ht="30" customHeight="1" x14ac:dyDescent="0.25">
      <c r="A35" s="47" t="str">
        <f>IF('[1]Zdrowie publ._IIst'!C46&gt;0,'[1]Zdrowie publ._IIst'!C46," ")</f>
        <v>2025/2026</v>
      </c>
      <c r="B35" s="46">
        <f>IF('[1]Zdrowie publ._IIst'!E46&gt;0,'[1]Zdrowie publ._IIst'!E46," ")</f>
        <v>2</v>
      </c>
      <c r="C35" s="45" t="str">
        <f>IF('[1]Zdrowie publ._IIst'!F46&gt;0,'[1]Zdrowie publ._IIst'!F46," ")</f>
        <v>2026/2027</v>
      </c>
      <c r="D35" s="74" t="s">
        <v>96</v>
      </c>
      <c r="E35" s="18">
        <f t="shared" ref="E35:E60" si="5">SUM(H35:AL35)</f>
        <v>1</v>
      </c>
      <c r="F35" s="19">
        <f t="shared" ref="F35:F60" si="6">SUM(AM35:BI35)</f>
        <v>1</v>
      </c>
      <c r="G35" s="20">
        <f t="shared" ref="G35:G60" si="7">SUM(BJ35:BU35)</f>
        <v>3</v>
      </c>
      <c r="H35" s="21"/>
      <c r="I35" s="22"/>
      <c r="J35" s="22"/>
      <c r="K35" s="22"/>
      <c r="L35" s="22"/>
      <c r="M35" s="22">
        <v>1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1"/>
      <c r="AN35" s="22"/>
      <c r="AO35" s="22"/>
      <c r="AP35" s="22"/>
      <c r="AQ35" s="22">
        <v>1</v>
      </c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1">
        <v>1</v>
      </c>
      <c r="BK35" s="22"/>
      <c r="BL35" s="22"/>
      <c r="BM35" s="23"/>
      <c r="BN35" s="23"/>
      <c r="BO35" s="23"/>
      <c r="BP35" s="23"/>
      <c r="BQ35" s="23"/>
      <c r="BR35" s="23">
        <v>1</v>
      </c>
      <c r="BS35" s="23">
        <v>1</v>
      </c>
      <c r="BT35" s="23"/>
      <c r="BU35" s="24"/>
    </row>
    <row r="36" spans="1:79" s="25" customFormat="1" ht="30" customHeight="1" x14ac:dyDescent="0.25">
      <c r="A36" s="47" t="str">
        <f>IF('[1]Zdrowie publ._IIst'!C47&gt;0,'[1]Zdrowie publ._IIst'!C47," ")</f>
        <v>2025/2026</v>
      </c>
      <c r="B36" s="46">
        <f>IF('[1]Zdrowie publ._IIst'!E47&gt;0,'[1]Zdrowie publ._IIst'!E47," ")</f>
        <v>2</v>
      </c>
      <c r="C36" s="45" t="str">
        <f>IF('[1]Zdrowie publ._IIst'!F47&gt;0,'[1]Zdrowie publ._IIst'!F47," ")</f>
        <v>2026/2027</v>
      </c>
      <c r="D36" s="75" t="s">
        <v>97</v>
      </c>
      <c r="E36" s="18">
        <f t="shared" si="5"/>
        <v>3</v>
      </c>
      <c r="F36" s="19">
        <f t="shared" si="6"/>
        <v>2</v>
      </c>
      <c r="G36" s="20">
        <f t="shared" si="7"/>
        <v>4</v>
      </c>
      <c r="H36" s="26"/>
      <c r="I36" s="27"/>
      <c r="J36" s="27"/>
      <c r="K36" s="27"/>
      <c r="L36" s="27">
        <v>1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>
        <v>1</v>
      </c>
      <c r="AD36" s="27"/>
      <c r="AE36" s="27">
        <v>1</v>
      </c>
      <c r="AF36" s="27"/>
      <c r="AG36" s="27"/>
      <c r="AH36" s="27"/>
      <c r="AI36" s="27"/>
      <c r="AJ36" s="27"/>
      <c r="AK36" s="27"/>
      <c r="AL36" s="27"/>
      <c r="AM36" s="26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>
        <v>1</v>
      </c>
      <c r="BD36" s="27"/>
      <c r="BE36" s="27"/>
      <c r="BF36" s="27">
        <v>1</v>
      </c>
      <c r="BG36" s="27"/>
      <c r="BH36" s="27"/>
      <c r="BI36" s="27"/>
      <c r="BJ36" s="26">
        <v>1</v>
      </c>
      <c r="BK36" s="27"/>
      <c r="BL36" s="27"/>
      <c r="BM36" s="28"/>
      <c r="BN36" s="28"/>
      <c r="BO36" s="28"/>
      <c r="BP36" s="28"/>
      <c r="BQ36" s="28"/>
      <c r="BR36" s="28">
        <v>1</v>
      </c>
      <c r="BS36" s="28">
        <v>1</v>
      </c>
      <c r="BT36" s="28">
        <v>1</v>
      </c>
      <c r="BU36" s="29"/>
    </row>
    <row r="37" spans="1:79" s="25" customFormat="1" ht="30" customHeight="1" x14ac:dyDescent="0.25">
      <c r="A37" s="47" t="str">
        <f>IF('[1]Zdrowie publ._IIst'!C48&gt;0,'[1]Zdrowie publ._IIst'!C48," ")</f>
        <v>2025/2026</v>
      </c>
      <c r="B37" s="46">
        <f>IF('[1]Zdrowie publ._IIst'!E48&gt;0,'[1]Zdrowie publ._IIst'!E48," ")</f>
        <v>2</v>
      </c>
      <c r="C37" s="45" t="str">
        <f>IF('[1]Zdrowie publ._IIst'!F48&gt;0,'[1]Zdrowie publ._IIst'!F48," ")</f>
        <v>2026/2027</v>
      </c>
      <c r="D37" s="75" t="s">
        <v>98</v>
      </c>
      <c r="E37" s="18">
        <f t="shared" si="5"/>
        <v>2</v>
      </c>
      <c r="F37" s="19">
        <f t="shared" si="6"/>
        <v>3</v>
      </c>
      <c r="G37" s="20">
        <f t="shared" si="7"/>
        <v>1</v>
      </c>
      <c r="H37" s="26"/>
      <c r="I37" s="27"/>
      <c r="J37" s="27"/>
      <c r="K37" s="27"/>
      <c r="L37" s="27"/>
      <c r="M37" s="27"/>
      <c r="N37" s="27"/>
      <c r="O37" s="27">
        <v>1</v>
      </c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>
        <v>1</v>
      </c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6">
        <v>1</v>
      </c>
      <c r="AN37" s="27">
        <v>1</v>
      </c>
      <c r="AO37" s="27">
        <v>1</v>
      </c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6"/>
      <c r="BK37" s="27"/>
      <c r="BL37" s="27"/>
      <c r="BM37" s="28">
        <v>1</v>
      </c>
      <c r="BN37" s="28"/>
      <c r="BO37" s="28"/>
      <c r="BP37" s="28"/>
      <c r="BQ37" s="28"/>
      <c r="BR37" s="28"/>
      <c r="BS37" s="28"/>
      <c r="BT37" s="28"/>
      <c r="BU37" s="29"/>
    </row>
    <row r="38" spans="1:79" s="25" customFormat="1" ht="30" customHeight="1" x14ac:dyDescent="0.25">
      <c r="A38" s="47" t="str">
        <f>IF('[1]Zdrowie publ._IIst'!C49&gt;0,'[1]Zdrowie publ._IIst'!C49," ")</f>
        <v>2025/2026</v>
      </c>
      <c r="B38" s="46">
        <f>IF('[1]Zdrowie publ._IIst'!E49&gt;0,'[1]Zdrowie publ._IIst'!E49," ")</f>
        <v>2</v>
      </c>
      <c r="C38" s="45" t="str">
        <f>IF('[1]Zdrowie publ._IIst'!F49&gt;0,'[1]Zdrowie publ._IIst'!F49," ")</f>
        <v>2026/2027</v>
      </c>
      <c r="D38" s="76" t="s">
        <v>99</v>
      </c>
      <c r="E38" s="18">
        <f t="shared" si="5"/>
        <v>3</v>
      </c>
      <c r="F38" s="19">
        <f t="shared" si="6"/>
        <v>2</v>
      </c>
      <c r="G38" s="20">
        <f t="shared" si="7"/>
        <v>1</v>
      </c>
      <c r="H38" s="26"/>
      <c r="I38" s="27"/>
      <c r="J38" s="27"/>
      <c r="K38" s="27">
        <v>1</v>
      </c>
      <c r="L38" s="27"/>
      <c r="M38" s="27">
        <v>1</v>
      </c>
      <c r="N38" s="27"/>
      <c r="O38" s="27"/>
      <c r="P38" s="27"/>
      <c r="Q38" s="27"/>
      <c r="R38" s="27"/>
      <c r="S38" s="27"/>
      <c r="T38" s="27"/>
      <c r="U38" s="27">
        <v>1</v>
      </c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6"/>
      <c r="AN38" s="27"/>
      <c r="AO38" s="27"/>
      <c r="AP38" s="27"/>
      <c r="AQ38" s="27"/>
      <c r="AR38" s="27"/>
      <c r="AS38" s="27"/>
      <c r="AT38" s="27"/>
      <c r="AU38" s="27"/>
      <c r="AV38" s="27">
        <v>1</v>
      </c>
      <c r="AW38" s="27"/>
      <c r="AX38" s="27">
        <v>1</v>
      </c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6"/>
      <c r="BK38" s="27"/>
      <c r="BL38" s="27"/>
      <c r="BM38" s="28">
        <v>1</v>
      </c>
      <c r="BN38" s="28"/>
      <c r="BO38" s="28"/>
      <c r="BP38" s="28"/>
      <c r="BQ38" s="28"/>
      <c r="BR38" s="28"/>
      <c r="BS38" s="28"/>
      <c r="BT38" s="28"/>
      <c r="BU38" s="29"/>
    </row>
    <row r="39" spans="1:79" s="25" customFormat="1" ht="30" customHeight="1" x14ac:dyDescent="0.25">
      <c r="A39" s="47" t="str">
        <f>IF('[1]Zdrowie publ._IIst'!C50&gt;0,'[1]Zdrowie publ._IIst'!C50," ")</f>
        <v>2025/2026</v>
      </c>
      <c r="B39" s="46">
        <f>IF('[1]Zdrowie publ._IIst'!E50&gt;0,'[1]Zdrowie publ._IIst'!E50," ")</f>
        <v>2</v>
      </c>
      <c r="C39" s="45" t="str">
        <f>IF('[1]Zdrowie publ._IIst'!F50&gt;0,'[1]Zdrowie publ._IIst'!F50," ")</f>
        <v>2026/2027</v>
      </c>
      <c r="D39" s="75" t="s">
        <v>100</v>
      </c>
      <c r="E39" s="18">
        <f t="shared" si="5"/>
        <v>1</v>
      </c>
      <c r="F39" s="19">
        <f t="shared" si="6"/>
        <v>4</v>
      </c>
      <c r="G39" s="20">
        <f t="shared" si="7"/>
        <v>4</v>
      </c>
      <c r="H39" s="26"/>
      <c r="I39" s="27"/>
      <c r="J39" s="27"/>
      <c r="K39" s="27"/>
      <c r="L39" s="27"/>
      <c r="M39" s="27"/>
      <c r="N39" s="27"/>
      <c r="O39" s="27"/>
      <c r="P39" s="27">
        <v>1</v>
      </c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6">
        <v>1</v>
      </c>
      <c r="AN39" s="27">
        <v>1</v>
      </c>
      <c r="AO39" s="27">
        <v>1</v>
      </c>
      <c r="AP39" s="27"/>
      <c r="AQ39" s="27"/>
      <c r="AR39" s="27"/>
      <c r="AS39" s="27"/>
      <c r="AT39" s="27"/>
      <c r="AU39" s="27"/>
      <c r="AV39" s="27"/>
      <c r="AW39" s="27">
        <v>1</v>
      </c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6">
        <v>1</v>
      </c>
      <c r="BK39" s="27"/>
      <c r="BL39" s="27">
        <v>1</v>
      </c>
      <c r="BM39" s="28"/>
      <c r="BN39" s="28"/>
      <c r="BO39" s="28"/>
      <c r="BP39" s="28"/>
      <c r="BQ39" s="28"/>
      <c r="BR39" s="28">
        <v>1</v>
      </c>
      <c r="BS39" s="28">
        <v>1</v>
      </c>
      <c r="BT39" s="28"/>
      <c r="BU39" s="29"/>
    </row>
    <row r="40" spans="1:79" s="25" customFormat="1" ht="30" customHeight="1" x14ac:dyDescent="0.25">
      <c r="A40" s="47" t="str">
        <f>IF('[1]Zdrowie publ._IIst'!C51&gt;0,'[1]Zdrowie publ._IIst'!C51," ")</f>
        <v>2025/2026</v>
      </c>
      <c r="B40" s="46">
        <f>IF('[1]Zdrowie publ._IIst'!E51&gt;0,'[1]Zdrowie publ._IIst'!E51," ")</f>
        <v>2</v>
      </c>
      <c r="C40" s="45" t="str">
        <f>IF('[1]Zdrowie publ._IIst'!F51&gt;0,'[1]Zdrowie publ._IIst'!F51," ")</f>
        <v>2026/2027</v>
      </c>
      <c r="D40" s="77" t="s">
        <v>101</v>
      </c>
      <c r="E40" s="18">
        <f t="shared" si="5"/>
        <v>3</v>
      </c>
      <c r="F40" s="19">
        <f t="shared" si="6"/>
        <v>3</v>
      </c>
      <c r="G40" s="20">
        <f t="shared" si="7"/>
        <v>3</v>
      </c>
      <c r="H40" s="26"/>
      <c r="I40" s="27"/>
      <c r="J40" s="27"/>
      <c r="K40" s="27"/>
      <c r="L40" s="27"/>
      <c r="M40" s="27"/>
      <c r="N40" s="27"/>
      <c r="O40" s="27"/>
      <c r="P40" s="27">
        <v>1</v>
      </c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>
        <v>1</v>
      </c>
      <c r="AC40" s="27"/>
      <c r="AD40" s="27">
        <v>1</v>
      </c>
      <c r="AE40" s="27"/>
      <c r="AF40" s="27"/>
      <c r="AG40" s="27"/>
      <c r="AH40" s="27"/>
      <c r="AI40" s="27"/>
      <c r="AJ40" s="27"/>
      <c r="AK40" s="27"/>
      <c r="AL40" s="27"/>
      <c r="AM40" s="26"/>
      <c r="AN40" s="27">
        <v>1</v>
      </c>
      <c r="AO40" s="27">
        <v>1</v>
      </c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>
        <v>1</v>
      </c>
      <c r="BD40" s="27"/>
      <c r="BE40" s="27"/>
      <c r="BF40" s="27"/>
      <c r="BG40" s="27"/>
      <c r="BH40" s="27"/>
      <c r="BI40" s="27"/>
      <c r="BJ40" s="26"/>
      <c r="BK40" s="27"/>
      <c r="BL40" s="27"/>
      <c r="BM40" s="28"/>
      <c r="BN40" s="28"/>
      <c r="BO40" s="28"/>
      <c r="BP40" s="28"/>
      <c r="BQ40" s="28"/>
      <c r="BR40" s="28">
        <v>1</v>
      </c>
      <c r="BS40" s="28">
        <v>1</v>
      </c>
      <c r="BT40" s="28">
        <v>1</v>
      </c>
      <c r="BU40" s="29"/>
    </row>
    <row r="41" spans="1:79" s="25" customFormat="1" ht="30" customHeight="1" x14ac:dyDescent="0.25">
      <c r="A41" s="47" t="str">
        <f>IF('[1]Zdrowie publ._IIst'!C52&gt;0,'[1]Zdrowie publ._IIst'!C52," ")</f>
        <v>2025/2026</v>
      </c>
      <c r="B41" s="46">
        <f>IF('[1]Zdrowie publ._IIst'!E52&gt;0,'[1]Zdrowie publ._IIst'!E52," ")</f>
        <v>2</v>
      </c>
      <c r="C41" s="45" t="str">
        <f>IF('[1]Zdrowie publ._IIst'!F52&gt;0,'[1]Zdrowie publ._IIst'!F52," ")</f>
        <v>2026/2027</v>
      </c>
      <c r="D41" s="77" t="s">
        <v>102</v>
      </c>
      <c r="E41" s="18">
        <f t="shared" si="5"/>
        <v>2</v>
      </c>
      <c r="F41" s="19">
        <f t="shared" si="6"/>
        <v>2</v>
      </c>
      <c r="G41" s="20">
        <f t="shared" si="7"/>
        <v>2</v>
      </c>
      <c r="H41" s="26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>
        <v>1</v>
      </c>
      <c r="AE41" s="27"/>
      <c r="AF41" s="27"/>
      <c r="AG41" s="27"/>
      <c r="AH41" s="27"/>
      <c r="AI41" s="27"/>
      <c r="AJ41" s="27"/>
      <c r="AK41" s="27">
        <v>1</v>
      </c>
      <c r="AL41" s="27"/>
      <c r="AM41" s="26"/>
      <c r="AN41" s="27"/>
      <c r="AO41" s="27"/>
      <c r="AP41" s="27"/>
      <c r="AQ41" s="27"/>
      <c r="AR41" s="27"/>
      <c r="AS41" s="27"/>
      <c r="AT41" s="27"/>
      <c r="AU41" s="27">
        <v>1</v>
      </c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>
        <v>1</v>
      </c>
      <c r="BJ41" s="26">
        <v>1</v>
      </c>
      <c r="BK41" s="27"/>
      <c r="BL41" s="27"/>
      <c r="BM41" s="28"/>
      <c r="BN41" s="28"/>
      <c r="BO41" s="28"/>
      <c r="BP41" s="28"/>
      <c r="BQ41" s="28"/>
      <c r="BR41" s="28">
        <v>1</v>
      </c>
      <c r="BS41" s="28"/>
      <c r="BT41" s="28"/>
      <c r="BU41" s="29"/>
    </row>
    <row r="42" spans="1:79" s="25" customFormat="1" ht="30" customHeight="1" x14ac:dyDescent="0.25">
      <c r="A42" s="47" t="str">
        <f>IF('[1]Zdrowie publ._IIst'!C53&gt;0,'[1]Zdrowie publ._IIst'!C53," ")</f>
        <v>2025/2026</v>
      </c>
      <c r="B42" s="46">
        <f>IF('[1]Zdrowie publ._IIst'!E53&gt;0,'[1]Zdrowie publ._IIst'!E53," ")</f>
        <v>2</v>
      </c>
      <c r="C42" s="45" t="str">
        <f>IF('[1]Zdrowie publ._IIst'!F53&gt;0,'[1]Zdrowie publ._IIst'!F53," ")</f>
        <v>2026/2027</v>
      </c>
      <c r="D42" s="84" t="s">
        <v>103</v>
      </c>
      <c r="E42" s="18">
        <f t="shared" si="5"/>
        <v>5</v>
      </c>
      <c r="F42" s="19">
        <f t="shared" si="6"/>
        <v>2</v>
      </c>
      <c r="G42" s="20">
        <f t="shared" si="7"/>
        <v>3</v>
      </c>
      <c r="H42" s="26">
        <v>1</v>
      </c>
      <c r="I42" s="27"/>
      <c r="J42" s="27"/>
      <c r="K42" s="27"/>
      <c r="L42" s="27"/>
      <c r="M42" s="27"/>
      <c r="N42" s="27"/>
      <c r="O42" s="27">
        <v>1</v>
      </c>
      <c r="P42" s="27"/>
      <c r="Q42" s="27"/>
      <c r="R42" s="27"/>
      <c r="S42" s="27">
        <v>1</v>
      </c>
      <c r="T42" s="27"/>
      <c r="U42" s="27"/>
      <c r="V42" s="27">
        <v>1</v>
      </c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>
        <v>1</v>
      </c>
      <c r="AM42" s="26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>
        <v>1</v>
      </c>
      <c r="BC42" s="27"/>
      <c r="BD42" s="27"/>
      <c r="BE42" s="27">
        <v>1</v>
      </c>
      <c r="BF42" s="27"/>
      <c r="BG42" s="27"/>
      <c r="BH42" s="27"/>
      <c r="BI42" s="27"/>
      <c r="BJ42" s="26"/>
      <c r="BK42" s="27"/>
      <c r="BL42" s="27"/>
      <c r="BM42" s="28"/>
      <c r="BN42" s="28"/>
      <c r="BO42" s="28"/>
      <c r="BP42" s="28"/>
      <c r="BQ42" s="28">
        <v>1</v>
      </c>
      <c r="BR42" s="28"/>
      <c r="BS42" s="28"/>
      <c r="BT42" s="28">
        <v>1</v>
      </c>
      <c r="BU42" s="29">
        <v>1</v>
      </c>
    </row>
    <row r="43" spans="1:79" s="25" customFormat="1" ht="30" customHeight="1" x14ac:dyDescent="0.25">
      <c r="A43" s="47" t="str">
        <f>IF('[1]Zdrowie publ._IIst'!C54&gt;0,'[1]Zdrowie publ._IIst'!C54," ")</f>
        <v>2025/2026</v>
      </c>
      <c r="B43" s="46">
        <f>IF('[1]Zdrowie publ._IIst'!E54&gt;0,'[1]Zdrowie publ._IIst'!E54," ")</f>
        <v>2</v>
      </c>
      <c r="C43" s="45" t="str">
        <f>IF('[1]Zdrowie publ._IIst'!F54&gt;0,'[1]Zdrowie publ._IIst'!F54," ")</f>
        <v>2026/2027</v>
      </c>
      <c r="D43" s="77" t="s">
        <v>87</v>
      </c>
      <c r="E43" s="18">
        <f t="shared" si="5"/>
        <v>1</v>
      </c>
      <c r="F43" s="19">
        <f t="shared" si="6"/>
        <v>2</v>
      </c>
      <c r="G43" s="20">
        <f t="shared" si="7"/>
        <v>3</v>
      </c>
      <c r="H43" s="26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>
        <v>1</v>
      </c>
      <c r="AI43" s="27"/>
      <c r="AJ43" s="27"/>
      <c r="AK43" s="27"/>
      <c r="AL43" s="27"/>
      <c r="AM43" s="26"/>
      <c r="AN43" s="27"/>
      <c r="AO43" s="27"/>
      <c r="AP43" s="27"/>
      <c r="AQ43" s="27"/>
      <c r="AR43" s="27"/>
      <c r="AS43" s="27"/>
      <c r="AT43" s="27"/>
      <c r="AU43" s="27"/>
      <c r="AV43" s="27">
        <v>1</v>
      </c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>
        <v>1</v>
      </c>
      <c r="BH43" s="27"/>
      <c r="BI43" s="27"/>
      <c r="BJ43" s="26"/>
      <c r="BK43" s="27"/>
      <c r="BL43" s="27"/>
      <c r="BM43" s="28"/>
      <c r="BN43" s="28"/>
      <c r="BO43" s="28"/>
      <c r="BP43" s="28"/>
      <c r="BQ43" s="28"/>
      <c r="BR43" s="28">
        <v>1</v>
      </c>
      <c r="BS43" s="28">
        <v>1</v>
      </c>
      <c r="BT43" s="28">
        <v>1</v>
      </c>
      <c r="BU43" s="29"/>
    </row>
    <row r="44" spans="1:79" s="25" customFormat="1" ht="30" customHeight="1" x14ac:dyDescent="0.25">
      <c r="A44" s="47" t="str">
        <f>IF('[1]Zdrowie publ._IIst'!C55&gt;0,'[1]Zdrowie publ._IIst'!C55," ")</f>
        <v>2025/2026</v>
      </c>
      <c r="B44" s="46">
        <f>IF('[1]Zdrowie publ._IIst'!E55&gt;0,'[1]Zdrowie publ._IIst'!E55," ")</f>
        <v>2</v>
      </c>
      <c r="C44" s="45" t="str">
        <f>IF('[1]Zdrowie publ._IIst'!F55&gt;0,'[1]Zdrowie publ._IIst'!F55," ")</f>
        <v>2026/2027</v>
      </c>
      <c r="D44" s="78" t="s">
        <v>104</v>
      </c>
      <c r="E44" s="18">
        <f t="shared" si="5"/>
        <v>4</v>
      </c>
      <c r="F44" s="19">
        <f t="shared" si="6"/>
        <v>3</v>
      </c>
      <c r="G44" s="20">
        <f t="shared" si="7"/>
        <v>3</v>
      </c>
      <c r="H44" s="26"/>
      <c r="I44" s="27"/>
      <c r="J44" s="27"/>
      <c r="K44" s="27"/>
      <c r="L44" s="27"/>
      <c r="M44" s="27">
        <v>1</v>
      </c>
      <c r="N44" s="27">
        <v>1</v>
      </c>
      <c r="O44" s="27"/>
      <c r="P44" s="27"/>
      <c r="Q44" s="27">
        <v>1</v>
      </c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>
        <v>1</v>
      </c>
      <c r="AI44" s="27"/>
      <c r="AJ44" s="27"/>
      <c r="AK44" s="27"/>
      <c r="AL44" s="27"/>
      <c r="AM44" s="26"/>
      <c r="AN44" s="27"/>
      <c r="AO44" s="27"/>
      <c r="AP44" s="27">
        <v>1</v>
      </c>
      <c r="AQ44" s="27"/>
      <c r="AR44" s="27">
        <v>1</v>
      </c>
      <c r="AS44" s="27"/>
      <c r="AT44" s="27"/>
      <c r="AU44" s="27">
        <v>1</v>
      </c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6">
        <v>1</v>
      </c>
      <c r="BK44" s="27"/>
      <c r="BL44" s="27"/>
      <c r="BM44" s="28"/>
      <c r="BN44" s="28"/>
      <c r="BO44" s="28"/>
      <c r="BP44" s="28"/>
      <c r="BQ44" s="28"/>
      <c r="BR44" s="28">
        <v>1</v>
      </c>
      <c r="BS44" s="28">
        <v>1</v>
      </c>
      <c r="BT44" s="28"/>
      <c r="BU44" s="29"/>
    </row>
    <row r="45" spans="1:79" s="25" customFormat="1" ht="30" customHeight="1" thickBot="1" x14ac:dyDescent="0.3">
      <c r="A45" s="47" t="str">
        <f>IF('[1]Zdrowie publ._IIst'!C56&gt;0,'[1]Zdrowie publ._IIst'!C56," ")</f>
        <v>2025/2026</v>
      </c>
      <c r="B45" s="46">
        <f>IF('[1]Zdrowie publ._IIst'!E56&gt;0,'[1]Zdrowie publ._IIst'!E56," ")</f>
        <v>2</v>
      </c>
      <c r="C45" s="45" t="str">
        <f>IF('[1]Zdrowie publ._IIst'!F56&gt;0,'[1]Zdrowie publ._IIst'!F56," ")</f>
        <v>2026/2027</v>
      </c>
      <c r="D45" s="79" t="s">
        <v>105</v>
      </c>
      <c r="E45" s="18">
        <f t="shared" si="5"/>
        <v>0</v>
      </c>
      <c r="F45" s="19">
        <f t="shared" si="6"/>
        <v>0</v>
      </c>
      <c r="G45" s="20">
        <f t="shared" si="7"/>
        <v>0</v>
      </c>
      <c r="H45" s="26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6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6"/>
      <c r="BK45" s="27"/>
      <c r="BL45" s="27"/>
      <c r="BM45" s="28"/>
      <c r="BN45" s="28"/>
      <c r="BO45" s="28"/>
      <c r="BP45" s="28"/>
      <c r="BQ45" s="28"/>
      <c r="BR45" s="28"/>
      <c r="BS45" s="28"/>
      <c r="BT45" s="28"/>
      <c r="BU45" s="29"/>
    </row>
    <row r="46" spans="1:79" s="25" customFormat="1" ht="30.6" customHeight="1" thickBot="1" x14ac:dyDescent="0.3">
      <c r="A46" s="47" t="str">
        <f>IF('[1]Zdrowie publ._IIst'!C57&gt;0,'[1]Zdrowie publ._IIst'!C57," ")</f>
        <v>2025/2026</v>
      </c>
      <c r="B46" s="46">
        <f>IF('[1]Zdrowie publ._IIst'!E57&gt;0,'[1]Zdrowie publ._IIst'!E57," ")</f>
        <v>2</v>
      </c>
      <c r="C46" s="45" t="str">
        <f>IF('[1]Zdrowie publ._IIst'!F57&gt;0,'[1]Zdrowie publ._IIst'!F57," ")</f>
        <v>2026/2027</v>
      </c>
      <c r="D46" s="80" t="s">
        <v>106</v>
      </c>
      <c r="E46" s="18">
        <f t="shared" si="5"/>
        <v>0</v>
      </c>
      <c r="F46" s="19">
        <f t="shared" si="6"/>
        <v>0</v>
      </c>
      <c r="G46" s="20">
        <f t="shared" si="7"/>
        <v>0</v>
      </c>
      <c r="H46" s="26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6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6"/>
      <c r="BK46" s="27"/>
      <c r="BL46" s="27"/>
      <c r="BM46" s="28"/>
      <c r="BN46" s="28"/>
      <c r="BO46" s="28"/>
      <c r="BP46" s="28"/>
      <c r="BQ46" s="28"/>
      <c r="BR46" s="28"/>
      <c r="BS46" s="28"/>
      <c r="BT46" s="28"/>
      <c r="BU46" s="29"/>
    </row>
    <row r="47" spans="1:79" s="25" customFormat="1" ht="30.6" customHeight="1" thickBot="1" x14ac:dyDescent="0.3">
      <c r="A47" s="47" t="str">
        <f>IF('[1]Zdrowie publ._IIst'!C58&gt;0,'[1]Zdrowie publ._IIst'!C58," ")</f>
        <v>2025/2026</v>
      </c>
      <c r="B47" s="46">
        <f>IF('[1]Zdrowie publ._IIst'!E58&gt;0,'[1]Zdrowie publ._IIst'!E58," ")</f>
        <v>2</v>
      </c>
      <c r="C47" s="45" t="str">
        <f>IF('[1]Zdrowie publ._IIst'!F58&gt;0,'[1]Zdrowie publ._IIst'!F58," ")</f>
        <v>2026/2027</v>
      </c>
      <c r="D47" s="80" t="s">
        <v>107</v>
      </c>
      <c r="E47" s="18">
        <f t="shared" si="5"/>
        <v>0</v>
      </c>
      <c r="F47" s="19">
        <f t="shared" si="6"/>
        <v>0</v>
      </c>
      <c r="G47" s="20">
        <f t="shared" si="7"/>
        <v>0</v>
      </c>
      <c r="H47" s="26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6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6"/>
      <c r="BK47" s="27"/>
      <c r="BL47" s="27"/>
      <c r="BM47" s="28"/>
      <c r="BN47" s="28"/>
      <c r="BO47" s="28"/>
      <c r="BP47" s="28"/>
      <c r="BQ47" s="28"/>
      <c r="BR47" s="28"/>
      <c r="BS47" s="28"/>
      <c r="BT47" s="28"/>
      <c r="BU47" s="29"/>
    </row>
    <row r="48" spans="1:79" s="25" customFormat="1" ht="30.6" customHeight="1" x14ac:dyDescent="0.25">
      <c r="A48" s="47" t="str">
        <f>IF('[1]Zdrowie publ._IIst'!C59&gt;0,'[1]Zdrowie publ._IIst'!C59," ")</f>
        <v>2025/2026</v>
      </c>
      <c r="B48" s="46">
        <f>IF('[1]Zdrowie publ._IIst'!E59&gt;0,'[1]Zdrowie publ._IIst'!E59," ")</f>
        <v>2</v>
      </c>
      <c r="C48" s="45" t="str">
        <f>IF('[1]Zdrowie publ._IIst'!F59&gt;0,'[1]Zdrowie publ._IIst'!F59," ")</f>
        <v>2026/2027</v>
      </c>
      <c r="D48" s="81" t="s">
        <v>108</v>
      </c>
      <c r="E48" s="18">
        <f t="shared" si="5"/>
        <v>0</v>
      </c>
      <c r="F48" s="19">
        <f t="shared" si="6"/>
        <v>0</v>
      </c>
      <c r="G48" s="20">
        <f t="shared" si="7"/>
        <v>0</v>
      </c>
      <c r="H48" s="26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6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6"/>
      <c r="BK48" s="27"/>
      <c r="BL48" s="27"/>
      <c r="BM48" s="28"/>
      <c r="BN48" s="28"/>
      <c r="BO48" s="28"/>
      <c r="BP48" s="28"/>
      <c r="BQ48" s="28"/>
      <c r="BR48" s="28"/>
      <c r="BS48" s="28"/>
      <c r="BT48" s="28"/>
      <c r="BU48" s="29"/>
    </row>
    <row r="49" spans="1:75" s="25" customFormat="1" ht="30.6" customHeight="1" x14ac:dyDescent="0.25">
      <c r="A49" s="47" t="str">
        <f>IF('[1]Zdrowie publ._IIst'!C59&gt;0,'[1]Zdrowie publ._IIst'!C59," ")</f>
        <v>2025/2026</v>
      </c>
      <c r="B49" s="46">
        <f>IF('[1]Zdrowie publ._IIst'!E59&gt;0,'[1]Zdrowie publ._IIst'!E59," ")</f>
        <v>2</v>
      </c>
      <c r="C49" s="45" t="str">
        <f>IF('[1]Zdrowie publ._IIst'!F59&gt;0,'[1]Zdrowie publ._IIst'!F59," ")</f>
        <v>2026/2027</v>
      </c>
      <c r="D49" s="83" t="s">
        <v>118</v>
      </c>
      <c r="E49" s="18">
        <f t="shared" si="5"/>
        <v>2</v>
      </c>
      <c r="F49" s="19">
        <f t="shared" si="6"/>
        <v>3</v>
      </c>
      <c r="G49" s="20">
        <f t="shared" si="7"/>
        <v>2</v>
      </c>
      <c r="H49" s="26"/>
      <c r="I49" s="27"/>
      <c r="J49" s="27">
        <v>1</v>
      </c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>
        <v>1</v>
      </c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6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>
        <v>1</v>
      </c>
      <c r="BA49" s="27">
        <v>1</v>
      </c>
      <c r="BB49" s="27"/>
      <c r="BC49" s="27"/>
      <c r="BD49" s="27"/>
      <c r="BE49" s="27"/>
      <c r="BF49" s="27"/>
      <c r="BG49" s="27"/>
      <c r="BH49" s="27"/>
      <c r="BI49" s="27">
        <v>1</v>
      </c>
      <c r="BJ49" s="26"/>
      <c r="BK49" s="27"/>
      <c r="BL49" s="27"/>
      <c r="BM49" s="28">
        <v>1</v>
      </c>
      <c r="BN49" s="28"/>
      <c r="BO49" s="28"/>
      <c r="BP49" s="28"/>
      <c r="BQ49" s="28">
        <v>1</v>
      </c>
      <c r="BR49" s="28"/>
      <c r="BS49" s="28"/>
      <c r="BT49" s="28"/>
      <c r="BU49" s="29"/>
    </row>
    <row r="50" spans="1:75" s="25" customFormat="1" ht="30.6" customHeight="1" x14ac:dyDescent="0.25">
      <c r="A50" s="47" t="str">
        <f>IF('[1]Zdrowie publ._IIst'!C60&gt;0,'[1]Zdrowie publ._IIst'!C60," ")</f>
        <v>2025/2026</v>
      </c>
      <c r="B50" s="46">
        <f>IF('[1]Zdrowie publ._IIst'!E60&gt;0,'[1]Zdrowie publ._IIst'!E60," ")</f>
        <v>2</v>
      </c>
      <c r="C50" s="45" t="str">
        <f>IF('[1]Zdrowie publ._IIst'!F60&gt;0,'[1]Zdrowie publ._IIst'!F60," ")</f>
        <v>2026/2027</v>
      </c>
      <c r="D50" s="83" t="s">
        <v>119</v>
      </c>
      <c r="E50" s="18">
        <f t="shared" si="5"/>
        <v>2</v>
      </c>
      <c r="F50" s="19">
        <f t="shared" si="6"/>
        <v>3</v>
      </c>
      <c r="G50" s="20">
        <f t="shared" si="7"/>
        <v>2</v>
      </c>
      <c r="H50" s="26"/>
      <c r="I50" s="27"/>
      <c r="J50" s="27">
        <v>1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>
        <v>1</v>
      </c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6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>
        <v>1</v>
      </c>
      <c r="BA50" s="27">
        <v>1</v>
      </c>
      <c r="BB50" s="27"/>
      <c r="BC50" s="27"/>
      <c r="BD50" s="27"/>
      <c r="BE50" s="27"/>
      <c r="BF50" s="27"/>
      <c r="BG50" s="27"/>
      <c r="BH50" s="27"/>
      <c r="BI50" s="27">
        <v>1</v>
      </c>
      <c r="BJ50" s="26"/>
      <c r="BK50" s="27"/>
      <c r="BL50" s="27"/>
      <c r="BM50" s="28">
        <v>1</v>
      </c>
      <c r="BN50" s="28"/>
      <c r="BO50" s="28"/>
      <c r="BP50" s="28"/>
      <c r="BQ50" s="28">
        <v>1</v>
      </c>
      <c r="BR50" s="28"/>
      <c r="BS50" s="28"/>
      <c r="BT50" s="28"/>
      <c r="BU50" s="29"/>
    </row>
    <row r="51" spans="1:75" s="25" customFormat="1" ht="30.6" customHeight="1" x14ac:dyDescent="0.25">
      <c r="A51" s="47" t="str">
        <f>IF('[1]Zdrowie publ._IIst'!C61&gt;0,'[1]Zdrowie publ._IIst'!C61," ")</f>
        <v>2025/2026</v>
      </c>
      <c r="B51" s="46">
        <f>IF('[1]Zdrowie publ._IIst'!E61&gt;0,'[1]Zdrowie publ._IIst'!E61," ")</f>
        <v>2</v>
      </c>
      <c r="C51" s="45" t="str">
        <f>IF('[1]Zdrowie publ._IIst'!F61&gt;0,'[1]Zdrowie publ._IIst'!F61," ")</f>
        <v>2026/2027</v>
      </c>
      <c r="D51" s="84" t="s">
        <v>109</v>
      </c>
      <c r="E51" s="18">
        <f t="shared" si="5"/>
        <v>2</v>
      </c>
      <c r="F51" s="19">
        <f t="shared" si="6"/>
        <v>3</v>
      </c>
      <c r="G51" s="20">
        <f t="shared" si="7"/>
        <v>2</v>
      </c>
      <c r="H51" s="26"/>
      <c r="I51" s="27"/>
      <c r="J51" s="27"/>
      <c r="K51" s="27">
        <v>1</v>
      </c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>
        <v>1</v>
      </c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6"/>
      <c r="AN51" s="27"/>
      <c r="AO51" s="27"/>
      <c r="AP51" s="27"/>
      <c r="AQ51" s="27"/>
      <c r="AR51" s="27"/>
      <c r="AS51" s="27"/>
      <c r="AT51" s="27"/>
      <c r="AU51" s="27"/>
      <c r="AV51" s="27"/>
      <c r="AW51" s="27">
        <v>1</v>
      </c>
      <c r="AX51" s="27"/>
      <c r="AY51" s="27"/>
      <c r="AZ51" s="27"/>
      <c r="BA51" s="27">
        <v>1</v>
      </c>
      <c r="BB51" s="27"/>
      <c r="BC51" s="27"/>
      <c r="BD51" s="27">
        <v>1</v>
      </c>
      <c r="BE51" s="27"/>
      <c r="BF51" s="27"/>
      <c r="BG51" s="27"/>
      <c r="BH51" s="27"/>
      <c r="BI51" s="27"/>
      <c r="BJ51" s="26"/>
      <c r="BK51" s="27"/>
      <c r="BL51" s="27"/>
      <c r="BM51" s="28"/>
      <c r="BN51" s="28"/>
      <c r="BO51" s="28"/>
      <c r="BP51" s="28"/>
      <c r="BQ51" s="28"/>
      <c r="BR51" s="28">
        <v>1</v>
      </c>
      <c r="BS51" s="28">
        <v>1</v>
      </c>
      <c r="BT51" s="28"/>
      <c r="BU51" s="29"/>
    </row>
    <row r="52" spans="1:75" s="25" customFormat="1" ht="30.6" customHeight="1" x14ac:dyDescent="0.25">
      <c r="A52" s="47" t="str">
        <f>IF('[1]Zdrowie publ._IIst'!C61&gt;0,'[1]Zdrowie publ._IIst'!C61," ")</f>
        <v>2025/2026</v>
      </c>
      <c r="B52" s="46">
        <f>IF('[1]Zdrowie publ._IIst'!E61&gt;0,'[1]Zdrowie publ._IIst'!E61," ")</f>
        <v>2</v>
      </c>
      <c r="C52" s="45" t="str">
        <f>IF('[1]Zdrowie publ._IIst'!F61&gt;0,'[1]Zdrowie publ._IIst'!F61," ")</f>
        <v>2026/2027</v>
      </c>
      <c r="D52" s="84" t="s">
        <v>120</v>
      </c>
      <c r="E52" s="18">
        <f t="shared" si="5"/>
        <v>3</v>
      </c>
      <c r="F52" s="19">
        <f t="shared" si="6"/>
        <v>2</v>
      </c>
      <c r="G52" s="20">
        <f t="shared" si="7"/>
        <v>2</v>
      </c>
      <c r="H52" s="26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>
        <v>1</v>
      </c>
      <c r="AB52" s="27"/>
      <c r="AC52" s="27">
        <v>1</v>
      </c>
      <c r="AD52" s="27"/>
      <c r="AE52" s="27">
        <v>1</v>
      </c>
      <c r="AF52" s="27"/>
      <c r="AG52" s="27"/>
      <c r="AH52" s="27"/>
      <c r="AI52" s="27"/>
      <c r="AJ52" s="27"/>
      <c r="AK52" s="27"/>
      <c r="AL52" s="27"/>
      <c r="AM52" s="26"/>
      <c r="AN52" s="27"/>
      <c r="AO52" s="27"/>
      <c r="AP52" s="27"/>
      <c r="AQ52" s="27"/>
      <c r="AR52" s="27"/>
      <c r="AS52" s="27">
        <v>1</v>
      </c>
      <c r="AT52" s="27"/>
      <c r="AU52" s="27">
        <v>1</v>
      </c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6"/>
      <c r="BK52" s="27">
        <v>1</v>
      </c>
      <c r="BL52" s="27"/>
      <c r="BM52" s="28"/>
      <c r="BN52" s="28"/>
      <c r="BO52" s="28"/>
      <c r="BP52" s="28"/>
      <c r="BQ52" s="28"/>
      <c r="BR52" s="28">
        <v>1</v>
      </c>
      <c r="BS52" s="28"/>
      <c r="BT52" s="28"/>
      <c r="BU52" s="29"/>
    </row>
    <row r="53" spans="1:75" s="25" customFormat="1" ht="30" customHeight="1" x14ac:dyDescent="0.25">
      <c r="A53" s="47" t="str">
        <f>IF('[1]Zdrowie publ._IIst'!C62&gt;0,'[1]Zdrowie publ._IIst'!C62," ")</f>
        <v>2025/2026</v>
      </c>
      <c r="B53" s="46">
        <f>IF('[1]Zdrowie publ._IIst'!E62&gt;0,'[1]Zdrowie publ._IIst'!E62," ")</f>
        <v>2</v>
      </c>
      <c r="C53" s="45" t="str">
        <f>IF('[1]Zdrowie publ._IIst'!F62&gt;0,'[1]Zdrowie publ._IIst'!F62," ")</f>
        <v>2026/2027</v>
      </c>
      <c r="D53" s="84" t="s">
        <v>121</v>
      </c>
      <c r="E53" s="18">
        <f t="shared" si="5"/>
        <v>3</v>
      </c>
      <c r="F53" s="19">
        <f t="shared" si="6"/>
        <v>2</v>
      </c>
      <c r="G53" s="20">
        <f t="shared" si="7"/>
        <v>2</v>
      </c>
      <c r="H53" s="26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>
        <v>1</v>
      </c>
      <c r="AB53" s="27"/>
      <c r="AC53" s="27">
        <v>1</v>
      </c>
      <c r="AD53" s="27"/>
      <c r="AE53" s="27">
        <v>1</v>
      </c>
      <c r="AF53" s="27"/>
      <c r="AG53" s="27"/>
      <c r="AH53" s="27"/>
      <c r="AI53" s="27"/>
      <c r="AJ53" s="27"/>
      <c r="AK53" s="27"/>
      <c r="AL53" s="27"/>
      <c r="AM53" s="26"/>
      <c r="AN53" s="27"/>
      <c r="AO53" s="27"/>
      <c r="AP53" s="27"/>
      <c r="AQ53" s="27"/>
      <c r="AR53" s="27"/>
      <c r="AS53" s="27">
        <v>1</v>
      </c>
      <c r="AT53" s="27"/>
      <c r="AU53" s="27">
        <v>1</v>
      </c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6"/>
      <c r="BK53" s="27">
        <v>1</v>
      </c>
      <c r="BL53" s="27"/>
      <c r="BM53" s="28"/>
      <c r="BN53" s="28"/>
      <c r="BO53" s="28"/>
      <c r="BP53" s="28"/>
      <c r="BQ53" s="28"/>
      <c r="BR53" s="28">
        <v>1</v>
      </c>
      <c r="BS53" s="28"/>
      <c r="BT53" s="28"/>
      <c r="BU53" s="29"/>
    </row>
    <row r="54" spans="1:75" s="25" customFormat="1" ht="30" customHeight="1" x14ac:dyDescent="0.25">
      <c r="A54" s="47" t="str">
        <f>IF('[1]Zdrowie publ._IIst'!C62&gt;0,'[1]Zdrowie publ._IIst'!C62," ")</f>
        <v>2025/2026</v>
      </c>
      <c r="B54" s="46">
        <f>IF('[1]Zdrowie publ._IIst'!E62&gt;0,'[1]Zdrowie publ._IIst'!E62," ")</f>
        <v>2</v>
      </c>
      <c r="C54" s="45" t="str">
        <f>IF('[1]Zdrowie publ._IIst'!F62&gt;0,'[1]Zdrowie publ._IIst'!F62," ")</f>
        <v>2026/2027</v>
      </c>
      <c r="D54" s="77" t="s">
        <v>122</v>
      </c>
      <c r="E54" s="18">
        <f t="shared" ref="E54" si="8">SUM(H54:AL54)</f>
        <v>2</v>
      </c>
      <c r="F54" s="19">
        <f t="shared" ref="F54" si="9">SUM(AM54:BI54)</f>
        <v>2</v>
      </c>
      <c r="G54" s="20">
        <f t="shared" ref="G54" si="10">SUM(BJ54:BU54)</f>
        <v>2</v>
      </c>
      <c r="H54" s="26"/>
      <c r="I54" s="27"/>
      <c r="J54" s="27"/>
      <c r="K54" s="27"/>
      <c r="L54" s="27"/>
      <c r="M54" s="27"/>
      <c r="N54" s="27"/>
      <c r="O54" s="27">
        <v>1</v>
      </c>
      <c r="P54" s="27">
        <v>1</v>
      </c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6">
        <v>1</v>
      </c>
      <c r="AN54" s="27">
        <v>1</v>
      </c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6"/>
      <c r="BK54" s="27"/>
      <c r="BL54" s="27"/>
      <c r="BM54" s="28"/>
      <c r="BN54" s="28"/>
      <c r="BO54" s="28"/>
      <c r="BP54" s="28"/>
      <c r="BQ54" s="28"/>
      <c r="BR54" s="28">
        <v>1</v>
      </c>
      <c r="BS54" s="28">
        <v>1</v>
      </c>
      <c r="BT54" s="28"/>
      <c r="BU54" s="29"/>
    </row>
    <row r="55" spans="1:75" s="25" customFormat="1" ht="30" customHeight="1" x14ac:dyDescent="0.25">
      <c r="A55" s="47" t="str">
        <f>IF('[1]Zdrowie publ._IIst'!C63&gt;0,'[1]Zdrowie publ._IIst'!C63," ")</f>
        <v>2025/2026</v>
      </c>
      <c r="B55" s="46">
        <f>IF('[1]Zdrowie publ._IIst'!E63&gt;0,'[1]Zdrowie publ._IIst'!E63," ")</f>
        <v>2</v>
      </c>
      <c r="C55" s="45" t="str">
        <f>IF('[1]Zdrowie publ._IIst'!F63&gt;0,'[1]Zdrowie publ._IIst'!F63," ")</f>
        <v>2026/2027</v>
      </c>
      <c r="D55" s="77" t="s">
        <v>123</v>
      </c>
      <c r="E55" s="18">
        <f t="shared" si="5"/>
        <v>2</v>
      </c>
      <c r="F55" s="19">
        <f t="shared" si="6"/>
        <v>2</v>
      </c>
      <c r="G55" s="20">
        <f t="shared" si="7"/>
        <v>2</v>
      </c>
      <c r="H55" s="26"/>
      <c r="I55" s="27"/>
      <c r="J55" s="27"/>
      <c r="K55" s="27"/>
      <c r="L55" s="27"/>
      <c r="M55" s="27"/>
      <c r="N55" s="27"/>
      <c r="O55" s="27">
        <v>1</v>
      </c>
      <c r="P55" s="27">
        <v>1</v>
      </c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6">
        <v>1</v>
      </c>
      <c r="AN55" s="27">
        <v>1</v>
      </c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6"/>
      <c r="BK55" s="27"/>
      <c r="BL55" s="27"/>
      <c r="BM55" s="28"/>
      <c r="BN55" s="28"/>
      <c r="BO55" s="28"/>
      <c r="BP55" s="28"/>
      <c r="BQ55" s="28"/>
      <c r="BR55" s="28">
        <v>1</v>
      </c>
      <c r="BS55" s="28">
        <v>1</v>
      </c>
      <c r="BT55" s="28"/>
      <c r="BU55" s="29"/>
    </row>
    <row r="56" spans="1:75" s="25" customFormat="1" ht="30" customHeight="1" thickBot="1" x14ac:dyDescent="0.3">
      <c r="A56" s="47" t="str">
        <f>IF('[1]Zdrowie publ._IIst'!C64&gt;0,'[1]Zdrowie publ._IIst'!C64," ")</f>
        <v>2025/2026</v>
      </c>
      <c r="B56" s="46">
        <f>IF('[1]Zdrowie publ._IIst'!E64&gt;0,'[1]Zdrowie publ._IIst'!E64," ")</f>
        <v>2</v>
      </c>
      <c r="C56" s="45" t="str">
        <f>IF('[1]Zdrowie publ._IIst'!F64&gt;0,'[1]Zdrowie publ._IIst'!F64," ")</f>
        <v>2026/2027</v>
      </c>
      <c r="D56" s="79" t="s">
        <v>110</v>
      </c>
      <c r="E56" s="18">
        <f t="shared" si="5"/>
        <v>0</v>
      </c>
      <c r="F56" s="19">
        <f t="shared" si="6"/>
        <v>0</v>
      </c>
      <c r="G56" s="20">
        <f t="shared" si="7"/>
        <v>0</v>
      </c>
      <c r="H56" s="26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6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6"/>
      <c r="BK56" s="27"/>
      <c r="BL56" s="27"/>
      <c r="BM56" s="28"/>
      <c r="BN56" s="28"/>
      <c r="BO56" s="28"/>
      <c r="BP56" s="28"/>
      <c r="BQ56" s="28"/>
      <c r="BR56" s="28"/>
      <c r="BS56" s="28"/>
      <c r="BT56" s="28"/>
      <c r="BU56" s="29"/>
    </row>
    <row r="57" spans="1:75" s="25" customFormat="1" ht="30" customHeight="1" thickBot="1" x14ac:dyDescent="0.3">
      <c r="A57" s="47" t="str">
        <f>IF('[1]Zdrowie publ._IIst'!C65&gt;0,'[1]Zdrowie publ._IIst'!C65," ")</f>
        <v>2025/2026</v>
      </c>
      <c r="B57" s="46">
        <f>IF('[1]Zdrowie publ._IIst'!E65&gt;0,'[1]Zdrowie publ._IIst'!E65," ")</f>
        <v>2</v>
      </c>
      <c r="C57" s="45" t="str">
        <f>IF('[1]Zdrowie publ._IIst'!F65&gt;0,'[1]Zdrowie publ._IIst'!F65," ")</f>
        <v>2026/2027</v>
      </c>
      <c r="D57" s="80" t="s">
        <v>111</v>
      </c>
      <c r="E57" s="18">
        <f t="shared" si="5"/>
        <v>0</v>
      </c>
      <c r="F57" s="19">
        <f t="shared" si="6"/>
        <v>0</v>
      </c>
      <c r="G57" s="20">
        <f t="shared" si="7"/>
        <v>0</v>
      </c>
      <c r="H57" s="31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1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1"/>
      <c r="BK57" s="30"/>
      <c r="BL57" s="30"/>
      <c r="BM57" s="32"/>
      <c r="BN57" s="32"/>
      <c r="BO57" s="32"/>
      <c r="BP57" s="32"/>
      <c r="BQ57" s="32"/>
      <c r="BR57" s="32"/>
      <c r="BS57" s="32"/>
      <c r="BT57" s="32"/>
      <c r="BU57" s="33"/>
    </row>
    <row r="58" spans="1:75" s="25" customFormat="1" ht="30" customHeight="1" thickBot="1" x14ac:dyDescent="0.3">
      <c r="A58" s="47" t="str">
        <f>IF('[1]Zdrowie publ._IIst'!C66&gt;0,'[1]Zdrowie publ._IIst'!C66," ")</f>
        <v>2025/2026</v>
      </c>
      <c r="B58" s="46">
        <f>IF('[1]Zdrowie publ._IIst'!E66&gt;0,'[1]Zdrowie publ._IIst'!E66," ")</f>
        <v>2</v>
      </c>
      <c r="C58" s="45" t="str">
        <f>IF('[1]Zdrowie publ._IIst'!F66&gt;0,'[1]Zdrowie publ._IIst'!F66," ")</f>
        <v>2026/2027</v>
      </c>
      <c r="D58" s="80" t="s">
        <v>112</v>
      </c>
      <c r="E58" s="18">
        <f t="shared" si="5"/>
        <v>0</v>
      </c>
      <c r="F58" s="19">
        <f t="shared" si="6"/>
        <v>0</v>
      </c>
      <c r="G58" s="20">
        <f t="shared" si="7"/>
        <v>0</v>
      </c>
      <c r="H58" s="31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1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1"/>
      <c r="BK58" s="30"/>
      <c r="BL58" s="30"/>
      <c r="BM58" s="32"/>
      <c r="BN58" s="32"/>
      <c r="BO58" s="32"/>
      <c r="BP58" s="32"/>
      <c r="BQ58" s="32"/>
      <c r="BR58" s="32"/>
      <c r="BS58" s="32"/>
      <c r="BT58" s="32"/>
      <c r="BU58" s="33"/>
    </row>
    <row r="59" spans="1:75" s="25" customFormat="1" ht="30" customHeight="1" x14ac:dyDescent="0.25">
      <c r="A59" s="47" t="str">
        <f>IF('[1]Zdrowie publ._IIst'!C67&gt;0,'[1]Zdrowie publ._IIst'!C67," ")</f>
        <v>2025/2026</v>
      </c>
      <c r="B59" s="46">
        <f>IF('[1]Zdrowie publ._IIst'!E67&gt;0,'[1]Zdrowie publ._IIst'!E67," ")</f>
        <v>2</v>
      </c>
      <c r="C59" s="45" t="str">
        <f>IF('[1]Zdrowie publ._IIst'!F67&gt;0,'[1]Zdrowie publ._IIst'!F67," ")</f>
        <v>2026/2027</v>
      </c>
      <c r="D59" s="81" t="s">
        <v>113</v>
      </c>
      <c r="E59" s="18">
        <f t="shared" si="5"/>
        <v>0</v>
      </c>
      <c r="F59" s="19">
        <f t="shared" si="6"/>
        <v>0</v>
      </c>
      <c r="G59" s="20">
        <f t="shared" si="7"/>
        <v>0</v>
      </c>
      <c r="H59" s="31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1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1"/>
      <c r="BK59" s="30"/>
      <c r="BL59" s="30"/>
      <c r="BM59" s="32"/>
      <c r="BN59" s="32"/>
      <c r="BO59" s="32"/>
      <c r="BP59" s="32"/>
      <c r="BQ59" s="32"/>
      <c r="BR59" s="32"/>
      <c r="BS59" s="32"/>
      <c r="BT59" s="32"/>
      <c r="BU59" s="33"/>
    </row>
    <row r="60" spans="1:75" s="25" customFormat="1" ht="30" customHeight="1" thickBot="1" x14ac:dyDescent="0.3">
      <c r="A60" s="47" t="str">
        <f>IF('[1]Zdrowie publ._IIst'!C68&gt;0,'[1]Zdrowie publ._IIst'!C68," ")</f>
        <v>2025/2026</v>
      </c>
      <c r="B60" s="46">
        <f>IF('[1]Zdrowie publ._IIst'!E68&gt;0,'[1]Zdrowie publ._IIst'!E68," ")</f>
        <v>2</v>
      </c>
      <c r="C60" s="45" t="str">
        <f>IF('[1]Zdrowie publ._IIst'!F68&gt;0,'[1]Zdrowie publ._IIst'!F68," ")</f>
        <v>2026/2027</v>
      </c>
      <c r="D60" s="82" t="s">
        <v>114</v>
      </c>
      <c r="E60" s="18">
        <f t="shared" si="5"/>
        <v>4</v>
      </c>
      <c r="F60" s="19">
        <f t="shared" si="6"/>
        <v>2</v>
      </c>
      <c r="G60" s="20">
        <f t="shared" si="7"/>
        <v>3</v>
      </c>
      <c r="H60" s="31"/>
      <c r="I60" s="30"/>
      <c r="J60" s="30"/>
      <c r="K60" s="30"/>
      <c r="L60" s="30"/>
      <c r="M60" s="30">
        <v>1</v>
      </c>
      <c r="N60" s="30">
        <v>1</v>
      </c>
      <c r="O60" s="30"/>
      <c r="P60" s="30"/>
      <c r="Q60" s="30">
        <v>1</v>
      </c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>
        <v>1</v>
      </c>
      <c r="AI60" s="30"/>
      <c r="AJ60" s="30"/>
      <c r="AK60" s="30"/>
      <c r="AL60" s="30"/>
      <c r="AM60" s="31"/>
      <c r="AN60" s="30"/>
      <c r="AO60" s="30"/>
      <c r="AP60" s="30">
        <v>1</v>
      </c>
      <c r="AQ60" s="30"/>
      <c r="AR60" s="30">
        <v>1</v>
      </c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1">
        <v>1</v>
      </c>
      <c r="BK60" s="30"/>
      <c r="BL60" s="30"/>
      <c r="BM60" s="32"/>
      <c r="BN60" s="32"/>
      <c r="BO60" s="32"/>
      <c r="BP60" s="32"/>
      <c r="BQ60" s="32"/>
      <c r="BR60" s="32">
        <v>1</v>
      </c>
      <c r="BS60" s="32">
        <v>1</v>
      </c>
      <c r="BT60" s="32"/>
      <c r="BU60" s="33"/>
    </row>
    <row r="61" spans="1:75" s="25" customFormat="1" ht="32.25" customHeight="1" thickBot="1" x14ac:dyDescent="0.3">
      <c r="A61" s="49" t="str">
        <f>IF('[1]Zdrowie publ._IIst'!C71&gt;0,'[1]Zdrowie publ._IIst'!C71," ")</f>
        <v xml:space="preserve"> </v>
      </c>
      <c r="B61" s="48" t="str">
        <f>IF('[1]Zdrowie publ._IIst'!E71&gt;0,'[1]Zdrowie publ._IIst'!E71," ")</f>
        <v xml:space="preserve"> </v>
      </c>
      <c r="C61" s="50" t="str">
        <f>IF('[1]Zdrowie publ._IIst'!F71&gt;0,'[1]Zdrowie publ._IIst'!F71," ")</f>
        <v xml:space="preserve"> </v>
      </c>
      <c r="D61" s="51" t="str">
        <f>IF('[1]Zdrowie publ._IIst'!I71&gt;0,'[1]Zdrowie publ._IIst'!I71," ")</f>
        <v>sumy dla 2 roku</v>
      </c>
      <c r="E61" s="52">
        <f t="shared" ref="E61:AJ61" si="11">SUM(E35:E60)</f>
        <v>45</v>
      </c>
      <c r="F61" s="52">
        <f t="shared" si="11"/>
        <v>43</v>
      </c>
      <c r="G61" s="53">
        <f t="shared" si="11"/>
        <v>44</v>
      </c>
      <c r="H61" s="54">
        <f t="shared" si="11"/>
        <v>1</v>
      </c>
      <c r="I61" s="55">
        <f t="shared" si="11"/>
        <v>0</v>
      </c>
      <c r="J61" s="55">
        <f t="shared" si="11"/>
        <v>2</v>
      </c>
      <c r="K61" s="55">
        <f t="shared" si="11"/>
        <v>2</v>
      </c>
      <c r="L61" s="55">
        <f t="shared" si="11"/>
        <v>1</v>
      </c>
      <c r="M61" s="55">
        <f t="shared" si="11"/>
        <v>4</v>
      </c>
      <c r="N61" s="55">
        <f t="shared" si="11"/>
        <v>2</v>
      </c>
      <c r="O61" s="55">
        <f t="shared" si="11"/>
        <v>4</v>
      </c>
      <c r="P61" s="55">
        <f t="shared" si="11"/>
        <v>4</v>
      </c>
      <c r="Q61" s="55">
        <f t="shared" si="11"/>
        <v>2</v>
      </c>
      <c r="R61" s="55">
        <f t="shared" si="11"/>
        <v>0</v>
      </c>
      <c r="S61" s="55">
        <f t="shared" si="11"/>
        <v>1</v>
      </c>
      <c r="T61" s="55">
        <f t="shared" si="11"/>
        <v>0</v>
      </c>
      <c r="U61" s="55">
        <f t="shared" si="11"/>
        <v>1</v>
      </c>
      <c r="V61" s="55">
        <f t="shared" si="11"/>
        <v>1</v>
      </c>
      <c r="W61" s="55">
        <f t="shared" si="11"/>
        <v>0</v>
      </c>
      <c r="X61" s="55">
        <f t="shared" si="11"/>
        <v>0</v>
      </c>
      <c r="Y61" s="55">
        <f t="shared" si="11"/>
        <v>0</v>
      </c>
      <c r="Z61" s="55">
        <f t="shared" si="11"/>
        <v>1</v>
      </c>
      <c r="AA61" s="55">
        <f t="shared" si="11"/>
        <v>4</v>
      </c>
      <c r="AB61" s="55">
        <f t="shared" si="11"/>
        <v>2</v>
      </c>
      <c r="AC61" s="55">
        <f t="shared" si="11"/>
        <v>3</v>
      </c>
      <c r="AD61" s="55">
        <f t="shared" si="11"/>
        <v>2</v>
      </c>
      <c r="AE61" s="55">
        <f t="shared" si="11"/>
        <v>3</v>
      </c>
      <c r="AF61" s="55">
        <f t="shared" si="11"/>
        <v>0</v>
      </c>
      <c r="AG61" s="55">
        <f t="shared" si="11"/>
        <v>0</v>
      </c>
      <c r="AH61" s="55">
        <f t="shared" si="11"/>
        <v>3</v>
      </c>
      <c r="AI61" s="55">
        <f t="shared" si="11"/>
        <v>0</v>
      </c>
      <c r="AJ61" s="55">
        <f t="shared" si="11"/>
        <v>0</v>
      </c>
      <c r="AK61" s="55">
        <f t="shared" ref="AK61:BP61" si="12">SUM(AK35:AK60)</f>
        <v>1</v>
      </c>
      <c r="AL61" s="55">
        <f t="shared" si="12"/>
        <v>1</v>
      </c>
      <c r="AM61" s="54">
        <f t="shared" si="12"/>
        <v>4</v>
      </c>
      <c r="AN61" s="55">
        <f t="shared" si="12"/>
        <v>5</v>
      </c>
      <c r="AO61" s="55">
        <f t="shared" si="12"/>
        <v>3</v>
      </c>
      <c r="AP61" s="55">
        <f t="shared" si="12"/>
        <v>2</v>
      </c>
      <c r="AQ61" s="55">
        <f t="shared" si="12"/>
        <v>1</v>
      </c>
      <c r="AR61" s="55">
        <f t="shared" si="12"/>
        <v>2</v>
      </c>
      <c r="AS61" s="55">
        <f t="shared" si="12"/>
        <v>2</v>
      </c>
      <c r="AT61" s="55">
        <f t="shared" si="12"/>
        <v>0</v>
      </c>
      <c r="AU61" s="55">
        <f t="shared" si="12"/>
        <v>4</v>
      </c>
      <c r="AV61" s="55">
        <f t="shared" si="12"/>
        <v>2</v>
      </c>
      <c r="AW61" s="55">
        <f t="shared" si="12"/>
        <v>2</v>
      </c>
      <c r="AX61" s="55">
        <f t="shared" si="12"/>
        <v>1</v>
      </c>
      <c r="AY61" s="55">
        <f t="shared" si="12"/>
        <v>0</v>
      </c>
      <c r="AZ61" s="55">
        <f t="shared" si="12"/>
        <v>2</v>
      </c>
      <c r="BA61" s="55">
        <f t="shared" si="12"/>
        <v>3</v>
      </c>
      <c r="BB61" s="55">
        <f t="shared" si="12"/>
        <v>1</v>
      </c>
      <c r="BC61" s="55">
        <f t="shared" si="12"/>
        <v>2</v>
      </c>
      <c r="BD61" s="55">
        <f t="shared" si="12"/>
        <v>1</v>
      </c>
      <c r="BE61" s="55">
        <f t="shared" si="12"/>
        <v>1</v>
      </c>
      <c r="BF61" s="55">
        <f t="shared" si="12"/>
        <v>1</v>
      </c>
      <c r="BG61" s="55">
        <f t="shared" si="12"/>
        <v>1</v>
      </c>
      <c r="BH61" s="55">
        <f t="shared" si="12"/>
        <v>0</v>
      </c>
      <c r="BI61" s="55">
        <f t="shared" si="12"/>
        <v>3</v>
      </c>
      <c r="BJ61" s="54">
        <f t="shared" si="12"/>
        <v>6</v>
      </c>
      <c r="BK61" s="55">
        <f t="shared" si="12"/>
        <v>2</v>
      </c>
      <c r="BL61" s="55">
        <f t="shared" si="12"/>
        <v>1</v>
      </c>
      <c r="BM61" s="55">
        <f t="shared" si="12"/>
        <v>4</v>
      </c>
      <c r="BN61" s="55">
        <f t="shared" si="12"/>
        <v>0</v>
      </c>
      <c r="BO61" s="55">
        <f t="shared" si="12"/>
        <v>0</v>
      </c>
      <c r="BP61" s="55">
        <f t="shared" si="12"/>
        <v>0</v>
      </c>
      <c r="BQ61" s="55">
        <f t="shared" ref="BQ61:CV61" si="13">SUM(BQ35:BQ60)</f>
        <v>3</v>
      </c>
      <c r="BR61" s="55">
        <f t="shared" si="13"/>
        <v>13</v>
      </c>
      <c r="BS61" s="55">
        <f t="shared" si="13"/>
        <v>10</v>
      </c>
      <c r="BT61" s="55">
        <f t="shared" si="13"/>
        <v>4</v>
      </c>
      <c r="BU61" s="55">
        <f t="shared" si="13"/>
        <v>1</v>
      </c>
      <c r="BV61" s="43"/>
      <c r="BW61" s="44"/>
    </row>
    <row r="62" spans="1:75" s="59" customFormat="1" ht="21.75" customHeight="1" thickBot="1" x14ac:dyDescent="0.3">
      <c r="A62" s="56"/>
      <c r="B62" s="56"/>
      <c r="C62" s="56"/>
      <c r="D62" s="57"/>
      <c r="E62" s="58">
        <f t="shared" ref="E62:AJ62" si="14">SUM(E11:E33,E35:E60)</f>
        <v>102</v>
      </c>
      <c r="F62" s="58">
        <f t="shared" si="14"/>
        <v>88</v>
      </c>
      <c r="G62" s="58">
        <f t="shared" si="14"/>
        <v>92</v>
      </c>
      <c r="H62" s="58">
        <f t="shared" si="14"/>
        <v>4</v>
      </c>
      <c r="I62" s="58">
        <f t="shared" si="14"/>
        <v>1</v>
      </c>
      <c r="J62" s="58">
        <f t="shared" si="14"/>
        <v>2</v>
      </c>
      <c r="K62" s="58">
        <f t="shared" si="14"/>
        <v>6</v>
      </c>
      <c r="L62" s="58">
        <f t="shared" si="14"/>
        <v>5</v>
      </c>
      <c r="M62" s="58">
        <f t="shared" si="14"/>
        <v>6</v>
      </c>
      <c r="N62" s="58">
        <f t="shared" si="14"/>
        <v>6</v>
      </c>
      <c r="O62" s="58">
        <f t="shared" si="14"/>
        <v>7</v>
      </c>
      <c r="P62" s="58">
        <f t="shared" si="14"/>
        <v>6</v>
      </c>
      <c r="Q62" s="58">
        <f t="shared" si="14"/>
        <v>6</v>
      </c>
      <c r="R62" s="58">
        <f t="shared" si="14"/>
        <v>2</v>
      </c>
      <c r="S62" s="58">
        <f t="shared" si="14"/>
        <v>2</v>
      </c>
      <c r="T62" s="58">
        <f t="shared" si="14"/>
        <v>2</v>
      </c>
      <c r="U62" s="58">
        <f t="shared" si="14"/>
        <v>3</v>
      </c>
      <c r="V62" s="58">
        <f t="shared" si="14"/>
        <v>2</v>
      </c>
      <c r="W62" s="58">
        <f t="shared" si="14"/>
        <v>1</v>
      </c>
      <c r="X62" s="58">
        <f t="shared" si="14"/>
        <v>1</v>
      </c>
      <c r="Y62" s="58">
        <f t="shared" si="14"/>
        <v>1</v>
      </c>
      <c r="Z62" s="58">
        <f t="shared" si="14"/>
        <v>5</v>
      </c>
      <c r="AA62" s="58">
        <f t="shared" si="14"/>
        <v>4</v>
      </c>
      <c r="AB62" s="58">
        <f t="shared" si="14"/>
        <v>4</v>
      </c>
      <c r="AC62" s="58">
        <f t="shared" si="14"/>
        <v>6</v>
      </c>
      <c r="AD62" s="58">
        <f t="shared" si="14"/>
        <v>3</v>
      </c>
      <c r="AE62" s="58">
        <f t="shared" si="14"/>
        <v>4</v>
      </c>
      <c r="AF62" s="58">
        <f t="shared" si="14"/>
        <v>1</v>
      </c>
      <c r="AG62" s="58">
        <f t="shared" si="14"/>
        <v>2</v>
      </c>
      <c r="AH62" s="58">
        <f t="shared" si="14"/>
        <v>5</v>
      </c>
      <c r="AI62" s="58">
        <f t="shared" si="14"/>
        <v>1</v>
      </c>
      <c r="AJ62" s="58">
        <f t="shared" si="14"/>
        <v>1</v>
      </c>
      <c r="AK62" s="58">
        <f t="shared" ref="AK62:BU62" si="15">SUM(AK11:AK33,AK35:AK60)</f>
        <v>2</v>
      </c>
      <c r="AL62" s="58">
        <f t="shared" si="15"/>
        <v>1</v>
      </c>
      <c r="AM62" s="58">
        <f t="shared" si="15"/>
        <v>7</v>
      </c>
      <c r="AN62" s="58">
        <f t="shared" si="15"/>
        <v>5</v>
      </c>
      <c r="AO62" s="58">
        <f t="shared" si="15"/>
        <v>3</v>
      </c>
      <c r="AP62" s="58">
        <f t="shared" si="15"/>
        <v>8</v>
      </c>
      <c r="AQ62" s="58">
        <f t="shared" si="15"/>
        <v>7</v>
      </c>
      <c r="AR62" s="58">
        <f t="shared" si="15"/>
        <v>3</v>
      </c>
      <c r="AS62" s="58">
        <f t="shared" si="15"/>
        <v>3</v>
      </c>
      <c r="AT62" s="58">
        <f t="shared" si="15"/>
        <v>1</v>
      </c>
      <c r="AU62" s="58">
        <f t="shared" si="15"/>
        <v>5</v>
      </c>
      <c r="AV62" s="58">
        <f t="shared" si="15"/>
        <v>3</v>
      </c>
      <c r="AW62" s="58">
        <f t="shared" si="15"/>
        <v>6</v>
      </c>
      <c r="AX62" s="58">
        <f t="shared" si="15"/>
        <v>2</v>
      </c>
      <c r="AY62" s="58">
        <f t="shared" si="15"/>
        <v>2</v>
      </c>
      <c r="AZ62" s="58">
        <f t="shared" si="15"/>
        <v>5</v>
      </c>
      <c r="BA62" s="58">
        <f t="shared" si="15"/>
        <v>5</v>
      </c>
      <c r="BB62" s="58">
        <f t="shared" si="15"/>
        <v>2</v>
      </c>
      <c r="BC62" s="58">
        <f t="shared" si="15"/>
        <v>4</v>
      </c>
      <c r="BD62" s="58">
        <f t="shared" si="15"/>
        <v>3</v>
      </c>
      <c r="BE62" s="58">
        <f t="shared" si="15"/>
        <v>3</v>
      </c>
      <c r="BF62" s="58">
        <f t="shared" si="15"/>
        <v>5</v>
      </c>
      <c r="BG62" s="58">
        <f t="shared" si="15"/>
        <v>2</v>
      </c>
      <c r="BH62" s="58">
        <f t="shared" si="15"/>
        <v>1</v>
      </c>
      <c r="BI62" s="58">
        <f t="shared" si="15"/>
        <v>3</v>
      </c>
      <c r="BJ62" s="58">
        <f t="shared" si="15"/>
        <v>17</v>
      </c>
      <c r="BK62" s="58">
        <f t="shared" si="15"/>
        <v>6</v>
      </c>
      <c r="BL62" s="58">
        <f t="shared" si="15"/>
        <v>2</v>
      </c>
      <c r="BM62" s="58">
        <f t="shared" si="15"/>
        <v>5</v>
      </c>
      <c r="BN62" s="58">
        <f t="shared" si="15"/>
        <v>1</v>
      </c>
      <c r="BO62" s="58">
        <f t="shared" si="15"/>
        <v>2</v>
      </c>
      <c r="BP62" s="58">
        <f t="shared" si="15"/>
        <v>1</v>
      </c>
      <c r="BQ62" s="58">
        <f t="shared" si="15"/>
        <v>3</v>
      </c>
      <c r="BR62" s="58">
        <f t="shared" si="15"/>
        <v>25</v>
      </c>
      <c r="BS62" s="58">
        <f t="shared" si="15"/>
        <v>23</v>
      </c>
      <c r="BT62" s="58">
        <f t="shared" si="15"/>
        <v>6</v>
      </c>
      <c r="BU62" s="58">
        <f t="shared" si="15"/>
        <v>1</v>
      </c>
    </row>
    <row r="63" spans="1:75" x14ac:dyDescent="0.25">
      <c r="D63" s="60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</row>
    <row r="64" spans="1:75" x14ac:dyDescent="0.25">
      <c r="D6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spans="4:61" x14ac:dyDescent="0.25">
      <c r="D6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</row>
    <row r="66" spans="4:61" x14ac:dyDescent="0.25"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</row>
    <row r="67" spans="4:61" x14ac:dyDescent="0.25"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</row>
    <row r="68" spans="4:61" x14ac:dyDescent="0.25"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  <row r="69" spans="4:61" x14ac:dyDescent="0.25"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</row>
    <row r="70" spans="4:61" x14ac:dyDescent="0.25"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</row>
  </sheetData>
  <mergeCells count="12">
    <mergeCell ref="E7:G8"/>
    <mergeCell ref="A7:A9"/>
    <mergeCell ref="B7:B9"/>
    <mergeCell ref="C7:C9"/>
    <mergeCell ref="D7:D9"/>
    <mergeCell ref="BV9:CH9"/>
    <mergeCell ref="E9:E10"/>
    <mergeCell ref="F9:F10"/>
    <mergeCell ref="G9:G10"/>
    <mergeCell ref="H9:AL9"/>
    <mergeCell ref="AM9:BI9"/>
    <mergeCell ref="BJ9:BU9"/>
  </mergeCells>
  <conditionalFormatting sqref="H11:AL33 H35:AL60">
    <cfRule type="cellIs" dxfId="2" priority="3" operator="equal">
      <formula>1</formula>
    </cfRule>
  </conditionalFormatting>
  <conditionalFormatting sqref="AM11:BI33 AM35:BI60">
    <cfRule type="cellIs" dxfId="1" priority="1" operator="equal">
      <formula>1</formula>
    </cfRule>
  </conditionalFormatting>
  <conditionalFormatting sqref="BJ11:BU33 BJ35:BU60">
    <cfRule type="cellIs" dxfId="0" priority="2" operator="equal">
      <formula>1</formula>
    </cfRule>
  </conditionalFormatting>
  <dataValidations xWindow="1647" yWindow="303" count="1"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H35:BU60 H11:BU33" xr:uid="{886D6344-6BEB-4B47-AB1E-DD165909A2C9}">
      <formula1>1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Kiedik</dc:creator>
  <cp:lastModifiedBy>joanna pawlińska</cp:lastModifiedBy>
  <dcterms:created xsi:type="dcterms:W3CDTF">2025-06-26T09:00:55Z</dcterms:created>
  <dcterms:modified xsi:type="dcterms:W3CDTF">2025-07-04T06:24:23Z</dcterms:modified>
</cp:coreProperties>
</file>