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C70D349-29CA-4D22-8C7B-11C8528219A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matryca pokrycia efektów" sheetId="1" r:id="rId1"/>
    <sheet name="szczegółowe efekty uczenia się" sheetId="2" r:id="rId2"/>
    <sheet name="ogólne efekty uczenia się" sheetId="3" r:id="rId3"/>
    <sheet name="Farmakologia uzupełniająca" sheetId="4" r:id="rId4"/>
  </sheets>
  <definedNames>
    <definedName name="Print_Titles_1">"[$'st. magisterskie'.$A$1:.$F$65536];[$'st. magisterskie'.$A$1:.$AMJ$18]"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D92" i="1" l="1"/>
  <c r="GC92" i="1"/>
  <c r="GB92" i="1"/>
  <c r="GA92" i="1"/>
  <c r="FZ92" i="1"/>
  <c r="FY92" i="1"/>
  <c r="FX92" i="1"/>
  <c r="FW92" i="1"/>
  <c r="FV92" i="1"/>
  <c r="FU92" i="1"/>
  <c r="FT92" i="1"/>
  <c r="FS92" i="1"/>
  <c r="FR92" i="1"/>
  <c r="FQ92" i="1"/>
  <c r="FP92" i="1"/>
  <c r="FO92" i="1"/>
  <c r="FN92" i="1"/>
  <c r="FM92" i="1"/>
  <c r="FL92" i="1"/>
  <c r="FK92" i="1"/>
  <c r="FJ92" i="1"/>
  <c r="FI92" i="1"/>
  <c r="FH92" i="1"/>
  <c r="FG92" i="1"/>
  <c r="FF92" i="1"/>
  <c r="FD92" i="1"/>
  <c r="FC92" i="1"/>
  <c r="FB92" i="1"/>
  <c r="FA92" i="1"/>
  <c r="EX92" i="1"/>
  <c r="EW92" i="1"/>
  <c r="EV92" i="1"/>
  <c r="EU92" i="1"/>
  <c r="ET92" i="1"/>
  <c r="ES92" i="1"/>
  <c r="ER92" i="1"/>
  <c r="EQ92" i="1"/>
  <c r="EP92" i="1"/>
  <c r="EO92" i="1"/>
  <c r="EN92" i="1"/>
  <c r="EM92" i="1"/>
  <c r="EL92" i="1"/>
  <c r="EK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JB91" i="1"/>
  <c r="JA91" i="1"/>
  <c r="JB89" i="1"/>
  <c r="JB83" i="1"/>
  <c r="JA83" i="1"/>
  <c r="JB82" i="1"/>
  <c r="JA82" i="1"/>
  <c r="JB81" i="1"/>
  <c r="JA81" i="1"/>
  <c r="JB80" i="1"/>
  <c r="JA80" i="1"/>
  <c r="JB79" i="1"/>
  <c r="JA79" i="1"/>
  <c r="JB78" i="1"/>
  <c r="JA78" i="1"/>
  <c r="JB77" i="1"/>
  <c r="JA77" i="1"/>
  <c r="JB75" i="1"/>
  <c r="JA75" i="1"/>
  <c r="JB73" i="1"/>
  <c r="JA73" i="1"/>
  <c r="JB71" i="1"/>
  <c r="JA71" i="1"/>
  <c r="GD69" i="1"/>
  <c r="GC69" i="1"/>
  <c r="GB69" i="1"/>
  <c r="GA69" i="1"/>
  <c r="FZ69" i="1"/>
  <c r="FY69" i="1"/>
  <c r="FX69" i="1"/>
  <c r="FW69" i="1"/>
  <c r="FV69" i="1"/>
  <c r="FU69" i="1"/>
  <c r="FT69" i="1"/>
  <c r="FS69" i="1"/>
  <c r="FR69" i="1"/>
  <c r="FQ69" i="1"/>
  <c r="FP69" i="1"/>
  <c r="FO69" i="1"/>
  <c r="FN69" i="1"/>
  <c r="FM69" i="1"/>
  <c r="FL69" i="1"/>
  <c r="FK69" i="1"/>
  <c r="FJ69" i="1"/>
  <c r="FI69" i="1"/>
  <c r="FH69" i="1"/>
  <c r="FG69" i="1"/>
  <c r="FF69" i="1"/>
  <c r="FE69" i="1"/>
  <c r="FD69" i="1"/>
  <c r="FC69" i="1"/>
  <c r="FB69" i="1"/>
  <c r="FA69" i="1"/>
  <c r="EZ69" i="1"/>
  <c r="EY69" i="1"/>
  <c r="EX69" i="1"/>
  <c r="EW69" i="1"/>
  <c r="EV69" i="1"/>
  <c r="EU69" i="1"/>
  <c r="ET69" i="1"/>
  <c r="ES69" i="1"/>
  <c r="ER69" i="1"/>
  <c r="EQ69" i="1"/>
  <c r="EP69" i="1"/>
  <c r="EO69" i="1"/>
  <c r="EN69" i="1"/>
  <c r="EM69" i="1"/>
  <c r="EL69" i="1"/>
  <c r="EK69" i="1"/>
  <c r="CV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JB68" i="1"/>
  <c r="JA68" i="1"/>
  <c r="JB58" i="1"/>
  <c r="JA58" i="1"/>
  <c r="JB57" i="1"/>
  <c r="JA57" i="1"/>
  <c r="JB56" i="1"/>
  <c r="JA56" i="1"/>
  <c r="JB55" i="1"/>
  <c r="JA55" i="1"/>
  <c r="JB54" i="1"/>
  <c r="JA54" i="1"/>
  <c r="JB53" i="1"/>
  <c r="JA53" i="1"/>
  <c r="JB52" i="1"/>
  <c r="JA52" i="1"/>
  <c r="JB50" i="1"/>
  <c r="JA50" i="1"/>
  <c r="JB48" i="1"/>
  <c r="JA48" i="1"/>
  <c r="JB46" i="1"/>
  <c r="JA46" i="1"/>
  <c r="JB43" i="1"/>
  <c r="JA43" i="1"/>
  <c r="JB42" i="1"/>
  <c r="JA42" i="1"/>
  <c r="JB40" i="1"/>
  <c r="JA40" i="1"/>
  <c r="JB39" i="1"/>
  <c r="JA39" i="1"/>
  <c r="JB38" i="1"/>
  <c r="JA38" i="1"/>
  <c r="JB31" i="1"/>
  <c r="JA31" i="1"/>
  <c r="JB26" i="1"/>
  <c r="JA26" i="1"/>
  <c r="JB25" i="1"/>
  <c r="JA25" i="1"/>
  <c r="JB24" i="1"/>
  <c r="JA24" i="1"/>
  <c r="JB22" i="1"/>
  <c r="JA22" i="1"/>
  <c r="JB21" i="1"/>
  <c r="JA21" i="1"/>
  <c r="JB20" i="1"/>
  <c r="JA20" i="1"/>
  <c r="JA69" i="1" l="1"/>
  <c r="JA92" i="1"/>
  <c r="JB69" i="1"/>
  <c r="JB92" i="1"/>
</calcChain>
</file>

<file path=xl/sharedStrings.xml><?xml version="1.0" encoding="utf-8"?>
<sst xmlns="http://schemas.openxmlformats.org/spreadsheetml/2006/main" count="1951" uniqueCount="1158">
  <si>
    <t>Studia II stopnia (mgr)</t>
  </si>
  <si>
    <t>Stacjonarne i Niestacjonarne</t>
  </si>
  <si>
    <t>WY - wykład</t>
  </si>
  <si>
    <t>SE - seminarium</t>
  </si>
  <si>
    <t>CA - ćwiczenia audytoryjne</t>
  </si>
  <si>
    <t>LE - lektoraty</t>
  </si>
  <si>
    <t>PP - zajęcia praktyczne przy pacjencie</t>
  </si>
  <si>
    <t>SK - samokształcenie</t>
  </si>
  <si>
    <t>PZ - praktyka zawodowa</t>
  </si>
  <si>
    <t>AUMED.W03</t>
  </si>
  <si>
    <t>AUMED. W11</t>
  </si>
  <si>
    <t>CN - ćwiczenia kierunkowe - niekliniczne</t>
  </si>
  <si>
    <t>CK- ćwiczenia kliniczne</t>
  </si>
  <si>
    <t>EL - e-learning</t>
  </si>
  <si>
    <t>O - obowiązkowe</t>
  </si>
  <si>
    <t>OW - ograniczonego wyboru</t>
  </si>
  <si>
    <t>Wiedza</t>
  </si>
  <si>
    <t>Umiejętności</t>
  </si>
  <si>
    <t>Przedmiot</t>
  </si>
  <si>
    <t>Rodzaj zajęć</t>
  </si>
  <si>
    <t>Forma zajęć</t>
  </si>
  <si>
    <t>Semestr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</si>
  <si>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</si>
  <si>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</si>
  <si>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</si>
  <si>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</si>
  <si>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</si>
  <si>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</si>
  <si>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</si>
  <si>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</si>
  <si>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</si>
  <si>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</si>
  <si>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</si>
  <si>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</si>
  <si>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</si>
  <si>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</si>
  <si>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</si>
  <si>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</si>
  <si>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</si>
  <si>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</si>
  <si>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</si>
  <si>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AW20</t>
  </si>
  <si>
    <t>AW21</t>
  </si>
  <si>
    <t>AW22</t>
  </si>
  <si>
    <t>AW23</t>
  </si>
  <si>
    <t>AW24</t>
  </si>
  <si>
    <t>AW25</t>
  </si>
  <si>
    <t>AW26</t>
  </si>
  <si>
    <t>AW27</t>
  </si>
  <si>
    <t>AW28</t>
  </si>
  <si>
    <t>AW29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</si>
  <si>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</si>
  <si>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</si>
  <si>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</si>
  <si>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</si>
  <si>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</si>
  <si>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</si>
  <si>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</si>
  <si>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</si>
  <si>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</si>
  <si>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</si>
  <si>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</si>
  <si>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</si>
  <si>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</si>
  <si>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</si>
  <si>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</si>
  <si>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</si>
  <si>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</si>
  <si>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</si>
  <si>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</si>
  <si>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</si>
  <si>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</si>
  <si>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</si>
  <si>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</si>
  <si>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</si>
  <si>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</si>
  <si>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</si>
  <si>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BW27</t>
  </si>
  <si>
    <t>BW28</t>
  </si>
  <si>
    <t>BW29</t>
  </si>
  <si>
    <t>BW30</t>
  </si>
  <si>
    <t>BW31</t>
  </si>
  <si>
    <t>BW32</t>
  </si>
  <si>
    <t>BW33</t>
  </si>
  <si>
    <t>BW34</t>
  </si>
  <si>
    <t>BW35</t>
  </si>
  <si>
    <t>BW36</t>
  </si>
  <si>
    <t>BW37</t>
  </si>
  <si>
    <t>BW38</t>
  </si>
  <si>
    <t>BW39</t>
  </si>
  <si>
    <t>BW40</t>
  </si>
  <si>
    <t>BW41</t>
  </si>
  <si>
    <t>BW42</t>
  </si>
  <si>
    <t>BW43</t>
  </si>
  <si>
    <t>BW44</t>
  </si>
  <si>
    <t>BW45</t>
  </si>
  <si>
    <t>BW46</t>
  </si>
  <si>
    <t>BW47</t>
  </si>
  <si>
    <t>BW48</t>
  </si>
  <si>
    <t>BW49</t>
  </si>
  <si>
    <t>BW50</t>
  </si>
  <si>
    <t>BW51</t>
  </si>
  <si>
    <t>BW52</t>
  </si>
  <si>
    <t>CW01</t>
  </si>
  <si>
    <t>CW02</t>
  </si>
  <si>
    <t>CW03</t>
  </si>
  <si>
    <t>CW04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</si>
  <si>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</si>
  <si>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</si>
  <si>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</si>
  <si>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</si>
  <si>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</si>
  <si>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</si>
  <si>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</si>
  <si>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</si>
  <si>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</si>
  <si>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AUMED. W01</t>
  </si>
  <si>
    <t>AUMED. W02</t>
  </si>
  <si>
    <t>AUMED. W03</t>
  </si>
  <si>
    <t>AUMED. W04</t>
  </si>
  <si>
    <t>AUMED. W05</t>
  </si>
  <si>
    <t>AUMED. W06</t>
  </si>
  <si>
    <t>AUMED. W07</t>
  </si>
  <si>
    <t>AUMED. W08</t>
  </si>
  <si>
    <t>AUMED.W09</t>
  </si>
  <si>
    <t>AUMED. W10</t>
  </si>
  <si>
    <t>AUMED. W12</t>
  </si>
  <si>
    <t>AUMED. W13</t>
  </si>
  <si>
    <t>AUMED. W14</t>
  </si>
  <si>
    <t>AUMED. W15</t>
  </si>
  <si>
    <t>BUMED.W01</t>
  </si>
  <si>
    <t>BUMED.W02</t>
  </si>
  <si>
    <t>BUMED.W03</t>
  </si>
  <si>
    <t>BUMED.W04</t>
  </si>
  <si>
    <t>BUMED.W05</t>
  </si>
  <si>
    <t>BUMED.W06</t>
  </si>
  <si>
    <t>BUMED.W07</t>
  </si>
  <si>
    <t>BUMED.W08</t>
  </si>
  <si>
    <t>BUMED.W09</t>
  </si>
  <si>
    <t>BUMED.W10</t>
  </si>
  <si>
    <t>BUMED.W11</t>
  </si>
  <si>
    <t>BUMED.W12</t>
  </si>
  <si>
    <t>BUMED.W13</t>
  </si>
  <si>
    <t>BUMED.W14</t>
  </si>
  <si>
    <t>BUMED.W15</t>
  </si>
  <si>
    <t>BUMED.W16</t>
  </si>
  <si>
    <t>BUMED.W17</t>
  </si>
  <si>
    <t>BUMED.W18</t>
  </si>
  <si>
    <t>BUMED.W19</t>
  </si>
  <si>
    <t>BUMED.W20</t>
  </si>
  <si>
    <t>BUMED.W21</t>
  </si>
  <si>
    <t>AW22*</t>
  </si>
  <si>
    <t>AW23*</t>
  </si>
  <si>
    <t>AW24*</t>
  </si>
  <si>
    <t>AW25*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</si>
  <si>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</si>
  <si>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</si>
  <si>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</si>
  <si>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</si>
  <si>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</si>
  <si>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</si>
  <si>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</si>
  <si>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</si>
  <si>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</si>
  <si>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</si>
  <si>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</si>
  <si>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AU12</t>
  </si>
  <si>
    <t>AU13</t>
  </si>
  <si>
    <t>AU14</t>
  </si>
  <si>
    <t>AU15</t>
  </si>
  <si>
    <t>AU16</t>
  </si>
  <si>
    <t>AU17</t>
  </si>
  <si>
    <t>AU18</t>
  </si>
  <si>
    <t>AU19</t>
  </si>
  <si>
    <t>AU20</t>
  </si>
  <si>
    <t>AU21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</si>
  <si>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</si>
  <si>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</si>
  <si>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</si>
  <si>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</si>
  <si>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</si>
  <si>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</si>
  <si>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</si>
  <si>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</si>
  <si>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</si>
  <si>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</si>
  <si>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</si>
  <si>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BU12</t>
  </si>
  <si>
    <t>BU13</t>
  </si>
  <si>
    <t>BU14</t>
  </si>
  <si>
    <t>BU15</t>
  </si>
  <si>
    <t>BU16</t>
  </si>
  <si>
    <t>BU17</t>
  </si>
  <si>
    <t>BU18</t>
  </si>
  <si>
    <t>BU19</t>
  </si>
  <si>
    <t>BU20</t>
  </si>
  <si>
    <t>BU21</t>
  </si>
  <si>
    <t>BU22</t>
  </si>
  <si>
    <t>BU23</t>
  </si>
  <si>
    <t>BU24</t>
  </si>
  <si>
    <t>BU25</t>
  </si>
  <si>
    <t>BU26</t>
  </si>
  <si>
    <t>BU27</t>
  </si>
  <si>
    <t>BU28</t>
  </si>
  <si>
    <t>BU29</t>
  </si>
  <si>
    <t>BU30</t>
  </si>
  <si>
    <t>BU31</t>
  </si>
  <si>
    <t>BU32</t>
  </si>
  <si>
    <t>BU33</t>
  </si>
  <si>
    <t>BU34</t>
  </si>
  <si>
    <t>BU35</t>
  </si>
  <si>
    <t>BU36</t>
  </si>
  <si>
    <t>BU37</t>
  </si>
  <si>
    <t>BU38</t>
  </si>
  <si>
    <t>BU39</t>
  </si>
  <si>
    <t>BU40</t>
  </si>
  <si>
    <t>BU41</t>
  </si>
  <si>
    <t>BU42</t>
  </si>
  <si>
    <t>BU43</t>
  </si>
  <si>
    <t>BU44</t>
  </si>
  <si>
    <t>BU45</t>
  </si>
  <si>
    <t>BU46</t>
  </si>
  <si>
    <t>BU47</t>
  </si>
  <si>
    <t>BU48</t>
  </si>
  <si>
    <t>BU49</t>
  </si>
  <si>
    <t>BU50</t>
  </si>
  <si>
    <t>BU51</t>
  </si>
  <si>
    <t>BU52</t>
  </si>
  <si>
    <t>BU53</t>
  </si>
  <si>
    <t>BU54</t>
  </si>
  <si>
    <t>BU55</t>
  </si>
  <si>
    <t>BU56</t>
  </si>
  <si>
    <t>BU57</t>
  </si>
  <si>
    <t>BU58</t>
  </si>
  <si>
    <t>BU59</t>
  </si>
  <si>
    <t>BU60</t>
  </si>
  <si>
    <t>BU61</t>
  </si>
  <si>
    <t>CU01</t>
  </si>
  <si>
    <t>CU02</t>
  </si>
  <si>
    <t>CU03</t>
  </si>
  <si>
    <t>CU04</t>
  </si>
  <si>
    <t>CU05</t>
  </si>
  <si>
    <t>CU06</t>
  </si>
  <si>
    <t>CU07</t>
  </si>
  <si>
    <t>AUMED.U01</t>
  </si>
  <si>
    <t>AUMED.U02</t>
  </si>
  <si>
    <t>AUMED.U03</t>
  </si>
  <si>
    <t>AUMED.U04</t>
  </si>
  <si>
    <t>AUMED.U05</t>
  </si>
  <si>
    <t>AUMED.U06</t>
  </si>
  <si>
    <t>AUMED.U07</t>
  </si>
  <si>
    <t>AUMED.U08</t>
  </si>
  <si>
    <t>AUMED.U09</t>
  </si>
  <si>
    <t>AUMED.U10</t>
  </si>
  <si>
    <t>AUMED.U11</t>
  </si>
  <si>
    <t>AUMED.U12</t>
  </si>
  <si>
    <t>AUMED.U13</t>
  </si>
  <si>
    <t>AUMED.U14</t>
  </si>
  <si>
    <t>AUMED.U15</t>
  </si>
  <si>
    <t>BUMED.U01</t>
  </si>
  <si>
    <t>BUMED.U02</t>
  </si>
  <si>
    <t>BUMED.U03</t>
  </si>
  <si>
    <t>BUMED.U04</t>
  </si>
  <si>
    <t>BUMED.U05</t>
  </si>
  <si>
    <t>BUMED.U06</t>
  </si>
  <si>
    <t>BUMED.U07</t>
  </si>
  <si>
    <t>BUMED.U08</t>
  </si>
  <si>
    <t>BUMED.U09</t>
  </si>
  <si>
    <t>BUMED.U10</t>
  </si>
  <si>
    <t>BUMED.U11</t>
  </si>
  <si>
    <t>BUMED.U12</t>
  </si>
  <si>
    <t>BUMED.U13</t>
  </si>
  <si>
    <t>AU18*</t>
  </si>
  <si>
    <t>AU19*</t>
  </si>
  <si>
    <t>AU20*</t>
  </si>
  <si>
    <t>W</t>
  </si>
  <si>
    <t>U</t>
  </si>
  <si>
    <t>Pielęgniarstwo wielokulturowe</t>
  </si>
  <si>
    <t>O</t>
  </si>
  <si>
    <t>WY, CA</t>
  </si>
  <si>
    <t>WY</t>
  </si>
  <si>
    <t>Prawo w praktyce pielęgniarskiej</t>
  </si>
  <si>
    <t>CA</t>
  </si>
  <si>
    <t>Zarządzanie w pielęgniarstwie</t>
  </si>
  <si>
    <t>Badania naukowe w pielęgniarstwie</t>
  </si>
  <si>
    <t>Statystyka medyczna</t>
  </si>
  <si>
    <t>SE, CN</t>
  </si>
  <si>
    <t xml:space="preserve">Psychologia zdrowia </t>
  </si>
  <si>
    <t xml:space="preserve">Praktyka pielęgniarska oparta na dowodach naukowych </t>
  </si>
  <si>
    <t>Informacja naukowa</t>
  </si>
  <si>
    <t>WY,CA</t>
  </si>
  <si>
    <t>Pielęgniarstwo w perspektywie międzynarodowej</t>
  </si>
  <si>
    <t>WY,SE</t>
  </si>
  <si>
    <t xml:space="preserve">Seminarium dyplomowe </t>
  </si>
  <si>
    <t>SE</t>
  </si>
  <si>
    <t>Język angielski</t>
  </si>
  <si>
    <t>LE</t>
  </si>
  <si>
    <t xml:space="preserve">Pielęgniarstwo epidemiologiczne </t>
  </si>
  <si>
    <t>CS</t>
  </si>
  <si>
    <t>Farmakologia i ordynowanie produktów leczniczych</t>
  </si>
  <si>
    <t>Farmakologia uzupełniająca*</t>
  </si>
  <si>
    <t>WY,CN</t>
  </si>
  <si>
    <t>Przedmiot - TOK A</t>
  </si>
  <si>
    <t>AUMED. W09</t>
  </si>
  <si>
    <t>Tlenoterapia ciągła i wentylacja mechaniczna</t>
  </si>
  <si>
    <t>Endoskopia</t>
  </si>
  <si>
    <t>Poradnictwo w pielęgniarstwie</t>
  </si>
  <si>
    <t>3, 4</t>
  </si>
  <si>
    <t>Dydaktyka medyczna</t>
  </si>
  <si>
    <t>Koordynowana opieka zdrowotna</t>
  </si>
  <si>
    <t>Leczenie żywieniowe</t>
  </si>
  <si>
    <t>WF</t>
  </si>
  <si>
    <t>Promocja zdrowia i świadczenia profilaktycze</t>
  </si>
  <si>
    <t>CK</t>
  </si>
  <si>
    <t xml:space="preserve">Badania naukowe w pielęgniarstwie </t>
  </si>
  <si>
    <t xml:space="preserve">Wybrane zagadnienia opieki pielęgniarskiej w pediatrii </t>
  </si>
  <si>
    <t>OW</t>
  </si>
  <si>
    <t xml:space="preserve">Komunikacja z trudnym pacjentem </t>
  </si>
  <si>
    <t xml:space="preserve">Choroby rzadkie </t>
  </si>
  <si>
    <t>WY, SE</t>
  </si>
  <si>
    <t>Przedmiot - TOK B</t>
  </si>
  <si>
    <t xml:space="preserve">CU06 </t>
  </si>
  <si>
    <t>CN</t>
  </si>
  <si>
    <t>Promocja zdrowia i świadczenia profilaktyczne</t>
  </si>
  <si>
    <t>Wybrane zagadnienia w neurologii dziecięcej</t>
  </si>
  <si>
    <t>WY, SE, CA</t>
  </si>
  <si>
    <t>Praktyczne aspekty kardiodiabetologii</t>
  </si>
  <si>
    <t>Chirurgia jednego dnia</t>
  </si>
  <si>
    <t>Pediatria społeczna</t>
  </si>
  <si>
    <t>Zarys immunologii klinicznej z transplantologią</t>
  </si>
  <si>
    <t>Seminarium dyplomowe</t>
  </si>
  <si>
    <t>NAUKI SPOŁECZNE I HUMANISTYCZNE</t>
  </si>
  <si>
    <t>ZAAWANSOWANA PRAKTYKA PIELĘGNIARSKA</t>
  </si>
  <si>
    <t>BADANIA NAUKOWE I ROZWÓJ PIELĘGNIARSTWA</t>
  </si>
  <si>
    <t>PRZEDMIOTY OGRANICZONEGO WYBORU</t>
  </si>
  <si>
    <t>*Dotyczy absolwentów rozpoczynających kształcenie na I stopniu Pielęgniarstwa przed rokiem 2016/2017</t>
  </si>
  <si>
    <t>według Rozporządzenia Ministra Nauki i Szkolnictwa Wyższego z dnia 11 sierpnia 2016 r. zmieniającego rozporządzenie w sprawie standardów kształcenia</t>
  </si>
  <si>
    <t>Kod efektu kształcenia</t>
  </si>
  <si>
    <t>Efekty uczenia się obszaru (-ów), do których odnosi się kierunek</t>
  </si>
  <si>
    <t>Odniesienie do
charakterystyk drugiego stopnia Polskiej Ramy Kwalifikacji poziom 7</t>
  </si>
  <si>
    <r>
      <rPr>
        <b/>
        <sz val="16"/>
        <color rgb="FF000000"/>
        <rFont val="Times New Roman"/>
        <family val="1"/>
        <charset val="1"/>
      </rPr>
      <t xml:space="preserve">WIEDZA </t>
    </r>
    <r>
      <rPr>
        <i/>
        <sz val="16"/>
        <color rgb="FF000000"/>
        <rFont val="Times New Roman"/>
        <family val="1"/>
      </rPr>
      <t xml:space="preserve">Absolwent zna i rozumie: </t>
    </r>
  </si>
  <si>
    <t>A.W01</t>
  </si>
  <si>
    <t>Modele i podejścia stosowane w psychologii zdrowia;</t>
  </si>
  <si>
    <t>Nauki społeczne i humanistyczne</t>
  </si>
  <si>
    <t>P7SM_WG01</t>
  </si>
  <si>
    <t>A.W02</t>
  </si>
  <si>
    <t>Znaczenie wsparcia społecznego i psychologicznego w zdrowiu i chorobie;</t>
  </si>
  <si>
    <t>P7SM_WG02</t>
  </si>
  <si>
    <t>A.W03</t>
  </si>
  <si>
    <t>Teorie stresu psychologicznego, zależności między stresem a stanem zdrowia oraz inne psychologiczne determinanty zdrowia;</t>
  </si>
  <si>
    <t>P7SM_WG03</t>
  </si>
  <si>
    <t>A.W04</t>
  </si>
  <si>
    <t>Podejście salutogenetyczne podmiotowych uwarunkowań optymalnego stanu zdrowia i podejście patogenetyczne uwarunkowane chorobą;</t>
  </si>
  <si>
    <t>P7SM_WG04</t>
  </si>
  <si>
    <t>A.W05</t>
  </si>
  <si>
    <t>Procesy adaptacji człowieka do życia z przewlekłą chorobą i uwarunkowania tych procesów;</t>
  </si>
  <si>
    <t>P7SM_WG05</t>
  </si>
  <si>
    <t>A.W06</t>
  </si>
  <si>
    <t>Skutki prawne zdarzeń medycznych;</t>
  </si>
  <si>
    <t>P7SM_WG06</t>
  </si>
  <si>
    <t>A.W07</t>
  </si>
  <si>
    <t>Istotę błędów medycznych w pielęgniarstwie w kontekście niepowodzenia w działaniach terapeutyczno-pielęgnacyjnych;</t>
  </si>
  <si>
    <t>P7SM_WG07</t>
  </si>
  <si>
    <t>A.W08</t>
  </si>
  <si>
    <t>System ubezpieczeń w zakresie odpowiedzialności cywilnej;</t>
  </si>
  <si>
    <t>P7SM_WG08</t>
  </si>
  <si>
    <t>A.W09</t>
  </si>
  <si>
    <t>Uwarunkowania prawne przetwarzania danych wrażliwych w systemie ochrony zdrowia;</t>
  </si>
  <si>
    <t>P7SM_WG09</t>
  </si>
  <si>
    <t>A.W10</t>
  </si>
  <si>
    <t>Poziomy uprawnień do udzielania świadczeń zdrowotnych przez pielęgniarkę w odniesieniu do poziomów kwalifikacji pielęgniarskich;</t>
  </si>
  <si>
    <t>P7SM_WG10</t>
  </si>
  <si>
    <t>A.W11</t>
  </si>
  <si>
    <t>Metody zarządzania w systemie ochrony zdrowia;</t>
  </si>
  <si>
    <t>P7SM_WG11</t>
  </si>
  <si>
    <t>A.W12</t>
  </si>
  <si>
    <t>Zasady funkcjonowania organizacji i budowania struktur;</t>
  </si>
  <si>
    <t>P7SM_WG12
P7SM_WK01</t>
  </si>
  <si>
    <t>A.W13</t>
  </si>
  <si>
    <t>Pojęcie kultury organizacyjnej i czynników ją determinujących;</t>
  </si>
  <si>
    <t>P7SM_WG13</t>
  </si>
  <si>
    <t>A.W14</t>
  </si>
  <si>
    <t>Mechanizmy podejmowania decyzji w zarządzaniu;</t>
  </si>
  <si>
    <t>P7SM_WG14</t>
  </si>
  <si>
    <t>A.W15</t>
  </si>
  <si>
    <t>Style zarządzania i znaczenie przywództwa w rozwoju pielęgniarstwa;</t>
  </si>
  <si>
    <t>P7SM_WG15</t>
  </si>
  <si>
    <t>A.W16</t>
  </si>
  <si>
    <t>Zasady świadczenia usług pielęgniarskich i sposób ich finansowania;</t>
  </si>
  <si>
    <t>P7SM_WG16</t>
  </si>
  <si>
    <t>A.W17</t>
  </si>
  <si>
    <t>Specyfikę funkcji kierowniczych, w tym istotę delegowania zadań;</t>
  </si>
  <si>
    <t>P7SM_WG17</t>
  </si>
  <si>
    <t>A.W18</t>
  </si>
  <si>
    <t>Metody diagnozy organizacyjnej, koncepcję i teorię zarządzania zmianą oraz zasady zarządzania strategicznego;</t>
  </si>
  <si>
    <t>P7SM_WG18</t>
  </si>
  <si>
    <t>A.W19</t>
  </si>
  <si>
    <t>Problematykę zarządzania zasobami ludzkimi;</t>
  </si>
  <si>
    <t>P7SM_WG19</t>
  </si>
  <si>
    <t>A.W20</t>
  </si>
  <si>
    <t>Uwarunkowania rozwoju zawodowego pielęgniarek;</t>
  </si>
  <si>
    <t>P7SM_WG20</t>
  </si>
  <si>
    <t>A.W21</t>
  </si>
  <si>
    <t>Naukowe podstawy ergonomii w środowisku pracy;</t>
  </si>
  <si>
    <t>P7SM_WG21</t>
  </si>
  <si>
    <t>A.W22</t>
  </si>
  <si>
    <t>Modele i strategie zarządzania jakością;</t>
  </si>
  <si>
    <t>P7SM_WG22</t>
  </si>
  <si>
    <t>A.W23</t>
  </si>
  <si>
    <t>Podstawowe pojęcia z zakresu dydaktyki medycznej;</t>
  </si>
  <si>
    <t>P7SM_WG23</t>
  </si>
  <si>
    <t>A.W24</t>
  </si>
  <si>
    <t>Zasady przygotowania do działalności dydaktycznej;</t>
  </si>
  <si>
    <t>P7SM_WG24</t>
  </si>
  <si>
    <t>A.W25</t>
  </si>
  <si>
    <t>Metody nauczania i środki dydaktyczne stosowane w kształceniu przeddyplomowym i podyplomowym;</t>
  </si>
  <si>
    <t>P7SM_WG25</t>
  </si>
  <si>
    <t>A.W26</t>
  </si>
  <si>
    <t>Europejską Konwencję o Ochronie Praw Człowieka i Podstawowych Wolności;</t>
  </si>
  <si>
    <t>P7SM_WG26</t>
  </si>
  <si>
    <t>A.W27</t>
  </si>
  <si>
    <t>Teorię pielęgniarstwa wielokulturowego Madeleine Leininger;</t>
  </si>
  <si>
    <t>P7SM_WG27</t>
  </si>
  <si>
    <t>A.W28</t>
  </si>
  <si>
    <t>Kulturowe uwarunkowania zapewnienia opieki z uwzględnieniem zachowań zdrowotnych i podejścia do leczenia;</t>
  </si>
  <si>
    <t>P7SM_WG28</t>
  </si>
  <si>
    <t>A.W29</t>
  </si>
  <si>
    <t>Różnice kulturowe i religijne w postrzeganiu człowieka i w komunikacji międzykulturowej.</t>
  </si>
  <si>
    <t>P7SM_WG29</t>
  </si>
  <si>
    <t>B.W01</t>
  </si>
  <si>
    <t>Mechanizmy działania produktów leczniczych oraz ich przemiany w ustroju zależne od wieku i problemów zdrowotnych;</t>
  </si>
  <si>
    <t>Zaawansowana praktyka pielęgniarska</t>
  </si>
  <si>
    <t>P7SM_WK02,
P7SM_WG30</t>
  </si>
  <si>
    <t>B.W02</t>
  </si>
  <si>
    <t>Regulacje prawne związane z refundacją leków, wyrobów medycznych i środków spożywczych specjalnego przeznaczenia żywieniowego;</t>
  </si>
  <si>
    <t>P7SM_WK03</t>
  </si>
  <si>
    <t>B.W03</t>
  </si>
  <si>
    <t>Zasady ordynowania produktów leczniczych zawierających określone substancje czynne, z wyłączeniem leków zawierających substancje bardzo silnie działające, środki odurzające i substancje psychotropowe, oraz określonych wyrobów medycznych, w tym wystawiania na nie recept lub zleceń;</t>
  </si>
  <si>
    <t>P7SM_WK04</t>
  </si>
  <si>
    <t>B.W04</t>
  </si>
  <si>
    <t>Objawy i skutki uboczne działania leków zawierających określone substancje czynne;</t>
  </si>
  <si>
    <t>P7SM_WG31</t>
  </si>
  <si>
    <t>B.W05</t>
  </si>
  <si>
    <t>Założenia organizacji i nadzoru epidemiologicznego w zakładach opieki zdrowotnej;</t>
  </si>
  <si>
    <t>P7SM_WG32</t>
  </si>
  <si>
    <t>B.W06</t>
  </si>
  <si>
    <t>Uwarunkowania występowania, kontroli i profilaktyki zakażeń szpitalnych w różnych oddziałach szpitalnych, z uwzględnieniem czynników etologicznych, w tym patogenów alarmowych;</t>
  </si>
  <si>
    <t>P7SM_WG33</t>
  </si>
  <si>
    <t>B.W07</t>
  </si>
  <si>
    <t>Zasady planowania, opracowania, wdrażania i nadzorowania działań zapobiegawczych oraz przeciwepidemicznych;</t>
  </si>
  <si>
    <t>P7SM_WG34</t>
  </si>
  <si>
    <t>B.W08</t>
  </si>
  <si>
    <t>Organizację i funkcjonowanie pracowni endoskopowej oraz zasady wykonywania procedur endoskopowych;</t>
  </si>
  <si>
    <t>P7SM_WG35</t>
  </si>
  <si>
    <t>B.W09</t>
  </si>
  <si>
    <t>Diagnostyczne i terapeutyczne możliwości endoskopii w zakresie przewodu pokarmowego, dróg oddechowych, urologii, ginekologii, laryngologii, anestezjologii i ortopedii;</t>
  </si>
  <si>
    <t>P7SM_WG36</t>
  </si>
  <si>
    <t>B.W10</t>
  </si>
  <si>
    <t>Zasady prowadzenia dokumentacji medycznej obowiązujące w pracowni endoskopowej;</t>
  </si>
  <si>
    <t>P7SM_WG37</t>
  </si>
  <si>
    <t>B.W11</t>
  </si>
  <si>
    <t>Założenia teoretyczne poradnictwa w pracy pielęgniarki bazujące na regulacjach prawnych i transteoretycznym modelu zmiany (Prochaska i DiClemente);</t>
  </si>
  <si>
    <t>P7SM_WG38</t>
  </si>
  <si>
    <t>B.W12</t>
  </si>
  <si>
    <t>Predyktory funkcjonowania człowieka zdrowego i chorego, z uwzględnieniem choroby przewlekłej;</t>
  </si>
  <si>
    <t>P7SM_WG39</t>
  </si>
  <si>
    <t>B.W13</t>
  </si>
  <si>
    <t>Metody oceny stanu zdrowia pacjenta w poradnictwie pielęgniarskim;</t>
  </si>
  <si>
    <t>P7SM_WK05</t>
  </si>
  <si>
    <t>B.W14</t>
  </si>
  <si>
    <t>Zasady postępowania terapeutycznego w przypadku najczęstszych problemów zdrowotnych;</t>
  </si>
  <si>
    <t>P7SM_WG40</t>
  </si>
  <si>
    <t>B.W15</t>
  </si>
  <si>
    <t>Zasady doboru badań diagnostycznych i interpretacji ich wyników w zakresie posiadanych uprawnień zawodowych;</t>
  </si>
  <si>
    <t>P7SM_WG41</t>
  </si>
  <si>
    <t>B.W16</t>
  </si>
  <si>
    <t>Modele opieki koordynowanej funkcjonujące w Rzeczypospolitej Polskiej i wybranych państwach;</t>
  </si>
  <si>
    <t>P7SM_WG42</t>
  </si>
  <si>
    <t>B.W17</t>
  </si>
  <si>
    <t>Regulacje prawne w zakresie koordynacji opieki zdrowotnej nad świadczeniobiorcą w systemie ochrony zdrowia;</t>
  </si>
  <si>
    <t>P7SM_WK06</t>
  </si>
  <si>
    <t>B.W18</t>
  </si>
  <si>
    <t>Zasady koordynowania programów zdrowotnych oraz procesu organizacji i udzielania świadczeń zdrowotnych w różnych obszarach systemu ochrony zdrowia;</t>
  </si>
  <si>
    <t>P7SM_WG43</t>
  </si>
  <si>
    <t>B.W19</t>
  </si>
  <si>
    <t>Zasady funkcjonowania zespołów interdyscyplinarnych w opiece zdrowotnej;</t>
  </si>
  <si>
    <t>P7SM_WG44</t>
  </si>
  <si>
    <t>B.W20</t>
  </si>
  <si>
    <t>Założenia i zasady opracowywania standardów postępowania pielęgniarskiego z uwzględnieniem praktyki opartej na dowodach naukowych w medycynie (evidence based medicine) i w pielęgniarstwie (evidence based nursing practice);</t>
  </si>
  <si>
    <t>P7SM_WG45</t>
  </si>
  <si>
    <t>B.W21</t>
  </si>
  <si>
    <t>Założenia i zasady tworzenia oraz ewaluacji programów zdrowotnych oraz metody edukacji terapeutycznej;</t>
  </si>
  <si>
    <t>P7SM_WG46</t>
  </si>
  <si>
    <t>B.W22</t>
  </si>
  <si>
    <t>Zakres profilaktyki i prewencji chorób zakaźnych, chorób społecznych i chorób cywilizacyjnych;</t>
  </si>
  <si>
    <t>P7SM_WG47</t>
  </si>
  <si>
    <t>B.W23</t>
  </si>
  <si>
    <t>Procedurę i zakres bilansu zdrowia dziecka i osoby dorosłej;</t>
  </si>
  <si>
    <t>P7SM_WG48</t>
  </si>
  <si>
    <t>B.W24</t>
  </si>
  <si>
    <t>Badania profilaktyczne oraz programy profilaktyczne finansowane ze środków publicznych przez Narodowy Fundusz Zdrowia;</t>
  </si>
  <si>
    <t>P7SM_WG49</t>
  </si>
  <si>
    <t>B.W25</t>
  </si>
  <si>
    <t>Zasady postępowania diagnostyczno-terapeutycznego i opieki nad pacjentami z nadciśnieniem tętniczym, zaburzeniami rytmu serca, przewlekłą niewydolnością krążenia oraz nowoczesne technologie wykorzystywane w terapii i monitorowaniu pacjentów z chorobami układu krążenia;</t>
  </si>
  <si>
    <t>P7SM_WG50</t>
  </si>
  <si>
    <t>B.W26</t>
  </si>
  <si>
    <t>Patomechanizm, objawy, diagnostykę i postępowanie pielęgniarskie w przewlekłej niewydolności oddechowej;</t>
  </si>
  <si>
    <t>P7SM_WG51</t>
  </si>
  <si>
    <t>B.W27</t>
  </si>
  <si>
    <t>Technikę badania spirometrycznego;</t>
  </si>
  <si>
    <t>P7SM_WG52</t>
  </si>
  <si>
    <t>B.W28</t>
  </si>
  <si>
    <t>Standardy specjalistycznej opieki pielęgniarskiej nad pacjentem w przebiegu leczenia nerkozastępczego w technikach przerywanych i technikach ciągłych (Continuous Renal Replacement Therapy, CRRT)</t>
  </si>
  <si>
    <t>P7SM_WK07</t>
  </si>
  <si>
    <t>B.W29</t>
  </si>
  <si>
    <t>Zasady funkcjonowania stacji dializ i leczenia nerkozastępczego (ciągła ambulatoryjna dializa otrzewnowa CADO, ambulatoryjna dializa otrzewnowa ADO, hemodializa, hiperalimentacja);</t>
  </si>
  <si>
    <t>P7SM_WK08</t>
  </si>
  <si>
    <t>B.W30</t>
  </si>
  <si>
    <t>Przyczyny i zasady postępowania diagnostyczno-terapeutycznego oraz opieki nad pacjentami z niewydolnością narządową;</t>
  </si>
  <si>
    <t>P7SM_WK09</t>
  </si>
  <si>
    <t>B.W31</t>
  </si>
  <si>
    <t>Zasady opieki nad pacjentem przed i po przeszczepieniu narządów;</t>
  </si>
  <si>
    <t>P7SM_WG53</t>
  </si>
  <si>
    <t>B.W32</t>
  </si>
  <si>
    <t>Zasady i metody prowadzenia edukacji terapeutycznej pacjenta, jego rodziny i opiekuna w zakresie samoobserwacji i samopielęgnacji w cukrzycy, astmie i przewlekłej obturacyjnej chorobie płuc;</t>
  </si>
  <si>
    <t>P7SM_WG54
P7SM_WK10</t>
  </si>
  <si>
    <t>B.W33</t>
  </si>
  <si>
    <t>Patomechanizm cukrzycy, astmy i przewlekłej obturacyjnej choroby płuc oraz powikłania i zasady koordynacji działań związanych z prowadzeniem edukacji terapeutycznej;</t>
  </si>
  <si>
    <t>P7SM_WG55</t>
  </si>
  <si>
    <t>B.W34</t>
  </si>
  <si>
    <t>Etiopatogenezę nowotworzenia, epidemiologię i profilaktykę chorób nowotworowych;</t>
  </si>
  <si>
    <t>P7SM_WG56
P7SM_WK11</t>
  </si>
  <si>
    <t>B.W35</t>
  </si>
  <si>
    <t>Zasady leczenia i opieki nad pacjentem z chorobą nowotworową, w tym terapii spersonalizowanej;</t>
  </si>
  <si>
    <t>P7SM_WG57
P7SM_WK12</t>
  </si>
  <si>
    <t>B.W36</t>
  </si>
  <si>
    <t>Zasady i sposoby pielęgnowania pacjenta po radioterapii i chemioterapii;</t>
  </si>
  <si>
    <t>P7SM_WG58
P7SM_WK05</t>
  </si>
  <si>
    <t>B.W37</t>
  </si>
  <si>
    <t>Metody rozpoznawania reakcji pacjenta na chorobę i leczenie onkologiczne;</t>
  </si>
  <si>
    <t>P7SM_WG59
P7SM_WK05</t>
  </si>
  <si>
    <t>B.W38</t>
  </si>
  <si>
    <t>Metody oceny ran przewlekłych i ich klasyfikację;</t>
  </si>
  <si>
    <t>P7SM_WG60
P7SM_WK05</t>
  </si>
  <si>
    <t>B.W39</t>
  </si>
  <si>
    <t>Nowoczesne metody terapii i rolę hiperbarii tlenowej oraz terapii podciśnieniowej w procesie leczenia najczęściej występujących ran przewlekłych, w szczególności owrzodzeń żylnych, owrzodzeń niedokrwiennych, odleżyn, odmrożeń, zespołu stopy cukrzycowej;</t>
  </si>
  <si>
    <t>P7SM_WG61
P7SM_WK13</t>
  </si>
  <si>
    <t>B.W40</t>
  </si>
  <si>
    <t>Zasady doboru opatrunków w leczeniu ran przewlekłych;</t>
  </si>
  <si>
    <t>P7SM_WG62</t>
  </si>
  <si>
    <t>B.W41</t>
  </si>
  <si>
    <t>Zasady przygotowania pacjenta i jego rodziny w zakresie profilaktyki występowania ran oraz ich powikłań;</t>
  </si>
  <si>
    <t>P7SM_WG63</t>
  </si>
  <si>
    <t>B.W42</t>
  </si>
  <si>
    <t>Zasady oceny funkcjonowania przetoki jelitowej i moczowej oraz ich powikłań;</t>
  </si>
  <si>
    <t>P7SM_WG64</t>
  </si>
  <si>
    <t>B.W43</t>
  </si>
  <si>
    <t>Zasady przygotowania pacjenta z przetoką jelitową i moczową oraz jego rodziny do samoobserwacji i samoopieki oraz zasady doboru sprzętu stomijnego i jego refundacji;</t>
  </si>
  <si>
    <t>P7SM_WG65</t>
  </si>
  <si>
    <t>B.W44</t>
  </si>
  <si>
    <t>Metody oceny bólu w różnych sytuacjach klinicznych i farmakologiczne oraz niefarmakologiczne metody jego leczenia;</t>
  </si>
  <si>
    <t>P7SM_WG66</t>
  </si>
  <si>
    <t>B.W45</t>
  </si>
  <si>
    <t>Zasady współpracy z zespołem żywieniowym w planowaniu i realizacji metod, technik oraz rodzajów żywienia dojelitowego i pozajelitowego w ramach profilaktyki powikłań;</t>
  </si>
  <si>
    <t>P7SM_WG67</t>
  </si>
  <si>
    <t>B.W46</t>
  </si>
  <si>
    <t>Zasady stosowania nowoczesnych metod tlenoterapii, monitorowania stanu pacjenta leczonego tlenem i toksyczności tlenu;</t>
  </si>
  <si>
    <t>P7SM_WG68</t>
  </si>
  <si>
    <t>B.W47</t>
  </si>
  <si>
    <t>Wskazania i zasady stosowania wentylacji mechanicznej inwazyjnej i nieinwazyjnej oraz możliwe powikłania jej zastosowania;</t>
  </si>
  <si>
    <t>P7SM_WG69</t>
  </si>
  <si>
    <t>B.W48</t>
  </si>
  <si>
    <t>Wpływ choroby przewlekłej na funkcjonowanie psychofizyczne człowieka i kształtowanie więzi międzyludzkich;</t>
  </si>
  <si>
    <t>P7SM_WG70</t>
  </si>
  <si>
    <t>B.W49</t>
  </si>
  <si>
    <t>Przyczyny, objawy i przebieg depresji, zaburzeń lękowych oraz uzależnień;</t>
  </si>
  <si>
    <t>P7SM_WG71</t>
  </si>
  <si>
    <t>B.W50</t>
  </si>
  <si>
    <t>Zasady opieki pielęgniarskiej nad pacjentem z zaburzeniami psychicznymi, w tym depresją i zaburzeniami lękowymi, oraz pacjentem uzależnionym;</t>
  </si>
  <si>
    <t>P7SM_WK14</t>
  </si>
  <si>
    <t>B.W51</t>
  </si>
  <si>
    <t>Zakres pomocy i wsparcia w ramach świadczeń oferowanych osobom z problemami zdrowia psychicznego i ich rodzinom lub opiekunom;</t>
  </si>
  <si>
    <t>P7SM_WG72</t>
  </si>
  <si>
    <t>B.W52</t>
  </si>
  <si>
    <t>Zasady opieki pielęgniarskiej nad pacjentem z zaburzeniami układu nerwowego, w tym chorobami degeneracyjnymi.</t>
  </si>
  <si>
    <t>P7SM_WK15</t>
  </si>
  <si>
    <t>C.W01</t>
  </si>
  <si>
    <t>Kierunki, zakres i rodzaj badań naukowych w pielęgniarstwie;</t>
  </si>
  <si>
    <t>Badania naukowe i rozwój pielęgniarstwa</t>
  </si>
  <si>
    <t>P7SM_WG73</t>
  </si>
  <si>
    <t>C.W02</t>
  </si>
  <si>
    <t>Reguły dobrych praktyk w badaniach naukowych;</t>
  </si>
  <si>
    <t>P7SM_WG74</t>
  </si>
  <si>
    <t>C.W03</t>
  </si>
  <si>
    <t>Metody i techniki badawcze stosowane w badaniach naukowych w pielęgniarstwie;</t>
  </si>
  <si>
    <t>P7SM_WG75
P7SM_WK16</t>
  </si>
  <si>
    <t>C.W04</t>
  </si>
  <si>
    <t>Zasady przygotowywania baz danych do analiz statystycznych;</t>
  </si>
  <si>
    <t>P7SM_WG76</t>
  </si>
  <si>
    <t>C.W05</t>
  </si>
  <si>
    <t>Narzędzia informatyczne, testy statystyczne i zasady opracowywania wyników badań naukowych;</t>
  </si>
  <si>
    <t>P7SM_WG77</t>
  </si>
  <si>
    <t>C.W06</t>
  </si>
  <si>
    <t>Źródła naukowej informacji medycznej;</t>
  </si>
  <si>
    <t>P7SM_WG78
P7SM_WK17</t>
  </si>
  <si>
    <t>C.W07</t>
  </si>
  <si>
    <t>Sposoby wyszukiwania informacji naukowej w bazach danych;</t>
  </si>
  <si>
    <t>P7SM_WG79
P7SM_WK18</t>
  </si>
  <si>
    <t>C.W08</t>
  </si>
  <si>
    <t>Zasady praktyki opartej na dowodach naukowych w medycynie (evidence based medicine) i w pielęgniarstwie (evidence based nursing practice);</t>
  </si>
  <si>
    <t>P7SM_WG80
P7SM_WK19</t>
  </si>
  <si>
    <t>C.W09</t>
  </si>
  <si>
    <t>Systemy kształcenia przeddyplomowego i podyplomowego pielęgniarek w wybranych państwach członkowskich Unii Europejskiej;</t>
  </si>
  <si>
    <t>P7SM_WG81
P7SM_WK20</t>
  </si>
  <si>
    <t>C.W10</t>
  </si>
  <si>
    <t>Procedurę uznawania kwalifikacji zawodowych pielęgniarek w Rzeczypospolitej Polskiej i innych państwach członkowskich Unii Europejskiej;</t>
  </si>
  <si>
    <t>P7SM_WG82
P7SM_WK21</t>
  </si>
  <si>
    <t>C.W11</t>
  </si>
  <si>
    <t>Systemy opieki pielęgniarskiej i współczesne kierunki rozwoju opieki pielęgniarskiej;</t>
  </si>
  <si>
    <t>P7SM_WG83
P7SM_WK22</t>
  </si>
  <si>
    <t>C.W12</t>
  </si>
  <si>
    <t>Zasady dostępu obywateli państw członkowskich Unii Europejskiej do świadczeń zdrowotnych w świetle prawa Unii Europejskiej;</t>
  </si>
  <si>
    <t>P7SM_WG84
P7SM_WK23</t>
  </si>
  <si>
    <t>C.W13</t>
  </si>
  <si>
    <t>Rolę i priorytety polityki zdrowotnej Światowej Organizacji Zdrowia oraz Komisji Europejskiej.</t>
  </si>
  <si>
    <t>P7SM_WG85
P7SM_WK24</t>
  </si>
  <si>
    <t>AUMED.W01</t>
  </si>
  <si>
    <t>Rozumie tematykę związaną z pogłębiona wiedzą w zakresie postępowania w przypadku wad wrodzonych wymagających interwencji</t>
  </si>
  <si>
    <t>Blok A</t>
  </si>
  <si>
    <t>P7SM_WG86</t>
  </si>
  <si>
    <t>AUMED.W02</t>
  </si>
  <si>
    <t>Posiada wiedzę w zakresie czynności pokarmowych u dzieci z uszkodzeniem ośrodkowego układu nerwowego</t>
  </si>
  <si>
    <t>P7SM_WG87</t>
  </si>
  <si>
    <t>Poszerza wiedzę w zakresie pielęgniarstwa specjalistycznego</t>
  </si>
  <si>
    <t>P7SM_WG88</t>
  </si>
  <si>
    <t>AUMED.W04</t>
  </si>
  <si>
    <t>P7SM_WG89</t>
  </si>
  <si>
    <t>AUMED.W05</t>
  </si>
  <si>
    <t>AUMED.W06</t>
  </si>
  <si>
    <t>P7SM_WG91</t>
  </si>
  <si>
    <t>AUMED.W07</t>
  </si>
  <si>
    <t>P7SM_WG92</t>
  </si>
  <si>
    <t>AUMED.W08</t>
  </si>
  <si>
    <t>P7SM_WG93</t>
  </si>
  <si>
    <t>AUMED.W10</t>
  </si>
  <si>
    <t>P7SM_WG95</t>
  </si>
  <si>
    <t>AUMED.W11</t>
  </si>
  <si>
    <t>P7SM_WG96</t>
  </si>
  <si>
    <t>AUMED.W12</t>
  </si>
  <si>
    <t>P7SM_WG97</t>
  </si>
  <si>
    <t>AUMED.W13</t>
  </si>
  <si>
    <t>P7SM_WG98</t>
  </si>
  <si>
    <t>AUMED.W14</t>
  </si>
  <si>
    <t>Zna podstawowe zasady prawidłowej komunikacji z pacjentem</t>
  </si>
  <si>
    <t>P7SM_WG99</t>
  </si>
  <si>
    <t>AUMED.W15</t>
  </si>
  <si>
    <t>Posiada wiedzę na temat znaczenia komunikacji niewerbalnej w trakcie rozmowy z pacjentem</t>
  </si>
  <si>
    <t>P7SM_WG100</t>
  </si>
  <si>
    <t>Etiopatogenezę, objawy kliniczne, przebieg, leczenie, rokowanie oraz zasady opieki nad pacjentami w wybranych chorobach rzadkich</t>
  </si>
  <si>
    <t>P7SM_WG101</t>
  </si>
  <si>
    <t xml:space="preserve">Zasady diagnozowania, rodzaje badań diagnostycznych oraz zasady ich zlecania </t>
  </si>
  <si>
    <t>P7SM_WG102</t>
  </si>
  <si>
    <t>Omawia przyczyny, objawy, metody diagnozowania  i rehabilitacji dzieci z wodogłowiem oraz przepukliną oponowo- rdzeniową</t>
  </si>
  <si>
    <t>Blok B</t>
  </si>
  <si>
    <t>P7SM_WG103</t>
  </si>
  <si>
    <t>Scharakteryzuje stany drgawkowe i omówi zasady postępowania z dzieckiem w napadzie i stanie padaczkowym</t>
  </si>
  <si>
    <t>P7SM_WG104</t>
  </si>
  <si>
    <t>Zdefiniuje najczęstsze zaburzenia mowy i komunikacji występujące u dzieci z uszkodzeniami ośrodkowego układu nerwowego.</t>
  </si>
  <si>
    <t>P7SM_WG105</t>
  </si>
  <si>
    <t>Omówi wczesną interwencję neurologopedyczną w przypadku noworodków i niemowląt z uszkodzeniami i/lub dysfunkcjami ośrodkowego układu nerwowego, chorobowymi zespołami genetycznymi oraz innymi sprzężonymi zaburzeniami o etiologii neurologicznej.</t>
  </si>
  <si>
    <t>P7SM_WG106</t>
  </si>
  <si>
    <t>Omówi czynności pokarmowe niemowlęcia i małego dziecka z uszkodzeniami ośrodkowego układu nerwowego</t>
  </si>
  <si>
    <t>P7SM_WG107</t>
  </si>
  <si>
    <t>Charakteryzuje zasady prewencji cukrzycy i chorób sercowo – naczyniowych;</t>
  </si>
  <si>
    <t>P7SM_WG108</t>
  </si>
  <si>
    <t>Zna zależność pomiędzy cukrzycą, a chorobami sercowo – naczyniowymi</t>
  </si>
  <si>
    <t>P7SM_WG109</t>
  </si>
  <si>
    <t>Zna przyczyny, objawy, przebieg, metody diagnostyczne, lecznicze oraz powikłania cukrzycy współistniejącej z chorobami sercowo – naczyniowymi;</t>
  </si>
  <si>
    <t>P7SM_WG110</t>
  </si>
  <si>
    <t>Zna zasady diagnozowania i planowania opieki nad pacjentem w pielęgniarstwie chirurgicznym;</t>
  </si>
  <si>
    <t>P7SM_WG111</t>
  </si>
  <si>
    <t>Zna rodzaje badań diagnostycznych i zasady ich zlecania</t>
  </si>
  <si>
    <t>P7SM_WG112</t>
  </si>
  <si>
    <t>Zna zasady przygotowania pacjenta w różnym wieku i stanie zdrowia do badań oraz zabiegów diagnostycznych, a także zasady opieki w trakcie oraz po tych badaniach i zabiegach;</t>
  </si>
  <si>
    <t>P7SM_WG113</t>
  </si>
  <si>
    <t>Zna zasady organizacji specjalistycznej opieki chirurgicznej;</t>
  </si>
  <si>
    <t>P7SM_WG114</t>
  </si>
  <si>
    <t>Zna czynniki zwiększające ryzyko okołooperacyjne i około-zabiegowe</t>
  </si>
  <si>
    <t>P7SM_WG115</t>
  </si>
  <si>
    <t>Zna zasady przygotowania pacjenta do zabiegu operacyjnego w chirurgii jednego dnia oraz zasady opieki nad pacjentem po zabiegu;</t>
  </si>
  <si>
    <t>P7SM_WG116</t>
  </si>
  <si>
    <t>Zna zasady obserwacji pacjenta po zabiegu operacyjnym w chirurgii jednego dnia</t>
  </si>
  <si>
    <t>P7SM_WG117</t>
  </si>
  <si>
    <t>Zna metody znieczulenia i zasady opieki nad pacjentem po znieczuleniu w chirurgii jednego dnia;</t>
  </si>
  <si>
    <t>P7SM_WG118</t>
  </si>
  <si>
    <t>Wymienia definicje i charakteryzuje zjawiska społecznie patologiczne, najbardziej rozpowszechnionych dewiacji i problemów społecznych (m.in. uzależnienia, bieda,  wykluczenie społeczne, przestępczość, cyberprzemoc, niedostosowanie dzieci i młodzieży, przemoc w szkole i rodzinie, dewiacje i przestępstwa seksualne, prostytucja, terroryzm, samobójstwa, wandalizm, choroby stygmatyzujące społecznie, itp.)</t>
  </si>
  <si>
    <t>P7SM_WG119</t>
  </si>
  <si>
    <t>Zna najważniejsze teorie dotyczące mechanizmów powstawania i funkcjonowania zjawisk dewiacyjnych i patologicznych</t>
  </si>
  <si>
    <t>P7SM_WG120</t>
  </si>
  <si>
    <r>
      <rPr>
        <sz val="11"/>
        <color rgb="FF000000"/>
        <rFont val="Arial"/>
        <family val="2"/>
        <charset val="1"/>
      </rPr>
      <t>Zna ilościowy zasięg najczęściej rozpowszechnionych problemów społecznych wśród dzieci i młodzieży w Polsce i innych krajach</t>
    </r>
    <r>
      <rPr>
        <sz val="11"/>
        <color rgb="FF000000"/>
        <rFont val="Arial"/>
        <family val="2"/>
      </rPr>
      <t xml:space="preserve"> </t>
    </r>
  </si>
  <si>
    <t>P7SM_WG121</t>
  </si>
  <si>
    <t>Wykazuje związek pomiędzy istnieniem patologii społecznych wśród dzieci a występowaniem chorób, których etiologie łączy się z czynnikiem środowiskowym</t>
  </si>
  <si>
    <t>Zna właściwe instytucji pomocowe do których należy skierować dziecko</t>
  </si>
  <si>
    <r>
      <rPr>
        <b/>
        <sz val="16"/>
        <color rgb="FF000000"/>
        <rFont val="Times New Roman"/>
        <family val="1"/>
        <charset val="1"/>
      </rPr>
      <t xml:space="preserve">UMIEJĘTNOŚCI </t>
    </r>
    <r>
      <rPr>
        <i/>
        <sz val="16"/>
        <color rgb="FF000000"/>
        <rFont val="Times New Roman"/>
        <family val="1"/>
      </rPr>
      <t xml:space="preserve">Absolwent potrafi: </t>
    </r>
  </si>
  <si>
    <t>A.U01</t>
  </si>
  <si>
    <t>Wskazywać rolę wsparcia społecznego i psychologicznego w opiece nad osobą zdrową i chorą;</t>
  </si>
  <si>
    <t>P7SM_UO01</t>
  </si>
  <si>
    <t>A.U02</t>
  </si>
  <si>
    <t>Wskazywać metody radzenia sobie ze stresem;</t>
  </si>
  <si>
    <t>P7SM_UO02</t>
  </si>
  <si>
    <t>A.U03</t>
  </si>
  <si>
    <t>Oceniać zdarzenia w praktyce zawodowej pielęgniarki w kontekście zgodności z przepisami prawa oraz możliwości i sposobów dochodzenia roszczeń, a także wskazywać możliwości rozwiązania danego problemu;</t>
  </si>
  <si>
    <t>P7SM_UO03</t>
  </si>
  <si>
    <t>A.U04</t>
  </si>
  <si>
    <t>Kwalifikować daną sytuację zawodową w odniesieniu do prawa cywilnego, karnego i zawodowego;</t>
  </si>
  <si>
    <t>P7SM_UW01</t>
  </si>
  <si>
    <t>A.U05</t>
  </si>
  <si>
    <t>Analizować przyczyny błędów medycznych i proponować działania zapobiegawcze;</t>
  </si>
  <si>
    <t>P7SM_UW02</t>
  </si>
  <si>
    <t>A.U06</t>
  </si>
  <si>
    <t>Analizować strukturę zadań zawodowych pielęgniarek w kontekście posiadanych kwalifikacji;</t>
  </si>
  <si>
    <t>P7SM_UW03</t>
  </si>
  <si>
    <t>A.U07</t>
  </si>
  <si>
    <t>Stosować metody analizy strategicznej niezbędne dla funkcjonowania podmiotów wykonujących działalność leczniczą;</t>
  </si>
  <si>
    <t>P7SM_UW04
P7SM_UO04</t>
  </si>
  <si>
    <t>A.U08</t>
  </si>
  <si>
    <t>Organizować i nadzorować prace zespołów pielęgniarskich;</t>
  </si>
  <si>
    <t>P7SM_UO05</t>
  </si>
  <si>
    <t>A.U09</t>
  </si>
  <si>
    <t>Stosować różne metody podejmowania decyzji zawodowych i zarządczych;</t>
  </si>
  <si>
    <t>P7SM_UO06</t>
  </si>
  <si>
    <t>A.U10</t>
  </si>
  <si>
    <t>Planować zasoby ludzkie, wykorzystując różne metody, organizować rekrutację pracowników i realizować proces adaptacji zawodowej;</t>
  </si>
  <si>
    <t>P7SM_UO07</t>
  </si>
  <si>
    <t>A.U11</t>
  </si>
  <si>
    <t>Opracowywać plan rozwoju zawodowego własnego i podległego personelu pielęgniarskiego;</t>
  </si>
  <si>
    <t>P7SM_UW05</t>
  </si>
  <si>
    <t>A.U12</t>
  </si>
  <si>
    <t>Przygotowywać opisy stanowisk pracy dla pielęgniarek oraz zakresy obowiązków, uprawnień i odpowiedzialności;</t>
  </si>
  <si>
    <t>P7SM_UW06
P7SM_UO08</t>
  </si>
  <si>
    <t>A.U13</t>
  </si>
  <si>
    <t>Opracowywać harmonogramy pracy personelu w oparciu o ocenę zapotrzebowania na opiekę pielęgniarską;</t>
  </si>
  <si>
    <t>P7SM_UW07</t>
  </si>
  <si>
    <t>A.U14</t>
  </si>
  <si>
    <t>Nadzorować jakość opieki pielęgniarskiej w podmiotach wykonujących działalność leczniczą, w tym przygotować ten podmiot do zewnętrznej oceny jakości;</t>
  </si>
  <si>
    <t>P7SM_UW08</t>
  </si>
  <si>
    <t>A.U15</t>
  </si>
  <si>
    <t>Dobierać odpowiednie środki i metody nauczania w działalności dydaktycznej;</t>
  </si>
  <si>
    <t>P7SM_UW09
P7SM_UU01</t>
  </si>
  <si>
    <t>A.U16</t>
  </si>
  <si>
    <t>Dokonywać weryfikacji osiągniętych efektów uczenia się i organizacji procesu kształcenia zawodowego;</t>
  </si>
  <si>
    <t>P7SM_UW10</t>
  </si>
  <si>
    <t>A.U17</t>
  </si>
  <si>
    <t>Wykorzystywać w pracy zróżnicowanie w zakresie komunikacji interpersonalnej wynikające z uwarunkowań kulturowych, etnicznych, religijnych i społecznych;</t>
  </si>
  <si>
    <t>P7SM_UW11</t>
  </si>
  <si>
    <t>A.U18</t>
  </si>
  <si>
    <t>Stosować w praktyce założenia teorii pielęgniarstwa wielokulturowego Madeleine Leininger;</t>
  </si>
  <si>
    <t>P7SM_UW12
P7SM_UO09</t>
  </si>
  <si>
    <t>A.U19</t>
  </si>
  <si>
    <t>Rozpoznawać kulturowe uwarunkowania żywieniowe i transfuzjologiczne;</t>
  </si>
  <si>
    <t>P7SM_UW13</t>
  </si>
  <si>
    <t>A.U20</t>
  </si>
  <si>
    <t>Uwzględniać uwarunkowania religijne i kulturowe potrzeb pacjentów w opiece zdrowotnej;</t>
  </si>
  <si>
    <t>P7SM_UW14</t>
  </si>
  <si>
    <t>A.U21</t>
  </si>
  <si>
    <t>Porozumiewać się w języku angielskim na poziomie B2+ Europejskiego Systemu Kształcenia Językowego.</t>
  </si>
  <si>
    <t>P7SM_UK01</t>
  </si>
  <si>
    <t>B.U01</t>
  </si>
  <si>
    <t>Dobierać i przygotowywać zapis form recepturowych leków zawierających określone substancje czynne, na podstawie ukierunkowanej oceny stanu pacjenta;</t>
  </si>
  <si>
    <t>P7SM_UW15</t>
  </si>
  <si>
    <t>B.U02</t>
  </si>
  <si>
    <t>Interpretować charakterystyki farmaceutyczne produktów leczniczych;</t>
  </si>
  <si>
    <t>P7SM_UW16</t>
  </si>
  <si>
    <t>B.U03</t>
  </si>
  <si>
    <t>Ordynować leki, środki spożywcze specjalnego przeznaczenia żywieniowego i wyroby medyczne oraz wystawiać na nie recepty lub zlecenia;</t>
  </si>
  <si>
    <t>P7SM_UW17</t>
  </si>
  <si>
    <t>B.U04</t>
  </si>
  <si>
    <t>Dobierać i zlecać środki spożywcze specjalnego przeznaczenia żywieniowego i wyroby medyczne w zależności od potrzeb pacjenta;</t>
  </si>
  <si>
    <t>P7SM_UW18</t>
  </si>
  <si>
    <t>B.U05</t>
  </si>
  <si>
    <t>Stosować zasady zapobiegania i zwalczania zakażeń szpitalnych oraz nadzoru epidemiologicznego w różnych zakładach opieki zdrowotnej;</t>
  </si>
  <si>
    <t>P7SM_UW19</t>
  </si>
  <si>
    <t>B.U06</t>
  </si>
  <si>
    <t>Planować i przeprowadzać edukację personelu w zakresie profilaktyki i zwalczania zakażeń i chorób zakaźnych;</t>
  </si>
  <si>
    <t>P7SM_UW20
P7SM_UK02
P7SM_UU02</t>
  </si>
  <si>
    <t>B.U07</t>
  </si>
  <si>
    <t>Wykorzystywać wskaźniki jakości zarządzania opieką pielęgniarską w nadzorze epidemiologicznym;</t>
  </si>
  <si>
    <t>P7SM_UW21</t>
  </si>
  <si>
    <t>B.U08</t>
  </si>
  <si>
    <t>Uczyć pacjenta i jego rodzinę postępowania przed planowanym i po wykonanym procesie diagnostyki i terapii endoskopowej;</t>
  </si>
  <si>
    <t>P7SM_UW22
P7SM_UK03
P7SM_UU03</t>
  </si>
  <si>
    <t>B.U09</t>
  </si>
  <si>
    <t>Współuczestniczyć w procesie diagnostyki i terapii endoskopowej;</t>
  </si>
  <si>
    <t>P7SM_UW23</t>
  </si>
  <si>
    <t>B.U10</t>
  </si>
  <si>
    <t>Prowadzić dokumentację medyczną w pracowni endoskopowej;</t>
  </si>
  <si>
    <t>P7SM_UW24</t>
  </si>
  <si>
    <t>B.U11</t>
  </si>
  <si>
    <t>Diagnozować zagrożenia zdrowotne pacjenta z chorobą przewlekłą;</t>
  </si>
  <si>
    <t>P7SM_UW25
P7SM_UO10</t>
  </si>
  <si>
    <t>B.U12</t>
  </si>
  <si>
    <t>Oceniać adaptację pacjenta do choroby przewlekłej;</t>
  </si>
  <si>
    <t>P7SM_UW26</t>
  </si>
  <si>
    <t>B.U13</t>
  </si>
  <si>
    <t>Udzielać porad osobom zagrożonym uzależnieniami i uzależnionym, wykorzystując transteoretyczny model zmian (Prochaska i DiClemente);</t>
  </si>
  <si>
    <t>P7SM_UW27
P7SM_UU04</t>
  </si>
  <si>
    <t>B.U14</t>
  </si>
  <si>
    <t>Przygotowywać materiały edukacyjne dla pacjenta i jego rodziny w ramach poradnictwa zdrowotnego;</t>
  </si>
  <si>
    <t>P7SM_UW28</t>
  </si>
  <si>
    <t>B.U15</t>
  </si>
  <si>
    <t>Wykorzystywać zasoby technologiczne dla potrzeb poradnictwa zdrowotnego;</t>
  </si>
  <si>
    <t>P7SM_UW29</t>
  </si>
  <si>
    <t>B.U16</t>
  </si>
  <si>
    <t>Dobierać i stosować metody oceny stanu zdrowia pacjenta w ramach udzielania porad pielęgniarskich;</t>
  </si>
  <si>
    <t>P7SM_UW30</t>
  </si>
  <si>
    <t>B.U17</t>
  </si>
  <si>
    <t>Dokonywać wyboru i zlecać badania diagnostyczne w ramach posiadanych uprawnień zawodowych;</t>
  </si>
  <si>
    <t>P7SM_UW31</t>
  </si>
  <si>
    <t>B.U18</t>
  </si>
  <si>
    <t>Wdrażać działanie terapeutyczne w zależności od oceny stanu pacjenta w ramach posiadanych uprawnień zawodowych;</t>
  </si>
  <si>
    <t>P7SM_UW32</t>
  </si>
  <si>
    <t>B.U19</t>
  </si>
  <si>
    <t>Koordynować realizację świadczeń zdrowotnych dla pacjentów ze schorzeniami przewlekłymi;</t>
  </si>
  <si>
    <t>P7SM_UW33</t>
  </si>
  <si>
    <t>B.U20</t>
  </si>
  <si>
    <t>Opracowywać diagnozę potrzeb zdrowotnych i plan organizacji opieki oraz leczenia na poziomie organizacji i międzyinstytucjonalnym;</t>
  </si>
  <si>
    <t>P7SM_UW34</t>
  </si>
  <si>
    <t>B.U21</t>
  </si>
  <si>
    <t>Planować i koordynować proces udzielania świadczeń zdrowotnych, z uwzględnieniem kryterium jakości i efektywności;</t>
  </si>
  <si>
    <t>P7SM_UW35
P7SM_UK04
P7SM_UU05</t>
  </si>
  <si>
    <t>B.U22</t>
  </si>
  <si>
    <t>Dostosowywać do rozpoznanych potrzeb zdrowotnych dostępne programy promocji zdrowia i edukacji zdrowotnej;</t>
  </si>
  <si>
    <t>P7SM_UW36</t>
  </si>
  <si>
    <t>B.U23</t>
  </si>
  <si>
    <t>Wdrażać programy promocji zdrowia dla pacjentów i ich rodzin;</t>
  </si>
  <si>
    <t>P7SM_UW37</t>
  </si>
  <si>
    <t>B.U24</t>
  </si>
  <si>
    <t>Stosować wybrane metody edukacji zdrowotnej;</t>
  </si>
  <si>
    <t>P7SM_UW38</t>
  </si>
  <si>
    <t>B.U25</t>
  </si>
  <si>
    <t>Prowadzić działania w zakresie profilaktyki i prewencji chorób zakaźnych, chorób społecznych i chorób cywilizacyjnych;</t>
  </si>
  <si>
    <t>P7SM_UW39</t>
  </si>
  <si>
    <t>B.U26</t>
  </si>
  <si>
    <t>Reagować na swoiste zagrożenia zdrowotne występujące w środowisku zamieszkania, edukacji i pracy;</t>
  </si>
  <si>
    <t>P7SM_UW40</t>
  </si>
  <si>
    <t>B.U27</t>
  </si>
  <si>
    <t>Przygotowywać pacjenta z nadciśnieniem tętniczym, przewlekłą niewydolnością krążenia i zaburzeniami rytmu serca do samoopieki i samopielęgnacji;</t>
  </si>
  <si>
    <t>P7SM_UW41
P7SM_UK05
P7SM_UU06</t>
  </si>
  <si>
    <t>B.U28</t>
  </si>
  <si>
    <t>Planować i przeprowadzać edukację terapeutyczną pacjenta, jego rodziny i opiekuna w zakresie samoobserwacji i samopielęgnacji przy nadciśnieniu tętniczym, w przewlekłej niewydolności krążenia i przy zaburzeniach rytmu serca;</t>
  </si>
  <si>
    <t>P7SM_UW42
P7SM_UK06
P7SM_UU07</t>
  </si>
  <si>
    <t>B.U29</t>
  </si>
  <si>
    <t>Wykorzystywać nowoczesne technologie informacyjne do monitorowania pacjentów z chorobami układu krążenia;</t>
  </si>
  <si>
    <t>P7SM_UW43</t>
  </si>
  <si>
    <t>B.U30</t>
  </si>
  <si>
    <t>Wykonywać badania spirometryczne i interpretować ich wyniki;</t>
  </si>
  <si>
    <t>P7SM_UW44</t>
  </si>
  <si>
    <t>B.U31</t>
  </si>
  <si>
    <t>Sprawować specjalistyczną opiekę pielęgniarską nad pacjentem w przebiegu leczenia nerkozastępczego w technikach przerywanych oraz technikach ciągłych (Continuous Renal Replacement Therapy, CRRT);</t>
  </si>
  <si>
    <t>P7SM_UW45
P7SM_UK07
P7SM_UU08</t>
  </si>
  <si>
    <t>B.U32</t>
  </si>
  <si>
    <t>Planować i przeprowadzać edukację terapeutyczną pacjenta, jego rodziny i opiekuna w zakresie samoobserwacji i samopielęgnacji podczas dializy i hemodializy;</t>
  </si>
  <si>
    <t>P7SM_UW46
P7SM_UK08
P7SM_UU09</t>
  </si>
  <si>
    <t>B.U33</t>
  </si>
  <si>
    <t>Planować i sprawować opiekę pielęgniarską nad pacjentem z niewydolnością narządową, przed i po przeszczepieniu narządów;</t>
  </si>
  <si>
    <t>P7SM_UW47
P7SM_UK09
P7SM_UU10</t>
  </si>
  <si>
    <t>B.U34</t>
  </si>
  <si>
    <t>Wykorzystywać aktualną wiedzę w celu zapewnienia wysokiego poziomu edukacji terapeutycznej pacjentów chorych na cukrzycę, ich rodzin i opiekunów;</t>
  </si>
  <si>
    <t>P7SM_UW48</t>
  </si>
  <si>
    <t>B.U35</t>
  </si>
  <si>
    <t>Planować i koordynować opiekę nad pacjentem chorym na cukrzycę;</t>
  </si>
  <si>
    <t>P7SM_UW49
P7SM_UK10
P7SM_UU11</t>
  </si>
  <si>
    <t>B.U36</t>
  </si>
  <si>
    <t>Motywować pacjenta chorego na cukrzycę do radzenia sobie z chorobą i do współpracy w procesie leczenia;</t>
  </si>
  <si>
    <t>P7SM_UW50
P7SM_UK11
P7SM_UU12</t>
  </si>
  <si>
    <t>B.U37</t>
  </si>
  <si>
    <t>Planować opiekę nad pacjentami z wybranymi chorobami nowotworowymi leczonymi systemowo;</t>
  </si>
  <si>
    <t>P7SM_UW51
P7SM_UK12
P7SM_UU13</t>
  </si>
  <si>
    <t>B.U38</t>
  </si>
  <si>
    <t>Stosować metody i środki łagodzące skutki uboczne chemioterapii i radioterapii;</t>
  </si>
  <si>
    <t>P7SM_UW52</t>
  </si>
  <si>
    <t>B.U39</t>
  </si>
  <si>
    <t>Rozpoznawać sytuację psychologiczną pacjenta i jego reakcje na chorobę oraz proces leczenia, a także udzielać mu wsparcia motywacyjno-edukacyjnego;</t>
  </si>
  <si>
    <t>P7SM_UW53</t>
  </si>
  <si>
    <t>B.U40</t>
  </si>
  <si>
    <t>Oceniać i klasyfikować rany przewlekłe;</t>
  </si>
  <si>
    <t>P7SM_UW54</t>
  </si>
  <si>
    <t>B.U41</t>
  </si>
  <si>
    <t>Dobierać opatrunki z uwzględnieniem rodzaju i stanu rany;</t>
  </si>
  <si>
    <t>P7SM_UW55</t>
  </si>
  <si>
    <t>B.U42</t>
  </si>
  <si>
    <t>Przygotowywać pacjenta i jego rodzinę do profilaktyki, samokontroli i pielęgnacji rany;</t>
  </si>
  <si>
    <t>P7SM_UW56
P7SM_UK13
P7SM_UU14</t>
  </si>
  <si>
    <t>B.U43</t>
  </si>
  <si>
    <t>Stosować nowoczesne techniki pielęgnacji przetok jelitowych i moczowych;</t>
  </si>
  <si>
    <t>P7SM_UW57</t>
  </si>
  <si>
    <t>B.U44</t>
  </si>
  <si>
    <t>Przygotowywać pacjenta ze stomią do samoopieki i zapewniać doradztwo w doborze sprzętu stomijnego;</t>
  </si>
  <si>
    <t>P7SM_UW58
P7SM_UK14
P7SM_UU15</t>
  </si>
  <si>
    <t>B.U45</t>
  </si>
  <si>
    <t>Oceniać natężenie bólu według skal z uwzględnieniem wieku pacjenta i jego stanu klinicznego;</t>
  </si>
  <si>
    <t>P7SM_UW59</t>
  </si>
  <si>
    <t>B.U46</t>
  </si>
  <si>
    <t>Dobierać i stosować metody leczenia farmakologicznego bólu oraz stosować metody niefarmakologicznego leczenia bólu w zależności od stanu klinicznego pacjenta;</t>
  </si>
  <si>
    <t>P7SM_UW60</t>
  </si>
  <si>
    <t>B.U47</t>
  </si>
  <si>
    <t>Monitorować skuteczność leczenia przeciwbólowego;</t>
  </si>
  <si>
    <t>P7SM_UW61
P7SM_UO11</t>
  </si>
  <si>
    <t>B.U48</t>
  </si>
  <si>
    <t>Prowadzić edukację pacjenta w zakresie samokontroli i samopielęgnacji w terapii bólu;</t>
  </si>
  <si>
    <t>P7SM_UW62
P7SM_UK15
P7SM_UU16</t>
  </si>
  <si>
    <t>B.U49</t>
  </si>
  <si>
    <t>Wykorzystywać standaryzowane narzędzia w przeprowadzaniu oceny stanu odżywienia pacjenta;</t>
  </si>
  <si>
    <t>P7SM_UW63</t>
  </si>
  <si>
    <t>B.U50</t>
  </si>
  <si>
    <t>Monitorować stan ogólny pacjenta w czasie leczenia żywieniowego;</t>
  </si>
  <si>
    <t>P7SM_UW64
P7SM_UO12</t>
  </si>
  <si>
    <t>B.U51</t>
  </si>
  <si>
    <t>Prowadzić żywienie dojelitowe z wykorzystaniem różnych technik, w tym pompy perystaltycznej i żywienia pozajelitowego drogą żył centralnych i obwodowych;</t>
  </si>
  <si>
    <t>P7SM_UW65</t>
  </si>
  <si>
    <t>B.U52</t>
  </si>
  <si>
    <t>Przygotowywać sprzęt i urządzenia do wdrożenia wentylacji mechanicznej inwazyjnej, w tym wykonywać test aparatu;</t>
  </si>
  <si>
    <t>P7SM_UW66</t>
  </si>
  <si>
    <t>B.U53</t>
  </si>
  <si>
    <t>Obsługiwać respirator w trybie wentylacji nieinwazyjnej;</t>
  </si>
  <si>
    <t>P7SM_UW67</t>
  </si>
  <si>
    <t>B.U54</t>
  </si>
  <si>
    <t>Przygotowywać i stosować sprzęt do prowadzenia wentylacji nieinwazyjnej;</t>
  </si>
  <si>
    <t>P7SM_UW68</t>
  </si>
  <si>
    <t>B.U55</t>
  </si>
  <si>
    <t>Zapewniać pacjentowi wentylowanemu mechanicznie w sposób inwazyjny kompleksową opiekę pielęgniarską;</t>
  </si>
  <si>
    <t>P7SM_UW69
P7SM_UO13</t>
  </si>
  <si>
    <t>B.U56</t>
  </si>
  <si>
    <t>Komunikować się z pacjentem wentylowanym mechanicznie z wykorzystaniem alternatywnych metod komunikacji;</t>
  </si>
  <si>
    <t>P7SM_UW70
P7SM_UO14</t>
  </si>
  <si>
    <t>B.U57</t>
  </si>
  <si>
    <t>Oceniać potrzeby zdrowotne pacjenta z zaburzeniami psychicznymi, w tym depresją i zaburzeniami lękowymi, oraz pacjenta uzależnionego, a także planować interwencje zdrowotne;</t>
  </si>
  <si>
    <t>P7SM_UW71</t>
  </si>
  <si>
    <t>B.U58</t>
  </si>
  <si>
    <t>Analizować i dostosowywać do potrzeb pacjenta dostępne programy promocji zdrowia psychicznego;</t>
  </si>
  <si>
    <t>P7SM_UW72</t>
  </si>
  <si>
    <t>B.U59</t>
  </si>
  <si>
    <t>Rozpoznawać sytuację życiową pacjenta w celu zapobiegania jego izolacji społecznej;</t>
  </si>
  <si>
    <t>P7SM_UW73</t>
  </si>
  <si>
    <t>B.U60</t>
  </si>
  <si>
    <t>Prowadzić psychoedukację pacjenta z zaburzeniami psychicznymi, w tym depresją i zaburzeniami lękowymi, oraz pacjenta uzależnionego i jego rodziny (opiekuna), a także stosować treningi umiejętności społecznych jako formę rehabilitacji psychiatrycznej;</t>
  </si>
  <si>
    <t>P7SM_UW74
P7SM_UK16
P7SM_UU17</t>
  </si>
  <si>
    <t>B.U61</t>
  </si>
  <si>
    <t>Sprawować zaawansowaną opiekę pielęgniarką nad pacjentem z zaburzeniami układu nerwowego, w tym z chorobami degeneracyjnymi.</t>
  </si>
  <si>
    <t>P7SM_UW75
P7SM_UK17
P7SM_UU18</t>
  </si>
  <si>
    <t>C.U01</t>
  </si>
  <si>
    <t>Wskazywać kierunki i zakres badań naukowych w pielęgniarstwie;</t>
  </si>
  <si>
    <t>P7SM_UO15</t>
  </si>
  <si>
    <t>C.U02</t>
  </si>
  <si>
    <t>Zaplanować badanie naukowe i omówić jego cel oraz spodziewane wyniki;</t>
  </si>
  <si>
    <t>P7SM_UU19
P7SM_UW76</t>
  </si>
  <si>
    <t>C.U03</t>
  </si>
  <si>
    <t>Przeprowadzić badanie naukowe, zaprezentować i zinterpretować jego wyniki oraz odnieść je do aktualnego stanu wiedzy;</t>
  </si>
  <si>
    <t>P7SM_UW77
P7SM_UK18</t>
  </si>
  <si>
    <t>C.U04</t>
  </si>
  <si>
    <t>Przygotowywać bazy danych do obliczeń statystycznych;</t>
  </si>
  <si>
    <t>P7SM_UW78</t>
  </si>
  <si>
    <t>C.U05</t>
  </si>
  <si>
    <t>Stosować testy parametryczne i nieparametryczne dla zmiennych zależnych i niezależnych;</t>
  </si>
  <si>
    <t>P7SM_UW79</t>
  </si>
  <si>
    <t>C.U06</t>
  </si>
  <si>
    <t>Korzystać ze specjalistycznej literatury naukowej krajowej i zagranicznej, naukowych baz danych oraz informacji i danych przekazywanych przez międzynarodowe organizacje i stowarzyszenia pielęgniarskie;</t>
  </si>
  <si>
    <t>P7SM_UW80</t>
  </si>
  <si>
    <t>C.U07</t>
  </si>
  <si>
    <t>Przygotowywać rekomendacje w zakresie opieki pielęgniarskiej w oparciu o dowody naukowe.</t>
  </si>
  <si>
    <t>P7SM_UW81</t>
  </si>
  <si>
    <t>Wskazuje różne formy wsparcia nad dzieckiem i jego rodziną w sytuacjach trudnych, w przypadku choroby przewlekłej i choroby o złym rokowaniu</t>
  </si>
  <si>
    <t>P7SM_UO16</t>
  </si>
  <si>
    <t xml:space="preserve">Posiada umiejętności w zakresie karmienia dziecka w przypadku trudności z przyjmowaniem pokarmów w wyniku nieprawidłowej budowy anatomicznej lub nieprawidłowego funkcjonowania </t>
  </si>
  <si>
    <t>P7SM_UW82</t>
  </si>
  <si>
    <t>Dostosowuje działania do współczesnych trendów i aktualnej sytuacji zdrowotnej w kraju i na świecie;</t>
  </si>
  <si>
    <t>P7SM_UW83
PTSM_UK19</t>
  </si>
  <si>
    <t>P7SM_UW85</t>
  </si>
  <si>
    <t>P7SM_UW87</t>
  </si>
  <si>
    <t>P7SM_UW89</t>
  </si>
  <si>
    <t>P7SM_UW90</t>
  </si>
  <si>
    <t>P7SM_UW91</t>
  </si>
  <si>
    <t>P7SM_UW92</t>
  </si>
  <si>
    <t>P7SM_UW93</t>
  </si>
  <si>
    <t>Potrafi połączyć wybrane jednostki chorobowe z potencjalnymi trudnościami w komunikacji</t>
  </si>
  <si>
    <t>Potrafi wymienić zasady prawidłowej komunikacji w zależności od indywidualnych potrzeb pacjenta</t>
  </si>
  <si>
    <t>Opracowywać diagnozę potrzeb zdrowotnych, plan organizacji opieki oraz leczenia nad pacjentami z wybranymi chorobami rzadkimi</t>
  </si>
  <si>
    <t xml:space="preserve">Rozpoznać sytuację psychologiczną rodziny oraz jej reakcję na chorobę, proces leczenia, a także udzielać mu wsparcia motywacyjno - edukacyjnego </t>
  </si>
  <si>
    <t>Potrafi zaprezentować opiekę pielęgniarską nad dzieckiem z przepukliną oponowo-rdzeniową, wodogłowiem, mózgowym porażeniem dziecięcym;</t>
  </si>
  <si>
    <t>Zanalizuje zaburzenia mowy u dzieci z uszkodzeniami ośrodkowego układu nerwowego;</t>
  </si>
  <si>
    <t>Rozpozna problemy pielęgnacyjne u dzieci autyzmem, Zespołem Downa, Retta, Piere-Robina, Trechera-Collinsa, chorobą Aspargera;</t>
  </si>
  <si>
    <t>Realizuje proces pielęgnowania dziecka z mózgowym porażeniem dziecięcym, guzem śródczaszkowym, udarem mózgu;</t>
  </si>
  <si>
    <t>P7SM_UW101</t>
  </si>
  <si>
    <t>Opracuje program edukacji zdrowotnej rodziców dziecka lub opiekunów w odniesieniu do dziecka z zaburzeniami ośrodkowego układu nerwowego;</t>
  </si>
  <si>
    <t>Identyfikuje pacjentów z grupy ryzyka i przygotowuje pacjenta i/lub jego opiekuna do samokontroli;</t>
  </si>
  <si>
    <t>P7SM_UW103</t>
  </si>
  <si>
    <t xml:space="preserve">Wykorzystuje aktualną wiedzę w oparciu o wytyczne postępowania klinicznego w  rozpoznawaniu i rozwiązywaniu problemów edukacyjnych z zakresu kardiodiabetologii; </t>
  </si>
  <si>
    <t>P7SM_UW104</t>
  </si>
  <si>
    <t>Potrafi pobierać materiał do badań laboratoryjnych i mikrobiologicznych oraz asystować lekarzowi przy badaniach diagnostycznych;</t>
  </si>
  <si>
    <t>P7SM_UW105</t>
  </si>
  <si>
    <t>Umie dobierać technikę, metody i sposoby pielęgnowania rany, w tym zakładania opatrunków;</t>
  </si>
  <si>
    <t>P7SM_UW106</t>
  </si>
  <si>
    <t>Umie rozpoznawać powikłania po specjalistycznych badaniach diagnostycznych i zabiegach operacyjnych w chirurgii jednego dnia;</t>
  </si>
  <si>
    <t>P7SM_UW107</t>
  </si>
  <si>
    <t>Umie przygotowywać pacjenta fizycznie i psychicznie do badań diagnostycznych w chirurgii jednego dnia;</t>
  </si>
  <si>
    <t>Potrafi oceniać poziom bólu, reakcję pacjenta na ból i jego nasilenie oraz stosować farmakologiczne i niefarmakologiczne postępowanie przeciwbólowe;</t>
  </si>
  <si>
    <t>Potrafi tamować krwawienia i krwotoki;</t>
  </si>
  <si>
    <t>1.</t>
  </si>
  <si>
    <t>Zasady i metody monitorowania stanu zdrowia pacjenta oraz realizacji działań promocyjno-profilaktycznych w populacji osób zdrowych;</t>
  </si>
  <si>
    <t>P7SM_WG</t>
  </si>
  <si>
    <t>2.</t>
  </si>
  <si>
    <t>Standardy realizacji zaawansowanych i samodzielnych świadczeń pielęgniarskich;</t>
  </si>
  <si>
    <t>3.</t>
  </si>
  <si>
    <t>Mechanizmy działania produktów leczniczych i zasady ich ordynowania;</t>
  </si>
  <si>
    <t>P7SM_WK,
P7SM_WG</t>
  </si>
  <si>
    <t>4.</t>
  </si>
  <si>
    <t xml:space="preserve">Wytyczne terapeutyczne i standardy opieki pielęgniarskiej w chorobach przewlekłych; </t>
  </si>
  <si>
    <t>5.</t>
  </si>
  <si>
    <t>Zasady i metody edukacji osób zdrowych i chorych w chorobach przewlekłych;</t>
  </si>
  <si>
    <t>6.</t>
  </si>
  <si>
    <t>Rolę pielęgniarki w koordynowanej opiece zdrowotnej;</t>
  </si>
  <si>
    <t>7.</t>
  </si>
  <si>
    <t>Problematykę zarządzania zespołami pielęgniarskimi i organizacjami opieki zdrowotnej;</t>
  </si>
  <si>
    <t>8.</t>
  </si>
  <si>
    <t>Uwarunkowania rozwoju jakości usług zdrowotnych;</t>
  </si>
  <si>
    <t>9.</t>
  </si>
  <si>
    <t>Regulacje prawne dotyczące wykonywania zawodu pielęgniarki i udzielania świadczeń zdrowotnych;</t>
  </si>
  <si>
    <t>P7SM_WK</t>
  </si>
  <si>
    <t>10.</t>
  </si>
  <si>
    <t>Metodologię badań naukowych i zasady ich prowadzenia;</t>
  </si>
  <si>
    <t>11.</t>
  </si>
  <si>
    <t>Wymagania dotyczące przygotowywania publikacji naukowych;</t>
  </si>
  <si>
    <t>12.</t>
  </si>
  <si>
    <t>Kierunki rozwoju pielęgniarstwa w Europie i na świecie;</t>
  </si>
  <si>
    <t>13.</t>
  </si>
  <si>
    <t>Zasady udzielania świadczeń zdrowotnych w opiece długoterminowej;</t>
  </si>
  <si>
    <t>14.</t>
  </si>
  <si>
    <t>Uwarunkowania kulturowe i religijne sprawowania opieki pielęgniarskiej nad pacjentami różnych narodowości i wyznań;</t>
  </si>
  <si>
    <t>15.</t>
  </si>
  <si>
    <t>Metodykę kształcenia zawodowego przeddyplomowego i podyplomowego;</t>
  </si>
  <si>
    <t>Monitorować stan zdrowia dzieci i osób dorosłych, w tym osób starszych, oraz wdrażać działania edukacyjne i promocyjno-profilaktyczne;</t>
  </si>
  <si>
    <t>P7SM_UW
PTSM_UO</t>
  </si>
  <si>
    <t>Rozwiązywać problemy zawodowe, szczególnie związane z podejmowaniem decyzji w sytuacjach trudnych, wynikających ze specyfiki zadań zawodowych i warunków ich realizacji;</t>
  </si>
  <si>
    <t>P7SM_UO</t>
  </si>
  <si>
    <t>Dobierać, zlecać i interpretować badania diagnostyczne w ramach posiadanych uprawnień;</t>
  </si>
  <si>
    <t>P7SM_UW</t>
  </si>
  <si>
    <t>Opracowywać program edukacji terapeutycznej pacjenta z chorobą przewlekłą, prowadzić tę edukację i dokonywać ewaluacji tego programu;</t>
  </si>
  <si>
    <t>Samodzielnie pielęgnować pacjenta z raną przewlekłą i przetoką;</t>
  </si>
  <si>
    <t>Koordynować opiekę zdrowotną nad pacjentem w systemie ochrony zdrowia;</t>
  </si>
  <si>
    <t>Ordynować leki, środki specjalnego przeznaczenia żywieniowego i wyroby medyczne, w tym wystawiać na nie recepty lub zlecenia;</t>
  </si>
  <si>
    <t>Udzielać samodzielnych porad zdrowotnych w zakresie posiadanych kompetencji zawodowych;</t>
  </si>
  <si>
    <t>P7SM_UW
P7SM_UU</t>
  </si>
  <si>
    <t>Tworzyć standardy opieki pielęgniarskiej oraz wdrażać je do praktyki pielęgniarskiej;</t>
  </si>
  <si>
    <t>Stosować odpowiednie przepisy prawa w działalności zawodowej;</t>
  </si>
  <si>
    <t>Określać zapotrzebowanie pacjentów na opiekę pielęgniarską oraz opracowywać założenia pielęgniarskiej polityki kadrowej;</t>
  </si>
  <si>
    <t>Komunikować się z pacjentem, uwzględniając uwarunkowania kulturowe i wyznaniowe;</t>
  </si>
  <si>
    <t>Organizować i nadzorować pracę zespołu pielęgniarskiego i personelu pomocniczego;</t>
  </si>
  <si>
    <t>Prowadzić badania naukowe i upowszechniać ich wyniki;</t>
  </si>
  <si>
    <t>P7SM_UW
P7SM_UK</t>
  </si>
  <si>
    <t>Wykorzystywać wyniki badań naukowych i światowy dorobek pielęgniarstwa dla rozwoju praktyki pielęgniarskiej;</t>
  </si>
  <si>
    <t>16.</t>
  </si>
  <si>
    <t>Zapewniać opiekę pacjentowi wentylowanemu mechanicznie w warunkach opieki długoterminowej stacjonarnej i domowej;</t>
  </si>
  <si>
    <t>P7SM_UW
P7SM_UO</t>
  </si>
  <si>
    <t>17.</t>
  </si>
  <si>
    <t>Stosować metodykę nauczania oraz ewaluacji w realizacji zadań z zakresu kształcenia zawodowego.</t>
  </si>
  <si>
    <r>
      <rPr>
        <b/>
        <sz val="16"/>
        <color rgb="FF000000"/>
        <rFont val="Times New Roman"/>
        <family val="1"/>
        <charset val="1"/>
      </rPr>
      <t xml:space="preserve">KOMPETENCJI SPOŁECZNYCH </t>
    </r>
    <r>
      <rPr>
        <i/>
        <sz val="16"/>
        <color rgb="FF000000"/>
        <rFont val="Times New Roman"/>
        <family val="1"/>
      </rPr>
      <t xml:space="preserve">Absolwent jest gotów: </t>
    </r>
  </si>
  <si>
    <t>Dokonywania krytycznej oceny działań własnych i działań współpracowników z poszanowaniem różnic światopoglądowych i kulturowych;</t>
  </si>
  <si>
    <t>P7SM_KK</t>
  </si>
  <si>
    <t>Formułowania opinii dotyczących różnych aspektów działalności zawodowej i zasięgania porad ekspertów w przypadku trudności z samodzielnym rozwiązaniem problemu;</t>
  </si>
  <si>
    <t>P7SM_KO, P7SM_KK</t>
  </si>
  <si>
    <t>Okazywania dbałości o prestiż związany z wykonywaniem zawodu pielęgniarki i solidarność zawodową;</t>
  </si>
  <si>
    <t>P7SM_KO, P7SM_KR</t>
  </si>
  <si>
    <t>Rozwiązywania złożonych problemów etycznych związanych z wykonywaniem zawodu pielęgniarki i wskazywania priorytetów w realizacji określonych zadań;</t>
  </si>
  <si>
    <t>Ponoszenia odpowiedzialności za realizowane świadczenia zdrowotne;</t>
  </si>
  <si>
    <t>Wykazywania profesjonalnego podejścia do strategii marketingowych przemysłu farmaceutycznego i reklamy jego produktów.</t>
  </si>
  <si>
    <t>Odniesienie do
charakterystyk drugiego stopnia Polskiej Ramy Kwalifikacji poziom 6</t>
  </si>
  <si>
    <t>A.W22*</t>
  </si>
  <si>
    <t>Wpływ procesów chorobowych na metabolizm i eliminację leków;</t>
  </si>
  <si>
    <t xml:space="preserve">Nauki podstawowe </t>
  </si>
  <si>
    <t>P6SM_WG</t>
  </si>
  <si>
    <t>A.W23*</t>
  </si>
  <si>
    <t>Ważniejsze działania niepożądane leków, w tym wynikające z ich interakcji, i procedurę zgłaszania działań niepożądanych leków;</t>
  </si>
  <si>
    <t>A.W24*</t>
  </si>
  <si>
    <t>Zasady wystawiania recept w ramach realizacji zleceń lekarskich;</t>
  </si>
  <si>
    <t>A.W25*</t>
  </si>
  <si>
    <t>Grupy leków, substancje czynne zawarte w lekach oraz postacie i drogi podania leków</t>
  </si>
  <si>
    <r>
      <rPr>
        <b/>
        <sz val="16"/>
        <color rgb="FF000000"/>
        <rFont val="Times New Roman"/>
        <family val="1"/>
        <charset val="1"/>
      </rPr>
      <t xml:space="preserve">UMIEJĘTNOŚCI </t>
    </r>
    <r>
      <rPr>
        <i/>
        <sz val="16"/>
        <color rgb="FF000000"/>
        <rFont val="Times New Roman"/>
        <family val="1"/>
      </rPr>
      <t xml:space="preserve">Absolwent: </t>
    </r>
  </si>
  <si>
    <t>A.U18*</t>
  </si>
  <si>
    <t>Posługuje się infromatorami farmaceutycznymi i bazami danycb o produktach leczniczych</t>
  </si>
  <si>
    <t>P6SM_UW</t>
  </si>
  <si>
    <t>A.U19*</t>
  </si>
  <si>
    <t>Posiada umiejętności umożliwiające wystawianie recept na leki niezbędne do kontynuacji leczenia, w ramach realizacji zleceń lekarskich</t>
  </si>
  <si>
    <t>P6SM_UO</t>
  </si>
  <si>
    <t>A.U20*</t>
  </si>
  <si>
    <t>Posiada umiejętność przygotowania zapisu form recepturowych substancji leczniczych i środków spożywczych specjalnego przeznaczenia żywieniowego zleconych przez lekarza</t>
  </si>
  <si>
    <t>Pielęgniarstwo operacyjne</t>
  </si>
  <si>
    <t>Podstawy seksuologii</t>
  </si>
  <si>
    <t>Posiada specjalistyczną wiedzę w zakresie przebiegu zabiegów operacyjnych</t>
  </si>
  <si>
    <t>Zna techniki operacyjne;</t>
  </si>
  <si>
    <t>P7SM_WG90</t>
  </si>
  <si>
    <t>Posiada wiedzę na temat roli pielęgniarki operacyjnej w organizacji ośrodków chirurgii jednego dnia;</t>
  </si>
  <si>
    <t>Posiada wiedzę w zakresie prowadzenia dokumentacji pielęgniarskiej</t>
  </si>
  <si>
    <t>Posiada podstawową wiedzę na temat różnicowania płciowego człowieka</t>
  </si>
  <si>
    <t>Zna przebieg seksualności człowieka na przestrzeni jego życia w zdrowiu, wybranych chorobach przewlekłych i niepełnosprawności.</t>
  </si>
  <si>
    <t xml:space="preserve">P7SM_WG94
</t>
  </si>
  <si>
    <t>Zna problematyczne zachowania seksualne młodzieży z punktu widzenia rozwojowej normy seksuologicznej.</t>
  </si>
  <si>
    <t>Zna zasady i uwarunkowania medycznej i metrykalnej korekta płci.</t>
  </si>
  <si>
    <t>Przygotować salę operacyjną, bieliznę, instrumentarium i materiał dodatkowy do operacji</t>
  </si>
  <si>
    <t>Przygotować się do instrumentowania zgodnie z zasadami aseptyki;</t>
  </si>
  <si>
    <t>P7SM_UW84</t>
  </si>
  <si>
    <t>Instrumentować do specjalistycznych zabiegów operacyjnych zgodnie z ich przebiegiem;</t>
  </si>
  <si>
    <t xml:space="preserve">P7SM_UW86
</t>
  </si>
  <si>
    <t>Nadzorować przestrzeganie zasad aseptyki przez zespół operacyjny;</t>
  </si>
  <si>
    <t>Uporządkować salę operacyjną i stanowisko pracy po zabiegu operacyjnym</t>
  </si>
  <si>
    <t xml:space="preserve">P7SM_UW88
</t>
  </si>
  <si>
    <t>Charakteryzuje dysfunkcje seksualne i zaburzenia preferencji seksualnych.</t>
  </si>
  <si>
    <t>Omawia etyczne aspekty badania seksualności człowieka.</t>
  </si>
  <si>
    <t>Charakteryzuje sytuację prawną i opiekę medyczną nad osobami transpłciowymi w Polsce.</t>
  </si>
  <si>
    <t>P7SM_UO17</t>
  </si>
  <si>
    <t>P7SM_UW94</t>
  </si>
  <si>
    <t>P7SM_UW95
PTSM_UK20</t>
  </si>
  <si>
    <t>P7SM_UW96
PTSM_UK21</t>
  </si>
  <si>
    <t>P7SM_UW97
P7SM_UK22</t>
  </si>
  <si>
    <t>P7SM_UW98</t>
  </si>
  <si>
    <t>P7SM_UW99
P7SM_UU20</t>
  </si>
  <si>
    <t>P7SM_UW100</t>
  </si>
  <si>
    <t>P7SM_UW102</t>
  </si>
  <si>
    <t>WY, CA, PP</t>
  </si>
  <si>
    <t>Zarządzanie w pielęgniarstwie - praktyka zawodowa</t>
  </si>
  <si>
    <t>PZ</t>
  </si>
  <si>
    <t>Tlenoterapia ciągła i wentylacja mechaniczna - praktyka zawodowa</t>
  </si>
  <si>
    <t>Endoskopia - praktyka zawodowa</t>
  </si>
  <si>
    <t>WY,PP</t>
  </si>
  <si>
    <t>Poradnictwo w pielęgniarstwie - praktyka zawodowa</t>
  </si>
  <si>
    <t>CYKL KSZTAŁCENIA: 2024-2026</t>
  </si>
  <si>
    <t>Rok 1
2024/2025</t>
  </si>
  <si>
    <t>Rok 2
2025/2026</t>
  </si>
  <si>
    <r>
      <t xml:space="preserve">Efekty uczenia się
</t>
    </r>
    <r>
      <rPr>
        <b/>
        <sz val="12"/>
        <color rgb="FF000000"/>
        <rFont val="Calibri"/>
        <family val="2"/>
        <charset val="1"/>
      </rPr>
      <t>(cykl 2024-2026)
Po ukończeniu studiów drugiego stopnia na kierunku studiów Pielęgniarstwo absolwent:</t>
    </r>
  </si>
  <si>
    <r>
      <t xml:space="preserve">Ogólne efekty uczenia się
</t>
    </r>
    <r>
      <rPr>
        <b/>
        <sz val="12"/>
        <color rgb="FF000000"/>
        <rFont val="Calibri"/>
        <family val="2"/>
        <charset val="1"/>
      </rPr>
      <t xml:space="preserve">(cykl 2024-2026)
</t>
    </r>
  </si>
  <si>
    <t>WY,CA,PP</t>
  </si>
  <si>
    <t>WY, CA,PP</t>
  </si>
  <si>
    <t>Opieka i edukacja terapeutyczna wchorobach przewlekłych ( w diabetologii)</t>
  </si>
  <si>
    <t>Opieka i edukacja terapeutyczna w chorobach przewlekłych (w chorobach kardiologicznych)</t>
  </si>
  <si>
    <t>Opieka i edukacja terapeutyczna w chorobach przewlekłych (w chorobach kardiologicznych) - praktyka zawodowa</t>
  </si>
  <si>
    <t xml:space="preserve">Opieka i edukacja terapeutyczna w chorobach przewlekłych (w chorobach nerek i leczeniu nerkozastępczym) </t>
  </si>
  <si>
    <t>Opieka i edukacja terapeutyczna w chorobach przewlekłych (w chorobach układu oddechowego)</t>
  </si>
  <si>
    <t>Opieka i edukacja terapeutyczna w chorobach przewlekłych (w chorobach układu oddechowego) - praktyka zawodowa</t>
  </si>
  <si>
    <t>Opieka i edukacja terapeutyczna w chorobach przewlekłych zdrowotna (w zaburzeniach zdrowia psychicznego)</t>
  </si>
  <si>
    <t>Opieka i edukacja terapeutyczna w chorobach przewlekłych  (w zaburzeniach układu nerwowego)</t>
  </si>
  <si>
    <t xml:space="preserve">Opieka i edukacja terapeutyczna w chorobach przewlekłych  (w chorobie nowotworowej) </t>
  </si>
  <si>
    <t>Opieka i edukacja terapeutyczna w chorobach przewlekłych (w chorobie nowotworowej) - praktyka zawodowa</t>
  </si>
  <si>
    <t>Opieka i edukacja terapeutyczna w chorobach przewlekłych (leczenie p.bólowe)</t>
  </si>
  <si>
    <t>Opieka i edukacja terapeutyczna w zakresie ran przewlekłych i przetok</t>
  </si>
  <si>
    <t>Opieka i edukacja terapeutyczna w transplantologii</t>
  </si>
  <si>
    <t>Opieka i edukacja terapeutyczna w chorobach przewlekłych (leczenie p. bólowe)</t>
  </si>
  <si>
    <t xml:space="preserve">Opieka i edukacja terapeutyczna w zakresie ran przewlekłych i przetok </t>
  </si>
  <si>
    <t>Zajęcia fakultatywne: Szczepienia ochronne</t>
  </si>
  <si>
    <t>Zajęcia fakultatywne: Podstawy toksykologii w pielęgniarstwie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</si>
</sst>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zł-415];[Red]\-#,##0.00\ [$zł-415]"/>
    <numFmt numFmtId="165" formatCode="[$-415]General"/>
  </numFmts>
  <fonts count="31" x14ac:knownFonts="1">
    <font>
      <sz val="11"/>
      <color rgb="FF00000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b/>
      <i/>
      <sz val="16"/>
      <color rgb="FF000000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</font>
    <font>
      <b/>
      <sz val="16"/>
      <color rgb="FF000000"/>
      <name val="Calibri"/>
      <family val="2"/>
      <charset val="1"/>
    </font>
    <font>
      <b/>
      <sz val="11"/>
      <color rgb="FF595959"/>
      <name val="Calibri"/>
      <family val="2"/>
    </font>
    <font>
      <b/>
      <sz val="16"/>
      <color rgb="FF000000"/>
      <name val="Times New Roman"/>
      <family val="1"/>
      <charset val="1"/>
    </font>
    <font>
      <i/>
      <sz val="16"/>
      <color rgb="FF000000"/>
      <name val="Times New Roman"/>
      <family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</font>
    <font>
      <sz val="11"/>
      <color rgb="FF333333"/>
      <name val="Arial"/>
      <family val="2"/>
    </font>
    <font>
      <sz val="11"/>
      <color rgb="FF000000"/>
      <name val="Arial"/>
      <family val="2"/>
    </font>
    <font>
      <sz val="12"/>
      <color rgb="FF000000"/>
      <name val="Times New Roman"/>
      <family val="1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1"/>
      <name val="Calibri"/>
      <family val="2"/>
    </font>
    <font>
      <b/>
      <sz val="14"/>
      <name val="Calibri"/>
      <family val="2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A6A6A6"/>
        <bgColor rgb="FFA7A7A8"/>
      </patternFill>
    </fill>
    <fill>
      <patternFill patternType="solid">
        <fgColor rgb="FFFFFFFF"/>
        <bgColor rgb="FFFBE5D6"/>
      </patternFill>
    </fill>
    <fill>
      <patternFill patternType="solid">
        <fgColor rgb="FFBFBFBF"/>
        <bgColor rgb="FFC8C8C9"/>
      </patternFill>
    </fill>
    <fill>
      <patternFill patternType="solid">
        <fgColor rgb="FFF2BCD9"/>
        <bgColor rgb="FFC8C8C9"/>
      </patternFill>
    </fill>
    <fill>
      <patternFill patternType="solid">
        <fgColor rgb="FFA9D18E"/>
        <bgColor rgb="FFBFBFBF"/>
      </patternFill>
    </fill>
    <fill>
      <patternFill patternType="solid">
        <fgColor rgb="FF8FAADC"/>
        <bgColor rgb="FFA7A7A8"/>
      </patternFill>
    </fill>
    <fill>
      <patternFill patternType="solid">
        <fgColor rgb="FFD9D9D9"/>
        <bgColor rgb="FFC8C8C9"/>
      </patternFill>
    </fill>
    <fill>
      <patternFill patternType="solid">
        <fgColor rgb="FF808080"/>
        <bgColor rgb="FF878787"/>
      </patternFill>
    </fill>
    <fill>
      <patternFill patternType="solid">
        <fgColor rgb="FFFBE5D6"/>
        <bgColor rgb="FFD9D9D9"/>
      </patternFill>
    </fill>
    <fill>
      <patternFill patternType="solid">
        <fgColor rgb="FFC8C8C9"/>
        <bgColor rgb="FFBFBFBF"/>
      </patternFill>
    </fill>
    <fill>
      <patternFill patternType="solid">
        <fgColor rgb="FF00B0F0"/>
        <bgColor rgb="FF33CCCC"/>
      </patternFill>
    </fill>
    <fill>
      <patternFill patternType="solid">
        <fgColor rgb="FFFFC000"/>
        <bgColor rgb="FFFF9900"/>
      </patternFill>
    </fill>
    <fill>
      <patternFill patternType="solid">
        <fgColor rgb="FFA7A7A8"/>
        <bgColor rgb="FFA6A6A6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horizontal="center" textRotation="90"/>
    </xf>
    <xf numFmtId="164" fontId="3" fillId="0" borderId="0"/>
    <xf numFmtId="165" fontId="4" fillId="0" borderId="0"/>
  </cellStyleXfs>
  <cellXfs count="175">
    <xf numFmtId="0" fontId="0" fillId="0" borderId="0" xfId="0"/>
    <xf numFmtId="165" fontId="4" fillId="0" borderId="0" xfId="3"/>
    <xf numFmtId="165" fontId="4" fillId="0" borderId="0" xfId="3" applyAlignment="1">
      <alignment vertical="center"/>
    </xf>
    <xf numFmtId="165" fontId="5" fillId="0" borderId="0" xfId="3" applyFont="1" applyAlignment="1">
      <alignment horizontal="center" vertical="center"/>
    </xf>
    <xf numFmtId="165" fontId="4" fillId="0" borderId="0" xfId="3" applyAlignment="1">
      <alignment horizontal="center" vertical="center"/>
    </xf>
    <xf numFmtId="165" fontId="6" fillId="0" borderId="0" xfId="3" applyFont="1" applyAlignment="1">
      <alignment vertical="center"/>
    </xf>
    <xf numFmtId="165" fontId="7" fillId="0" borderId="0" xfId="3" applyFont="1" applyAlignment="1">
      <alignment horizontal="center" vertical="center"/>
    </xf>
    <xf numFmtId="165" fontId="8" fillId="0" borderId="0" xfId="3" applyFont="1" applyAlignment="1">
      <alignment vertical="center"/>
    </xf>
    <xf numFmtId="165" fontId="5" fillId="0" borderId="0" xfId="3" applyFont="1" applyAlignment="1">
      <alignment horizontal="center"/>
    </xf>
    <xf numFmtId="165" fontId="8" fillId="2" borderId="2" xfId="3" applyFont="1" applyFill="1" applyBorder="1" applyAlignment="1">
      <alignment horizontal="center" vertical="center"/>
    </xf>
    <xf numFmtId="165" fontId="8" fillId="2" borderId="0" xfId="3" applyFont="1" applyFill="1" applyBorder="1" applyAlignment="1">
      <alignment horizontal="center" vertical="center"/>
    </xf>
    <xf numFmtId="165" fontId="8" fillId="2" borderId="3" xfId="3" applyFont="1" applyFill="1" applyBorder="1" applyAlignment="1">
      <alignment horizontal="center" vertical="center"/>
    </xf>
    <xf numFmtId="165" fontId="8" fillId="2" borderId="4" xfId="3" applyFont="1" applyFill="1" applyBorder="1" applyAlignment="1">
      <alignment horizontal="center" vertical="center"/>
    </xf>
    <xf numFmtId="165" fontId="8" fillId="2" borderId="5" xfId="3" applyFont="1" applyFill="1" applyBorder="1" applyAlignment="1">
      <alignment horizontal="center" vertical="center"/>
    </xf>
    <xf numFmtId="165" fontId="4" fillId="3" borderId="1" xfId="3" applyFill="1" applyBorder="1"/>
    <xf numFmtId="165" fontId="6" fillId="4" borderId="1" xfId="3" applyFont="1" applyFill="1" applyBorder="1" applyAlignment="1">
      <alignment vertical="center"/>
    </xf>
    <xf numFmtId="165" fontId="8" fillId="4" borderId="1" xfId="3" applyFont="1" applyFill="1" applyBorder="1" applyAlignment="1">
      <alignment horizontal="center" vertical="center" wrapText="1"/>
    </xf>
    <xf numFmtId="165" fontId="8" fillId="4" borderId="1" xfId="3" applyFont="1" applyFill="1" applyBorder="1" applyAlignment="1">
      <alignment horizontal="center" vertical="center"/>
    </xf>
    <xf numFmtId="165" fontId="7" fillId="4" borderId="6" xfId="3" applyFont="1" applyFill="1" applyBorder="1" applyAlignment="1">
      <alignment horizontal="center" vertical="center"/>
    </xf>
    <xf numFmtId="165" fontId="9" fillId="4" borderId="3" xfId="3" applyFont="1" applyFill="1" applyBorder="1" applyAlignment="1">
      <alignment horizontal="center" vertical="center" wrapText="1"/>
    </xf>
    <xf numFmtId="165" fontId="9" fillId="4" borderId="1" xfId="3" applyFont="1" applyFill="1" applyBorder="1" applyAlignment="1">
      <alignment horizontal="center" vertical="center" wrapText="1"/>
    </xf>
    <xf numFmtId="165" fontId="10" fillId="4" borderId="4" xfId="3" applyFont="1" applyFill="1" applyBorder="1" applyAlignment="1">
      <alignment horizontal="center" vertical="center" wrapText="1"/>
    </xf>
    <xf numFmtId="165" fontId="9" fillId="4" borderId="2" xfId="3" applyFont="1" applyFill="1" applyBorder="1" applyAlignment="1">
      <alignment horizontal="center" vertical="center" wrapText="1"/>
    </xf>
    <xf numFmtId="165" fontId="9" fillId="4" borderId="5" xfId="3" applyFont="1" applyFill="1" applyBorder="1" applyAlignment="1">
      <alignment horizontal="center" vertical="center" wrapText="1"/>
    </xf>
    <xf numFmtId="165" fontId="9" fillId="4" borderId="7" xfId="3" applyFont="1" applyFill="1" applyBorder="1" applyAlignment="1">
      <alignment horizontal="center" vertical="center" wrapText="1"/>
    </xf>
    <xf numFmtId="165" fontId="10" fillId="4" borderId="7" xfId="3" applyFont="1" applyFill="1" applyBorder="1" applyAlignment="1">
      <alignment horizontal="center" vertical="center" wrapText="1"/>
    </xf>
    <xf numFmtId="165" fontId="11" fillId="2" borderId="7" xfId="3" applyFont="1" applyFill="1" applyBorder="1" applyAlignment="1">
      <alignment horizontal="center" vertical="center" wrapText="1"/>
    </xf>
    <xf numFmtId="165" fontId="11" fillId="2" borderId="1" xfId="3" applyFont="1" applyFill="1" applyBorder="1" applyAlignment="1">
      <alignment horizontal="center" vertical="center" wrapText="1"/>
    </xf>
    <xf numFmtId="165" fontId="5" fillId="0" borderId="1" xfId="3" applyFont="1" applyBorder="1" applyAlignment="1">
      <alignment horizontal="center"/>
    </xf>
    <xf numFmtId="165" fontId="4" fillId="0" borderId="1" xfId="3" applyFont="1" applyBorder="1" applyAlignment="1">
      <alignment vertical="center"/>
    </xf>
    <xf numFmtId="165" fontId="4" fillId="0" borderId="1" xfId="3" applyFont="1" applyBorder="1" applyAlignment="1">
      <alignment horizontal="center" vertical="center"/>
    </xf>
    <xf numFmtId="165" fontId="4" fillId="0" borderId="6" xfId="3" applyFont="1" applyBorder="1" applyAlignment="1">
      <alignment horizontal="center" vertical="center"/>
    </xf>
    <xf numFmtId="165" fontId="8" fillId="0" borderId="3" xfId="3" applyFont="1" applyBorder="1" applyAlignment="1">
      <alignment horizontal="center" vertical="center"/>
    </xf>
    <xf numFmtId="165" fontId="8" fillId="0" borderId="1" xfId="3" applyFont="1" applyBorder="1" applyAlignment="1">
      <alignment horizontal="center" vertical="center"/>
    </xf>
    <xf numFmtId="165" fontId="8" fillId="0" borderId="8" xfId="3" applyFont="1" applyBorder="1" applyAlignment="1">
      <alignment horizontal="center" vertical="center"/>
    </xf>
    <xf numFmtId="0" fontId="4" fillId="0" borderId="8" xfId="3" applyNumberFormat="1" applyBorder="1" applyAlignment="1">
      <alignment horizontal="center" vertical="center"/>
    </xf>
    <xf numFmtId="0" fontId="4" fillId="0" borderId="3" xfId="3" applyNumberFormat="1" applyBorder="1" applyAlignment="1">
      <alignment horizontal="center" vertical="center"/>
    </xf>
    <xf numFmtId="165" fontId="8" fillId="0" borderId="7" xfId="3" applyFont="1" applyBorder="1" applyAlignment="1">
      <alignment horizontal="center" vertical="center"/>
    </xf>
    <xf numFmtId="0" fontId="4" fillId="0" borderId="7" xfId="3" applyNumberFormat="1" applyBorder="1" applyAlignment="1">
      <alignment horizontal="center" vertical="center"/>
    </xf>
    <xf numFmtId="0" fontId="4" fillId="0" borderId="1" xfId="3" applyNumberFormat="1" applyBorder="1" applyAlignment="1">
      <alignment horizontal="center" vertical="center"/>
    </xf>
    <xf numFmtId="165" fontId="5" fillId="0" borderId="1" xfId="3" applyFont="1" applyBorder="1" applyAlignment="1">
      <alignment horizontal="center" vertical="center"/>
    </xf>
    <xf numFmtId="165" fontId="4" fillId="0" borderId="6" xfId="3" applyFont="1" applyBorder="1" applyAlignment="1">
      <alignment horizontal="center" vertical="center"/>
    </xf>
    <xf numFmtId="165" fontId="8" fillId="0" borderId="1" xfId="3" applyFont="1" applyBorder="1" applyAlignment="1">
      <alignment horizontal="center" vertical="center"/>
    </xf>
    <xf numFmtId="165" fontId="8" fillId="0" borderId="8" xfId="3" applyFont="1" applyBorder="1" applyAlignment="1">
      <alignment horizontal="center" vertical="center"/>
    </xf>
    <xf numFmtId="165" fontId="8" fillId="0" borderId="7" xfId="3" applyFont="1" applyBorder="1" applyAlignment="1">
      <alignment horizontal="center" vertical="center"/>
    </xf>
    <xf numFmtId="165" fontId="4" fillId="0" borderId="0" xfId="3"/>
    <xf numFmtId="165" fontId="5" fillId="0" borderId="1" xfId="3" applyFont="1" applyBorder="1" applyAlignment="1">
      <alignment horizontal="center"/>
    </xf>
    <xf numFmtId="165" fontId="4" fillId="0" borderId="1" xfId="3" applyFont="1" applyBorder="1" applyAlignment="1">
      <alignment vertical="center"/>
    </xf>
    <xf numFmtId="165" fontId="4" fillId="0" borderId="1" xfId="3" applyFont="1" applyBorder="1" applyAlignment="1">
      <alignment horizontal="center" vertical="center"/>
    </xf>
    <xf numFmtId="165" fontId="8" fillId="0" borderId="9" xfId="3" applyFont="1" applyBorder="1" applyAlignment="1">
      <alignment horizontal="center" vertical="center"/>
    </xf>
    <xf numFmtId="165" fontId="4" fillId="0" borderId="2" xfId="3" applyBorder="1"/>
    <xf numFmtId="165" fontId="8" fillId="4" borderId="2" xfId="3" applyFont="1" applyFill="1" applyBorder="1" applyAlignment="1">
      <alignment vertical="center"/>
    </xf>
    <xf numFmtId="165" fontId="8" fillId="4" borderId="2" xfId="3" applyFont="1" applyFill="1" applyBorder="1" applyAlignment="1">
      <alignment horizontal="center" vertical="center"/>
    </xf>
    <xf numFmtId="165" fontId="7" fillId="4" borderId="10" xfId="3" applyFont="1" applyFill="1" applyBorder="1" applyAlignment="1">
      <alignment horizontal="center" vertical="center"/>
    </xf>
    <xf numFmtId="165" fontId="9" fillId="4" borderId="4" xfId="3" applyFont="1" applyFill="1" applyBorder="1" applyAlignment="1">
      <alignment horizontal="center" vertical="center" wrapText="1"/>
    </xf>
    <xf numFmtId="165" fontId="10" fillId="4" borderId="11" xfId="3" applyFont="1" applyFill="1" applyBorder="1" applyAlignment="1">
      <alignment horizontal="center" vertical="center" wrapText="1"/>
    </xf>
    <xf numFmtId="165" fontId="4" fillId="0" borderId="1" xfId="3" applyBorder="1" applyAlignment="1">
      <alignment horizontal="center" vertical="center"/>
    </xf>
    <xf numFmtId="165" fontId="4" fillId="0" borderId="12" xfId="3" applyFont="1" applyBorder="1" applyAlignment="1">
      <alignment horizontal="center" vertical="center"/>
    </xf>
    <xf numFmtId="165" fontId="13" fillId="0" borderId="1" xfId="3" applyFont="1" applyBorder="1" applyAlignment="1">
      <alignment horizontal="center" vertical="center"/>
    </xf>
    <xf numFmtId="165" fontId="5" fillId="0" borderId="3" xfId="3" applyFont="1" applyBorder="1" applyAlignment="1">
      <alignment horizontal="center"/>
    </xf>
    <xf numFmtId="165" fontId="4" fillId="0" borderId="3" xfId="3" applyFont="1" applyBorder="1" applyAlignment="1">
      <alignment vertical="center"/>
    </xf>
    <xf numFmtId="165" fontId="4" fillId="0" borderId="3" xfId="3" applyBorder="1" applyAlignment="1">
      <alignment horizontal="center" vertical="center"/>
    </xf>
    <xf numFmtId="165" fontId="4" fillId="0" borderId="13" xfId="3" applyFont="1" applyBorder="1" applyAlignment="1">
      <alignment horizontal="center" vertical="center"/>
    </xf>
    <xf numFmtId="165" fontId="12" fillId="4" borderId="14" xfId="3" applyFont="1" applyFill="1" applyBorder="1" applyAlignment="1">
      <alignment horizontal="center" vertical="center" textRotation="90"/>
    </xf>
    <xf numFmtId="165" fontId="4" fillId="0" borderId="14" xfId="3" applyBorder="1" applyAlignment="1">
      <alignment horizontal="center" vertical="center"/>
    </xf>
    <xf numFmtId="165" fontId="12" fillId="4" borderId="0" xfId="3" applyFont="1" applyFill="1" applyBorder="1" applyAlignment="1">
      <alignment horizontal="center" vertical="center" textRotation="90"/>
    </xf>
    <xf numFmtId="165" fontId="5" fillId="0" borderId="2" xfId="3" applyFont="1" applyBorder="1" applyAlignment="1">
      <alignment horizontal="center"/>
    </xf>
    <xf numFmtId="165" fontId="4" fillId="0" borderId="2" xfId="3" applyFont="1" applyBorder="1" applyAlignment="1">
      <alignment vertical="center"/>
    </xf>
    <xf numFmtId="165" fontId="4" fillId="0" borderId="2" xfId="3" applyBorder="1" applyAlignment="1">
      <alignment horizontal="center" vertical="center"/>
    </xf>
    <xf numFmtId="165" fontId="8" fillId="0" borderId="2" xfId="3" applyFont="1" applyBorder="1" applyAlignment="1">
      <alignment horizontal="center" vertical="center"/>
    </xf>
    <xf numFmtId="165" fontId="8" fillId="0" borderId="11" xfId="3" applyFont="1" applyBorder="1" applyAlignment="1">
      <alignment horizontal="center" vertical="center"/>
    </xf>
    <xf numFmtId="165" fontId="12" fillId="4" borderId="15" xfId="3" applyFont="1" applyFill="1" applyBorder="1" applyAlignment="1">
      <alignment horizontal="center" vertical="center" textRotation="90"/>
    </xf>
    <xf numFmtId="165" fontId="5" fillId="3" borderId="2" xfId="3" applyFont="1" applyFill="1" applyBorder="1" applyAlignment="1">
      <alignment horizontal="center"/>
    </xf>
    <xf numFmtId="165" fontId="4" fillId="3" borderId="2" xfId="3" applyFont="1" applyFill="1" applyBorder="1" applyAlignment="1">
      <alignment vertical="center"/>
    </xf>
    <xf numFmtId="165" fontId="4" fillId="3" borderId="11" xfId="3" applyFill="1" applyBorder="1" applyAlignment="1">
      <alignment horizontal="center" vertical="center"/>
    </xf>
    <xf numFmtId="165" fontId="4" fillId="0" borderId="0" xfId="3" applyBorder="1" applyAlignment="1">
      <alignment horizontal="center" vertical="center"/>
    </xf>
    <xf numFmtId="165" fontId="5" fillId="3" borderId="1" xfId="3" applyFont="1" applyFill="1" applyBorder="1" applyAlignment="1">
      <alignment horizontal="center"/>
    </xf>
    <xf numFmtId="165" fontId="4" fillId="3" borderId="1" xfId="3" applyFont="1" applyFill="1" applyBorder="1" applyAlignment="1">
      <alignment vertical="center"/>
    </xf>
    <xf numFmtId="165" fontId="4" fillId="3" borderId="7" xfId="3" applyFont="1" applyFill="1" applyBorder="1" applyAlignment="1">
      <alignment horizontal="center" vertical="center"/>
    </xf>
    <xf numFmtId="165" fontId="12" fillId="0" borderId="0" xfId="3" applyFont="1" applyBorder="1" applyAlignment="1">
      <alignment horizontal="center" vertical="center" textRotation="90"/>
    </xf>
    <xf numFmtId="165" fontId="5" fillId="0" borderId="0" xfId="3" applyFont="1" applyBorder="1" applyAlignment="1">
      <alignment horizontal="center"/>
    </xf>
    <xf numFmtId="165" fontId="4" fillId="0" borderId="0" xfId="3" applyFont="1" applyBorder="1" applyAlignment="1">
      <alignment vertical="center"/>
    </xf>
    <xf numFmtId="165" fontId="4" fillId="0" borderId="0" xfId="3" applyBorder="1" applyAlignment="1">
      <alignment horizontal="center" vertical="center"/>
    </xf>
    <xf numFmtId="165" fontId="14" fillId="0" borderId="3" xfId="3" applyFont="1" applyBorder="1" applyAlignment="1">
      <alignment horizontal="center" vertical="center"/>
    </xf>
    <xf numFmtId="165" fontId="4" fillId="0" borderId="8" xfId="3" applyBorder="1" applyAlignment="1">
      <alignment horizontal="center" vertical="center"/>
    </xf>
    <xf numFmtId="0" fontId="8" fillId="8" borderId="8" xfId="3" applyNumberFormat="1" applyFont="1" applyFill="1" applyBorder="1" applyAlignment="1">
      <alignment horizontal="center" vertical="center"/>
    </xf>
    <xf numFmtId="0" fontId="8" fillId="8" borderId="3" xfId="3" applyNumberFormat="1" applyFont="1" applyFill="1" applyBorder="1" applyAlignment="1">
      <alignment horizontal="center" vertical="center"/>
    </xf>
    <xf numFmtId="165" fontId="4" fillId="3" borderId="8" xfId="3" applyFill="1" applyBorder="1" applyAlignment="1">
      <alignment wrapText="1"/>
    </xf>
    <xf numFmtId="165" fontId="8" fillId="4" borderId="7" xfId="3" applyFont="1" applyFill="1" applyBorder="1" applyAlignment="1">
      <alignment vertical="center" wrapText="1"/>
    </xf>
    <xf numFmtId="165" fontId="7" fillId="4" borderId="6" xfId="3" applyFont="1" applyFill="1" applyBorder="1" applyAlignment="1">
      <alignment horizontal="center" vertical="center" wrapText="1"/>
    </xf>
    <xf numFmtId="165" fontId="10" fillId="4" borderId="1" xfId="3" applyFont="1" applyFill="1" applyBorder="1" applyAlignment="1">
      <alignment horizontal="center" vertical="center" wrapText="1"/>
    </xf>
    <xf numFmtId="165" fontId="4" fillId="0" borderId="0" xfId="3" applyAlignment="1">
      <alignment wrapText="1"/>
    </xf>
    <xf numFmtId="165" fontId="5" fillId="0" borderId="7" xfId="3" applyFont="1" applyBorder="1" applyAlignment="1">
      <alignment horizontal="center"/>
    </xf>
    <xf numFmtId="165" fontId="8" fillId="0" borderId="13" xfId="3" applyFont="1" applyBorder="1" applyAlignment="1">
      <alignment horizontal="center" vertical="center"/>
    </xf>
    <xf numFmtId="165" fontId="8" fillId="0" borderId="12" xfId="3" applyFont="1" applyBorder="1" applyAlignment="1">
      <alignment horizontal="center" vertical="center"/>
    </xf>
    <xf numFmtId="165" fontId="5" fillId="0" borderId="8" xfId="3" applyFont="1" applyBorder="1" applyAlignment="1">
      <alignment horizontal="center"/>
    </xf>
    <xf numFmtId="165" fontId="4" fillId="0" borderId="3" xfId="3" applyFont="1" applyBorder="1" applyAlignment="1">
      <alignment horizontal="center" vertical="center"/>
    </xf>
    <xf numFmtId="165" fontId="5" fillId="0" borderId="7" xfId="3" applyFont="1" applyBorder="1" applyAlignment="1">
      <alignment horizontal="center"/>
    </xf>
    <xf numFmtId="165" fontId="5" fillId="0" borderId="11" xfId="3" applyFont="1" applyBorder="1" applyAlignment="1">
      <alignment horizontal="center"/>
    </xf>
    <xf numFmtId="165" fontId="4" fillId="0" borderId="10" xfId="3" applyFont="1" applyBorder="1" applyAlignment="1">
      <alignment horizontal="center" vertical="center"/>
    </xf>
    <xf numFmtId="165" fontId="4" fillId="0" borderId="2" xfId="3" applyFont="1" applyBorder="1" applyAlignment="1">
      <alignment vertical="center"/>
    </xf>
    <xf numFmtId="165" fontId="4" fillId="0" borderId="2" xfId="3" applyFont="1" applyBorder="1" applyAlignment="1">
      <alignment horizontal="center" vertical="center"/>
    </xf>
    <xf numFmtId="165" fontId="4" fillId="0" borderId="7" xfId="3" applyFont="1" applyBorder="1" applyAlignment="1">
      <alignment horizontal="center" vertical="center"/>
    </xf>
    <xf numFmtId="165" fontId="4" fillId="0" borderId="0" xfId="3" applyBorder="1"/>
    <xf numFmtId="165" fontId="12" fillId="4" borderId="15" xfId="3" applyFont="1" applyFill="1" applyBorder="1" applyAlignment="1">
      <alignment horizontal="center" vertical="center" textRotation="90" wrapText="1"/>
    </xf>
    <xf numFmtId="165" fontId="4" fillId="0" borderId="0" xfId="3" applyFont="1" applyBorder="1" applyAlignment="1">
      <alignment horizontal="center" vertical="center"/>
    </xf>
    <xf numFmtId="165" fontId="8" fillId="5" borderId="1" xfId="3" applyFont="1" applyFill="1" applyBorder="1" applyAlignment="1">
      <alignment vertical="center"/>
    </xf>
    <xf numFmtId="165" fontId="7" fillId="3" borderId="0" xfId="3" applyFont="1" applyFill="1" applyBorder="1" applyAlignment="1">
      <alignment horizontal="center" vertical="center"/>
    </xf>
    <xf numFmtId="165" fontId="8" fillId="7" borderId="1" xfId="3" applyFont="1" applyFill="1" applyBorder="1" applyAlignment="1">
      <alignment vertical="center"/>
    </xf>
    <xf numFmtId="165" fontId="8" fillId="6" borderId="1" xfId="3" applyFont="1" applyFill="1" applyBorder="1" applyAlignment="1">
      <alignment vertical="center"/>
    </xf>
    <xf numFmtId="165" fontId="8" fillId="8" borderId="12" xfId="3" applyFont="1" applyFill="1" applyBorder="1"/>
    <xf numFmtId="165" fontId="7" fillId="3" borderId="0" xfId="3" applyFont="1" applyFill="1" applyBorder="1" applyAlignment="1">
      <alignment horizontal="center"/>
    </xf>
    <xf numFmtId="165" fontId="13" fillId="0" borderId="0" xfId="3" applyFont="1" applyAlignment="1">
      <alignment vertical="center"/>
    </xf>
    <xf numFmtId="165" fontId="4" fillId="0" borderId="0" xfId="3" applyFont="1"/>
    <xf numFmtId="165" fontId="11" fillId="9" borderId="1" xfId="3" applyFont="1" applyFill="1" applyBorder="1" applyAlignment="1">
      <alignment horizontal="center" vertical="center" wrapText="1"/>
    </xf>
    <xf numFmtId="165" fontId="15" fillId="9" borderId="1" xfId="3" applyFont="1" applyFill="1" applyBorder="1" applyAlignment="1">
      <alignment horizontal="center" vertical="center" wrapText="1"/>
    </xf>
    <xf numFmtId="0" fontId="16" fillId="10" borderId="0" xfId="0" applyFont="1" applyFill="1" applyAlignment="1">
      <alignment horizontal="center" wrapText="1"/>
    </xf>
    <xf numFmtId="165" fontId="19" fillId="5" borderId="3" xfId="3" applyFont="1" applyFill="1" applyBorder="1" applyAlignment="1">
      <alignment vertical="center" wrapText="1"/>
    </xf>
    <xf numFmtId="165" fontId="19" fillId="7" borderId="3" xfId="3" applyFont="1" applyFill="1" applyBorder="1" applyAlignment="1">
      <alignment vertical="center" wrapText="1"/>
    </xf>
    <xf numFmtId="165" fontId="4" fillId="0" borderId="0" xfId="3" applyFont="1" applyAlignment="1">
      <alignment wrapText="1"/>
    </xf>
    <xf numFmtId="165" fontId="19" fillId="6" borderId="3" xfId="3" applyFont="1" applyFill="1" applyBorder="1" applyAlignment="1">
      <alignment vertical="center" wrapText="1"/>
    </xf>
    <xf numFmtId="165" fontId="20" fillId="12" borderId="3" xfId="3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165" fontId="14" fillId="0" borderId="0" xfId="3" applyFont="1"/>
    <xf numFmtId="0" fontId="0" fillId="0" borderId="0" xfId="0" applyFont="1"/>
    <xf numFmtId="165" fontId="20" fillId="12" borderId="1" xfId="3" applyFont="1" applyFill="1" applyBorder="1" applyAlignment="1">
      <alignment vertical="center" wrapText="1"/>
    </xf>
    <xf numFmtId="0" fontId="21" fillId="0" borderId="0" xfId="0" applyFont="1"/>
    <xf numFmtId="165" fontId="0" fillId="0" borderId="7" xfId="3" applyFont="1" applyBorder="1" applyAlignment="1">
      <alignment vertical="center" wrapText="1"/>
    </xf>
    <xf numFmtId="165" fontId="14" fillId="0" borderId="0" xfId="3" applyFont="1" applyAlignment="1">
      <alignment wrapText="1"/>
    </xf>
    <xf numFmtId="0" fontId="22" fillId="0" borderId="0" xfId="0" applyFont="1"/>
    <xf numFmtId="165" fontId="20" fillId="13" borderId="1" xfId="3" applyFont="1" applyFill="1" applyBorder="1" applyAlignment="1">
      <alignment vertical="center" wrapText="1"/>
    </xf>
    <xf numFmtId="165" fontId="0" fillId="0" borderId="6" xfId="3" applyFont="1" applyBorder="1" applyAlignment="1">
      <alignment vertical="center" wrapText="1"/>
    </xf>
    <xf numFmtId="0" fontId="22" fillId="0" borderId="0" xfId="0" applyFont="1" applyAlignment="1">
      <alignment vertical="center"/>
    </xf>
    <xf numFmtId="165" fontId="23" fillId="0" borderId="0" xfId="3" applyFont="1" applyAlignment="1">
      <alignment vertical="center"/>
    </xf>
    <xf numFmtId="0" fontId="24" fillId="0" borderId="0" xfId="0" applyFont="1"/>
    <xf numFmtId="165" fontId="25" fillId="0" borderId="0" xfId="3" applyFont="1" applyAlignment="1">
      <alignment wrapText="1"/>
    </xf>
    <xf numFmtId="0" fontId="24" fillId="0" borderId="0" xfId="0" applyFont="1" applyAlignment="1">
      <alignment wrapText="1"/>
    </xf>
    <xf numFmtId="0" fontId="0" fillId="4" borderId="0" xfId="0" applyFill="1"/>
    <xf numFmtId="165" fontId="25" fillId="0" borderId="0" xfId="3" applyFont="1"/>
    <xf numFmtId="0" fontId="25" fillId="0" borderId="0" xfId="0" applyFont="1"/>
    <xf numFmtId="165" fontId="27" fillId="4" borderId="2" xfId="3" applyFont="1" applyFill="1" applyBorder="1" applyAlignment="1">
      <alignment vertical="center"/>
    </xf>
    <xf numFmtId="165" fontId="26" fillId="0" borderId="0" xfId="3" applyFont="1" applyBorder="1"/>
    <xf numFmtId="165" fontId="27" fillId="4" borderId="1" xfId="3" applyFont="1" applyFill="1" applyBorder="1" applyAlignment="1">
      <alignment vertical="center" wrapText="1"/>
    </xf>
    <xf numFmtId="0" fontId="28" fillId="0" borderId="0" xfId="0" applyFont="1"/>
    <xf numFmtId="0" fontId="28" fillId="0" borderId="16" xfId="0" applyFont="1" applyBorder="1" applyAlignment="1">
      <alignment vertical="center" wrapText="1"/>
    </xf>
    <xf numFmtId="0" fontId="1" fillId="0" borderId="0" xfId="0" applyFont="1"/>
    <xf numFmtId="165" fontId="1" fillId="0" borderId="0" xfId="3" applyFont="1" applyAlignment="1">
      <alignment wrapText="1"/>
    </xf>
    <xf numFmtId="165" fontId="29" fillId="0" borderId="0" xfId="3" applyFont="1"/>
    <xf numFmtId="165" fontId="13" fillId="0" borderId="3" xfId="3" applyFont="1" applyBorder="1" applyAlignment="1">
      <alignment horizontal="center" vertical="center"/>
    </xf>
    <xf numFmtId="165" fontId="30" fillId="5" borderId="1" xfId="3" applyFont="1" applyFill="1" applyBorder="1"/>
    <xf numFmtId="165" fontId="30" fillId="6" borderId="1" xfId="3" applyFont="1" applyFill="1" applyBorder="1"/>
    <xf numFmtId="165" fontId="30" fillId="5" borderId="1" xfId="3" applyFont="1" applyFill="1" applyBorder="1" applyAlignment="1">
      <alignment vertical="center"/>
    </xf>
    <xf numFmtId="165" fontId="30" fillId="7" borderId="1" xfId="3" applyFont="1" applyFill="1" applyBorder="1"/>
    <xf numFmtId="165" fontId="30" fillId="7" borderId="3" xfId="3" applyFont="1" applyFill="1" applyBorder="1"/>
    <xf numFmtId="165" fontId="30" fillId="8" borderId="1" xfId="3" applyFont="1" applyFill="1" applyBorder="1"/>
    <xf numFmtId="165" fontId="30" fillId="8" borderId="11" xfId="3" applyFont="1" applyFill="1" applyBorder="1"/>
    <xf numFmtId="165" fontId="30" fillId="5" borderId="3" xfId="3" applyFont="1" applyFill="1" applyBorder="1"/>
    <xf numFmtId="165" fontId="30" fillId="8" borderId="2" xfId="3" applyFont="1" applyFill="1" applyBorder="1"/>
    <xf numFmtId="165" fontId="30" fillId="8" borderId="2" xfId="3" applyFont="1" applyFill="1" applyBorder="1" applyAlignment="1">
      <alignment wrapText="1"/>
    </xf>
    <xf numFmtId="165" fontId="30" fillId="6" borderId="7" xfId="3" applyFont="1" applyFill="1" applyBorder="1"/>
    <xf numFmtId="165" fontId="8" fillId="2" borderId="1" xfId="3" applyFont="1" applyFill="1" applyBorder="1" applyAlignment="1">
      <alignment horizontal="center" vertical="center"/>
    </xf>
    <xf numFmtId="165" fontId="8" fillId="2" borderId="2" xfId="3" applyFont="1" applyFill="1" applyBorder="1" applyAlignment="1">
      <alignment horizontal="center" vertical="center"/>
    </xf>
    <xf numFmtId="165" fontId="12" fillId="4" borderId="1" xfId="3" applyFont="1" applyFill="1" applyBorder="1" applyAlignment="1">
      <alignment horizontal="center" vertical="center" textRotation="90" wrapText="1"/>
    </xf>
    <xf numFmtId="165" fontId="12" fillId="4" borderId="5" xfId="3" applyFont="1" applyFill="1" applyBorder="1" applyAlignment="1">
      <alignment horizontal="center" vertical="center" textRotation="90" wrapText="1"/>
    </xf>
    <xf numFmtId="165" fontId="12" fillId="4" borderId="2" xfId="3" applyFont="1" applyFill="1" applyBorder="1" applyAlignment="1">
      <alignment horizontal="center" vertical="center" textRotation="90" wrapText="1"/>
    </xf>
    <xf numFmtId="165" fontId="17" fillId="11" borderId="1" xfId="3" applyFont="1" applyFill="1" applyBorder="1" applyAlignment="1">
      <alignment horizontal="center" vertical="center" wrapText="1"/>
    </xf>
    <xf numFmtId="165" fontId="17" fillId="5" borderId="1" xfId="3" applyFont="1" applyFill="1" applyBorder="1" applyAlignment="1">
      <alignment horizontal="center" vertical="center" wrapText="1"/>
    </xf>
    <xf numFmtId="165" fontId="17" fillId="7" borderId="1" xfId="3" applyFont="1" applyFill="1" applyBorder="1" applyAlignment="1">
      <alignment horizontal="center" vertical="center" wrapText="1"/>
    </xf>
    <xf numFmtId="165" fontId="17" fillId="6" borderId="2" xfId="3" applyFont="1" applyFill="1" applyBorder="1" applyAlignment="1">
      <alignment horizontal="center" vertical="center" wrapText="1"/>
    </xf>
    <xf numFmtId="165" fontId="17" fillId="12" borderId="2" xfId="3" applyFont="1" applyFill="1" applyBorder="1" applyAlignment="1">
      <alignment horizontal="center" vertical="center" wrapText="1"/>
    </xf>
    <xf numFmtId="165" fontId="17" fillId="13" borderId="4" xfId="3" applyFont="1" applyFill="1" applyBorder="1" applyAlignment="1">
      <alignment horizontal="center" vertical="center" wrapText="1"/>
    </xf>
    <xf numFmtId="165" fontId="17" fillId="13" borderId="1" xfId="3" applyFont="1" applyFill="1" applyBorder="1" applyAlignment="1">
      <alignment horizontal="center" vertical="center" wrapText="1"/>
    </xf>
    <xf numFmtId="165" fontId="17" fillId="14" borderId="1" xfId="3" applyFont="1" applyFill="1" applyBorder="1" applyAlignment="1">
      <alignment horizontal="center" vertical="center" wrapText="1"/>
    </xf>
    <xf numFmtId="165" fontId="12" fillId="4" borderId="14" xfId="3" applyFont="1" applyFill="1" applyBorder="1" applyAlignment="1">
      <alignment horizontal="center" vertical="center" textRotation="90" wrapText="1"/>
    </xf>
    <xf numFmtId="165" fontId="4" fillId="0" borderId="14" xfId="3" applyFont="1" applyBorder="1" applyAlignment="1">
      <alignment horizontal="center" vertical="center"/>
    </xf>
  </cellXfs>
  <cellStyles count="4">
    <cellStyle name="Excel Built-in Normal" xfId="3" xr:uid="{00000000-0005-0000-0000-000008000000}"/>
    <cellStyle name="Heading1" xfId="1" xr:uid="{00000000-0005-0000-0000-000006000000}"/>
    <cellStyle name="Normalny" xfId="0" builtinId="0"/>
    <cellStyle name="Result2" xfId="2" xr:uid="{00000000-0005-0000-0000-000007000000}"/>
  </cellStyles>
  <dxfs count="3">
    <dxf>
      <font>
        <b/>
        <i val="0"/>
      </font>
      <fill>
        <patternFill>
          <bgColor rgb="FF000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4F81BD"/>
      <rgbColor rgb="FFBFBFBF"/>
      <rgbColor rgb="FF808080"/>
      <rgbColor rgb="FF8FAADC"/>
      <rgbColor rgb="FF993366"/>
      <rgbColor rgb="FFFBE5D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A9D18E"/>
      <rgbColor rgb="FFFFFF99"/>
      <rgbColor rgb="FFC8C8C9"/>
      <rgbColor rgb="FFA6A6A6"/>
      <rgbColor rgb="FFA7A7A8"/>
      <rgbColor rgb="FFF2BCD9"/>
      <rgbColor rgb="FF4472C4"/>
      <rgbColor rgb="FF33CCCC"/>
      <rgbColor rgb="FF99CC00"/>
      <rgbColor rgb="FFFFC000"/>
      <rgbColor rgb="FFFF9900"/>
      <rgbColor rgb="FFFF6600"/>
      <rgbColor rgb="FF595959"/>
      <rgbColor rgb="FF878787"/>
      <rgbColor rgb="FF003366"/>
      <rgbColor rgb="FF00B050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A30F-204D-BCD1-FDE2F9AE41FF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A30F-204D-BCD1-FDE2F9AE41F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A30F-204D-BCD1-FDE2F9AE41F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A30F-204D-BCD1-FDE2F9AE41FF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A30F-204D-BCD1-FDE2F9AE41FF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B-A30F-204D-BCD1-FDE2F9AE41FF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D-A30F-204D-BCD1-FDE2F9AE41FF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F-A30F-204D-BCD1-FDE2F9AE41FF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1-A30F-204D-BCD1-FDE2F9AE41F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3-A30F-204D-BCD1-FDE2F9AE41FF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5-A30F-204D-BCD1-FDE2F9AE41FF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F-204D-BCD1-FDE2F9AE41FF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0F-204D-BCD1-FDE2F9AE41FF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0F-204D-BCD1-FDE2F9AE41FF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0F-204D-BCD1-FDE2F9AE41FF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0F-204D-BCD1-FDE2F9AE41FF}"/>
                </c:ext>
              </c:extLst>
            </c:dLbl>
            <c:dLbl>
              <c:idx val="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0F-204D-BCD1-FDE2F9AE41FF}"/>
                </c:ext>
              </c:extLst>
            </c:dLbl>
            <c:dLbl>
              <c:idx val="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0F-204D-BCD1-FDE2F9AE41FF}"/>
                </c:ext>
              </c:extLst>
            </c:dLbl>
            <c:dLbl>
              <c:idx val="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0F-204D-BCD1-FDE2F9AE41FF}"/>
                </c:ext>
              </c:extLst>
            </c:dLbl>
            <c:dLbl>
              <c:idx val="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0F-204D-BCD1-FDE2F9AE41FF}"/>
                </c:ext>
              </c:extLst>
            </c:dLbl>
            <c:dLbl>
              <c:idx val="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30F-204D-BCD1-FDE2F9AE41FF}"/>
                </c:ext>
              </c:extLst>
            </c:dLbl>
            <c:dLbl>
              <c:idx val="1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30F-204D-BCD1-FDE2F9AE41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efektów'!$G$19:$IJ$19</c:f>
              <c:strCache>
                <c:ptCount val="238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BW01</c:v>
                </c:pt>
                <c:pt idx="30">
                  <c:v>BW02</c:v>
                </c:pt>
                <c:pt idx="31">
                  <c:v>BW03</c:v>
                </c:pt>
                <c:pt idx="32">
                  <c:v>BWO4</c:v>
                </c:pt>
                <c:pt idx="33">
                  <c:v>BW05</c:v>
                </c:pt>
                <c:pt idx="34">
                  <c:v>BW06</c:v>
                </c:pt>
                <c:pt idx="35">
                  <c:v>BW07</c:v>
                </c:pt>
                <c:pt idx="36">
                  <c:v>BW08</c:v>
                </c:pt>
                <c:pt idx="37">
                  <c:v>BW09</c:v>
                </c:pt>
                <c:pt idx="38">
                  <c:v>BW10</c:v>
                </c:pt>
                <c:pt idx="39">
                  <c:v>BW11</c:v>
                </c:pt>
                <c:pt idx="40">
                  <c:v>BW12</c:v>
                </c:pt>
                <c:pt idx="41">
                  <c:v>BW13</c:v>
                </c:pt>
                <c:pt idx="42">
                  <c:v>BW14</c:v>
                </c:pt>
                <c:pt idx="43">
                  <c:v>BW15</c:v>
                </c:pt>
                <c:pt idx="44">
                  <c:v>BW16</c:v>
                </c:pt>
                <c:pt idx="45">
                  <c:v>BW17</c:v>
                </c:pt>
                <c:pt idx="46">
                  <c:v>BW18</c:v>
                </c:pt>
                <c:pt idx="47">
                  <c:v>BW19</c:v>
                </c:pt>
                <c:pt idx="48">
                  <c:v>BW20</c:v>
                </c:pt>
                <c:pt idx="49">
                  <c:v>BW21</c:v>
                </c:pt>
                <c:pt idx="50">
                  <c:v>BW22</c:v>
                </c:pt>
                <c:pt idx="51">
                  <c:v>BW23</c:v>
                </c:pt>
                <c:pt idx="52">
                  <c:v>BW24</c:v>
                </c:pt>
                <c:pt idx="53">
                  <c:v>BW25</c:v>
                </c:pt>
                <c:pt idx="54">
                  <c:v>BW26</c:v>
                </c:pt>
                <c:pt idx="55">
                  <c:v>BW27</c:v>
                </c:pt>
                <c:pt idx="56">
                  <c:v>BW28</c:v>
                </c:pt>
                <c:pt idx="57">
                  <c:v>BW29</c:v>
                </c:pt>
                <c:pt idx="58">
                  <c:v>BW30</c:v>
                </c:pt>
                <c:pt idx="59">
                  <c:v>BW31</c:v>
                </c:pt>
                <c:pt idx="60">
                  <c:v>BW32</c:v>
                </c:pt>
                <c:pt idx="61">
                  <c:v>BW33</c:v>
                </c:pt>
                <c:pt idx="62">
                  <c:v>BW34</c:v>
                </c:pt>
                <c:pt idx="63">
                  <c:v>BW35</c:v>
                </c:pt>
                <c:pt idx="64">
                  <c:v>BW36</c:v>
                </c:pt>
                <c:pt idx="65">
                  <c:v>BW37</c:v>
                </c:pt>
                <c:pt idx="66">
                  <c:v>BW38</c:v>
                </c:pt>
                <c:pt idx="67">
                  <c:v>BW39</c:v>
                </c:pt>
                <c:pt idx="68">
                  <c:v>BW40</c:v>
                </c:pt>
                <c:pt idx="69">
                  <c:v>BW41</c:v>
                </c:pt>
                <c:pt idx="70">
                  <c:v>BW42</c:v>
                </c:pt>
                <c:pt idx="71">
                  <c:v>BW43</c:v>
                </c:pt>
                <c:pt idx="72">
                  <c:v>BW44</c:v>
                </c:pt>
                <c:pt idx="73">
                  <c:v>BW45</c:v>
                </c:pt>
                <c:pt idx="74">
                  <c:v>BW46</c:v>
                </c:pt>
                <c:pt idx="75">
                  <c:v>BW47</c:v>
                </c:pt>
                <c:pt idx="76">
                  <c:v>BW48</c:v>
                </c:pt>
                <c:pt idx="77">
                  <c:v>BW49</c:v>
                </c:pt>
                <c:pt idx="78">
                  <c:v>BW50</c:v>
                </c:pt>
                <c:pt idx="79">
                  <c:v>BW51</c:v>
                </c:pt>
                <c:pt idx="80">
                  <c:v>BW52</c:v>
                </c:pt>
                <c:pt idx="81">
                  <c:v>CW01</c:v>
                </c:pt>
                <c:pt idx="82">
                  <c:v>CW02</c:v>
                </c:pt>
                <c:pt idx="83">
                  <c:v>CW03</c:v>
                </c:pt>
                <c:pt idx="84">
                  <c:v>CW04</c:v>
                </c:pt>
                <c:pt idx="85">
                  <c:v>CW05</c:v>
                </c:pt>
                <c:pt idx="86">
                  <c:v>CW06</c:v>
                </c:pt>
                <c:pt idx="87">
                  <c:v>CW07</c:v>
                </c:pt>
                <c:pt idx="88">
                  <c:v>CW08</c:v>
                </c:pt>
                <c:pt idx="89">
                  <c:v>CW09</c:v>
                </c:pt>
                <c:pt idx="90">
                  <c:v>CW10</c:v>
                </c:pt>
                <c:pt idx="91">
                  <c:v>CW11</c:v>
                </c:pt>
                <c:pt idx="92">
                  <c:v>CW12</c:v>
                </c:pt>
                <c:pt idx="93">
                  <c:v>CW13</c:v>
                </c:pt>
                <c:pt idx="94">
                  <c:v>AUMED. W01</c:v>
                </c:pt>
                <c:pt idx="95">
                  <c:v>AUMED. W02</c:v>
                </c:pt>
                <c:pt idx="96">
                  <c:v>AUMED. W03</c:v>
                </c:pt>
                <c:pt idx="97">
                  <c:v>AUMED. W04</c:v>
                </c:pt>
                <c:pt idx="98">
                  <c:v>AUMED. W05</c:v>
                </c:pt>
                <c:pt idx="99">
                  <c:v>AUMED. W06</c:v>
                </c:pt>
                <c:pt idx="100">
                  <c:v>AUMED. W07</c:v>
                </c:pt>
                <c:pt idx="101">
                  <c:v>AUMED. W08</c:v>
                </c:pt>
                <c:pt idx="102">
                  <c:v>AUMED.W09</c:v>
                </c:pt>
                <c:pt idx="103">
                  <c:v>AUMED. W10</c:v>
                </c:pt>
                <c:pt idx="104">
                  <c:v>AUMED. W11</c:v>
                </c:pt>
                <c:pt idx="105">
                  <c:v>AUMED. W12</c:v>
                </c:pt>
                <c:pt idx="106">
                  <c:v>AUMED. W13</c:v>
                </c:pt>
                <c:pt idx="107">
                  <c:v>AUMED. W14</c:v>
                </c:pt>
                <c:pt idx="108">
                  <c:v>AUMED. W15</c:v>
                </c:pt>
                <c:pt idx="109">
                  <c:v>BUMED.W01</c:v>
                </c:pt>
                <c:pt idx="110">
                  <c:v>BUMED.W02</c:v>
                </c:pt>
                <c:pt idx="111">
                  <c:v>BUMED.W03</c:v>
                </c:pt>
                <c:pt idx="112">
                  <c:v>BUMED.W04</c:v>
                </c:pt>
                <c:pt idx="113">
                  <c:v>BUMED.W05</c:v>
                </c:pt>
                <c:pt idx="114">
                  <c:v>BUMED.W06</c:v>
                </c:pt>
                <c:pt idx="115">
                  <c:v>BUMED.W07</c:v>
                </c:pt>
                <c:pt idx="116">
                  <c:v>BUMED.W08</c:v>
                </c:pt>
                <c:pt idx="117">
                  <c:v>BUMED.W09</c:v>
                </c:pt>
                <c:pt idx="118">
                  <c:v>BUMED.W10</c:v>
                </c:pt>
                <c:pt idx="119">
                  <c:v>BUMED.W11</c:v>
                </c:pt>
                <c:pt idx="120">
                  <c:v>BUMED.W12</c:v>
                </c:pt>
                <c:pt idx="121">
                  <c:v>BUMED.W13</c:v>
                </c:pt>
                <c:pt idx="122">
                  <c:v>BUMED.W14</c:v>
                </c:pt>
                <c:pt idx="123">
                  <c:v>BUMED.W15</c:v>
                </c:pt>
                <c:pt idx="124">
                  <c:v>BUMED.W16</c:v>
                </c:pt>
                <c:pt idx="125">
                  <c:v>BUMED.W17</c:v>
                </c:pt>
                <c:pt idx="126">
                  <c:v>BUMED.W18</c:v>
                </c:pt>
                <c:pt idx="127">
                  <c:v>BUMED.W19</c:v>
                </c:pt>
                <c:pt idx="128">
                  <c:v>BUMED.W20</c:v>
                </c:pt>
                <c:pt idx="129">
                  <c:v>BUMED.W21</c:v>
                </c:pt>
                <c:pt idx="130">
                  <c:v>AW22*</c:v>
                </c:pt>
                <c:pt idx="131">
                  <c:v>AW23*</c:v>
                </c:pt>
                <c:pt idx="132">
                  <c:v>AW24*</c:v>
                </c:pt>
                <c:pt idx="133">
                  <c:v>AW25*</c:v>
                </c:pt>
                <c:pt idx="134">
                  <c:v>AU01</c:v>
                </c:pt>
                <c:pt idx="135">
                  <c:v>AU02</c:v>
                </c:pt>
                <c:pt idx="136">
                  <c:v>AU03</c:v>
                </c:pt>
                <c:pt idx="137">
                  <c:v>AU04</c:v>
                </c:pt>
                <c:pt idx="138">
                  <c:v>AU05</c:v>
                </c:pt>
                <c:pt idx="139">
                  <c:v>AU06</c:v>
                </c:pt>
                <c:pt idx="140">
                  <c:v>AU07</c:v>
                </c:pt>
                <c:pt idx="141">
                  <c:v>AU08</c:v>
                </c:pt>
                <c:pt idx="142">
                  <c:v>AU09</c:v>
                </c:pt>
                <c:pt idx="143">
                  <c:v>AU10</c:v>
                </c:pt>
                <c:pt idx="144">
                  <c:v>AU11</c:v>
                </c:pt>
                <c:pt idx="145">
                  <c:v>AU12</c:v>
                </c:pt>
                <c:pt idx="146">
                  <c:v>AU13</c:v>
                </c:pt>
                <c:pt idx="147">
                  <c:v>AU14</c:v>
                </c:pt>
                <c:pt idx="148">
                  <c:v>AU15</c:v>
                </c:pt>
                <c:pt idx="149">
                  <c:v>AU16</c:v>
                </c:pt>
                <c:pt idx="150">
                  <c:v>AU17</c:v>
                </c:pt>
                <c:pt idx="151">
                  <c:v>AU18</c:v>
                </c:pt>
                <c:pt idx="152">
                  <c:v>AU19</c:v>
                </c:pt>
                <c:pt idx="153">
                  <c:v>AU20</c:v>
                </c:pt>
                <c:pt idx="154">
                  <c:v>AU21</c:v>
                </c:pt>
                <c:pt idx="155">
                  <c:v>BU01</c:v>
                </c:pt>
                <c:pt idx="156">
                  <c:v>BU02</c:v>
                </c:pt>
                <c:pt idx="157">
                  <c:v>BU03</c:v>
                </c:pt>
                <c:pt idx="158">
                  <c:v>BU04</c:v>
                </c:pt>
                <c:pt idx="159">
                  <c:v>BU05</c:v>
                </c:pt>
                <c:pt idx="160">
                  <c:v>BU06</c:v>
                </c:pt>
                <c:pt idx="161">
                  <c:v>BU07</c:v>
                </c:pt>
                <c:pt idx="162">
                  <c:v>BU08</c:v>
                </c:pt>
                <c:pt idx="163">
                  <c:v>BU09</c:v>
                </c:pt>
                <c:pt idx="164">
                  <c:v>BU10</c:v>
                </c:pt>
                <c:pt idx="165">
                  <c:v>BU11</c:v>
                </c:pt>
                <c:pt idx="166">
                  <c:v>BU12</c:v>
                </c:pt>
                <c:pt idx="167">
                  <c:v>BU13</c:v>
                </c:pt>
                <c:pt idx="168">
                  <c:v>BU14</c:v>
                </c:pt>
                <c:pt idx="169">
                  <c:v>BU15</c:v>
                </c:pt>
                <c:pt idx="170">
                  <c:v>BU16</c:v>
                </c:pt>
                <c:pt idx="171">
                  <c:v>BU17</c:v>
                </c:pt>
                <c:pt idx="172">
                  <c:v>BU18</c:v>
                </c:pt>
                <c:pt idx="173">
                  <c:v>BU19</c:v>
                </c:pt>
                <c:pt idx="174">
                  <c:v>BU20</c:v>
                </c:pt>
                <c:pt idx="175">
                  <c:v>BU21</c:v>
                </c:pt>
                <c:pt idx="176">
                  <c:v>BU22</c:v>
                </c:pt>
                <c:pt idx="177">
                  <c:v>BU23</c:v>
                </c:pt>
                <c:pt idx="178">
                  <c:v>BU24</c:v>
                </c:pt>
                <c:pt idx="179">
                  <c:v>BU25</c:v>
                </c:pt>
                <c:pt idx="180">
                  <c:v>BU26</c:v>
                </c:pt>
                <c:pt idx="181">
                  <c:v>BU27</c:v>
                </c:pt>
                <c:pt idx="182">
                  <c:v>BU28</c:v>
                </c:pt>
                <c:pt idx="183">
                  <c:v>BU29</c:v>
                </c:pt>
                <c:pt idx="184">
                  <c:v>BU30</c:v>
                </c:pt>
                <c:pt idx="185">
                  <c:v>BU31</c:v>
                </c:pt>
                <c:pt idx="186">
                  <c:v>BU32</c:v>
                </c:pt>
                <c:pt idx="187">
                  <c:v>BU33</c:v>
                </c:pt>
                <c:pt idx="188">
                  <c:v>BU34</c:v>
                </c:pt>
                <c:pt idx="189">
                  <c:v>BU35</c:v>
                </c:pt>
                <c:pt idx="190">
                  <c:v>BU36</c:v>
                </c:pt>
                <c:pt idx="191">
                  <c:v>BU37</c:v>
                </c:pt>
                <c:pt idx="192">
                  <c:v>BU38</c:v>
                </c:pt>
                <c:pt idx="193">
                  <c:v>BU39</c:v>
                </c:pt>
                <c:pt idx="194">
                  <c:v>BU40</c:v>
                </c:pt>
                <c:pt idx="195">
                  <c:v>BU41</c:v>
                </c:pt>
                <c:pt idx="196">
                  <c:v>BU42</c:v>
                </c:pt>
                <c:pt idx="197">
                  <c:v>BU43</c:v>
                </c:pt>
                <c:pt idx="198">
                  <c:v>BU44</c:v>
                </c:pt>
                <c:pt idx="199">
                  <c:v>BU45</c:v>
                </c:pt>
                <c:pt idx="200">
                  <c:v>BU46</c:v>
                </c:pt>
                <c:pt idx="201">
                  <c:v>BU47</c:v>
                </c:pt>
                <c:pt idx="202">
                  <c:v>BU48</c:v>
                </c:pt>
                <c:pt idx="203">
                  <c:v>BU49</c:v>
                </c:pt>
                <c:pt idx="204">
                  <c:v>BU50</c:v>
                </c:pt>
                <c:pt idx="205">
                  <c:v>BU51</c:v>
                </c:pt>
                <c:pt idx="206">
                  <c:v>BU52</c:v>
                </c:pt>
                <c:pt idx="207">
                  <c:v>BU53</c:v>
                </c:pt>
                <c:pt idx="208">
                  <c:v>BU54</c:v>
                </c:pt>
                <c:pt idx="209">
                  <c:v>BU55</c:v>
                </c:pt>
                <c:pt idx="210">
                  <c:v>BU56</c:v>
                </c:pt>
                <c:pt idx="211">
                  <c:v>BU57</c:v>
                </c:pt>
                <c:pt idx="212">
                  <c:v>BU58</c:v>
                </c:pt>
                <c:pt idx="213">
                  <c:v>BU59</c:v>
                </c:pt>
                <c:pt idx="214">
                  <c:v>BU60</c:v>
                </c:pt>
                <c:pt idx="215">
                  <c:v>BU61</c:v>
                </c:pt>
                <c:pt idx="216">
                  <c:v>CU01</c:v>
                </c:pt>
                <c:pt idx="217">
                  <c:v>CU02</c:v>
                </c:pt>
                <c:pt idx="218">
                  <c:v>CU03</c:v>
                </c:pt>
                <c:pt idx="219">
                  <c:v>CU04</c:v>
                </c:pt>
                <c:pt idx="220">
                  <c:v>CU05</c:v>
                </c:pt>
                <c:pt idx="221">
                  <c:v>CU06</c:v>
                </c:pt>
                <c:pt idx="222">
                  <c:v>CU07</c:v>
                </c:pt>
                <c:pt idx="223">
                  <c:v>AUMED.U01</c:v>
                </c:pt>
                <c:pt idx="224">
                  <c:v>AUMED.U02</c:v>
                </c:pt>
                <c:pt idx="225">
                  <c:v>AUMED.U03</c:v>
                </c:pt>
                <c:pt idx="226">
                  <c:v>AUMED.U04</c:v>
                </c:pt>
                <c:pt idx="227">
                  <c:v>AUMED.U05</c:v>
                </c:pt>
                <c:pt idx="228">
                  <c:v>AUMED.U06</c:v>
                </c:pt>
                <c:pt idx="229">
                  <c:v>AUMED.U07</c:v>
                </c:pt>
                <c:pt idx="230">
                  <c:v>AUMED.U08</c:v>
                </c:pt>
                <c:pt idx="231">
                  <c:v>AUMED.U09</c:v>
                </c:pt>
                <c:pt idx="232">
                  <c:v>AUMED.U10</c:v>
                </c:pt>
                <c:pt idx="233">
                  <c:v>AUMED.U11</c:v>
                </c:pt>
                <c:pt idx="234">
                  <c:v>AUMED.U12</c:v>
                </c:pt>
                <c:pt idx="235">
                  <c:v>AUMED.U13</c:v>
                </c:pt>
                <c:pt idx="236">
                  <c:v>AUMED.U14</c:v>
                </c:pt>
                <c:pt idx="237">
                  <c:v>AUMED.U15</c:v>
                </c:pt>
              </c:strCache>
            </c:strRef>
          </c:cat>
          <c:val>
            <c:numRef>
              <c:f>'matryca pokrycia efektów'!$G$69:$IJ$69</c:f>
              <c:numCache>
                <c:formatCode>General</c:formatCode>
                <c:ptCount val="23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2</c:v>
                </c:pt>
                <c:pt idx="61">
                  <c:v>2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2</c:v>
                </c:pt>
                <c:pt idx="83">
                  <c:v>4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 formatCode="[$-415]General">
                  <c:v>1</c:v>
                </c:pt>
                <c:pt idx="95" formatCode="[$-415]General">
                  <c:v>1</c:v>
                </c:pt>
                <c:pt idx="96" formatCode="[$-415]General">
                  <c:v>1</c:v>
                </c:pt>
                <c:pt idx="97" formatCode="[$-415]General">
                  <c:v>1</c:v>
                </c:pt>
                <c:pt idx="98" formatCode="[$-415]General">
                  <c:v>1</c:v>
                </c:pt>
                <c:pt idx="99" formatCode="[$-415]General">
                  <c:v>1</c:v>
                </c:pt>
                <c:pt idx="100" formatCode="[$-415]General">
                  <c:v>1</c:v>
                </c:pt>
                <c:pt idx="101" formatCode="[$-415]General">
                  <c:v>1</c:v>
                </c:pt>
                <c:pt idx="102" formatCode="[$-415]General">
                  <c:v>1</c:v>
                </c:pt>
                <c:pt idx="103" formatCode="[$-415]General">
                  <c:v>1</c:v>
                </c:pt>
                <c:pt idx="104" formatCode="[$-415]General">
                  <c:v>1</c:v>
                </c:pt>
                <c:pt idx="105" formatCode="[$-415]General">
                  <c:v>1</c:v>
                </c:pt>
                <c:pt idx="106" formatCode="[$-415]General">
                  <c:v>1</c:v>
                </c:pt>
                <c:pt idx="107" formatCode="[$-415]General">
                  <c:v>1</c:v>
                </c:pt>
                <c:pt idx="108" formatCode="[$-415]General">
                  <c:v>1</c:v>
                </c:pt>
                <c:pt idx="109" formatCode="[$-415]General">
                  <c:v>0</c:v>
                </c:pt>
                <c:pt idx="110" formatCode="[$-415]General">
                  <c:v>0</c:v>
                </c:pt>
                <c:pt idx="111" formatCode="[$-415]General">
                  <c:v>0</c:v>
                </c:pt>
                <c:pt idx="112" formatCode="[$-415]General">
                  <c:v>0</c:v>
                </c:pt>
                <c:pt idx="113" formatCode="[$-415]General">
                  <c:v>0</c:v>
                </c:pt>
                <c:pt idx="114" formatCode="[$-415]General">
                  <c:v>0</c:v>
                </c:pt>
                <c:pt idx="115" formatCode="[$-415]General">
                  <c:v>0</c:v>
                </c:pt>
                <c:pt idx="116" formatCode="[$-415]General">
                  <c:v>0</c:v>
                </c:pt>
                <c:pt idx="117" formatCode="[$-415]General">
                  <c:v>0</c:v>
                </c:pt>
                <c:pt idx="118" formatCode="[$-415]General">
                  <c:v>0</c:v>
                </c:pt>
                <c:pt idx="119" formatCode="[$-415]General">
                  <c:v>0</c:v>
                </c:pt>
                <c:pt idx="120" formatCode="[$-415]General">
                  <c:v>0</c:v>
                </c:pt>
                <c:pt idx="121" formatCode="[$-415]General">
                  <c:v>0</c:v>
                </c:pt>
                <c:pt idx="122" formatCode="[$-415]General">
                  <c:v>0</c:v>
                </c:pt>
                <c:pt idx="123" formatCode="[$-415]General">
                  <c:v>0</c:v>
                </c:pt>
                <c:pt idx="124" formatCode="[$-415]General">
                  <c:v>0</c:v>
                </c:pt>
                <c:pt idx="125" formatCode="[$-415]General">
                  <c:v>0</c:v>
                </c:pt>
                <c:pt idx="126" formatCode="[$-415]General">
                  <c:v>0</c:v>
                </c:pt>
                <c:pt idx="127" formatCode="[$-415]General">
                  <c:v>0</c:v>
                </c:pt>
                <c:pt idx="128" formatCode="[$-415]General">
                  <c:v>0</c:v>
                </c:pt>
                <c:pt idx="129" formatCode="[$-415]General">
                  <c:v>0</c:v>
                </c:pt>
                <c:pt idx="130" formatCode="[$-415]General">
                  <c:v>1</c:v>
                </c:pt>
                <c:pt idx="131" formatCode="[$-415]General">
                  <c:v>1</c:v>
                </c:pt>
                <c:pt idx="132" formatCode="[$-415]General">
                  <c:v>1</c:v>
                </c:pt>
                <c:pt idx="133" formatCode="[$-415]General">
                  <c:v>1</c:v>
                </c:pt>
                <c:pt idx="134" formatCode="[$-415]General">
                  <c:v>1</c:v>
                </c:pt>
                <c:pt idx="135" formatCode="[$-415]General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2</c:v>
                </c:pt>
                <c:pt idx="155">
                  <c:v>1</c:v>
                </c:pt>
                <c:pt idx="156">
                  <c:v>2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2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2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2</c:v>
                </c:pt>
                <c:pt idx="217">
                  <c:v>2</c:v>
                </c:pt>
                <c:pt idx="218">
                  <c:v>4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30F-204D-BCD1-FDE2F9AE4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4736383"/>
        <c:axId val="88404522"/>
      </c:barChart>
      <c:catAx>
        <c:axId val="1473638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88404522"/>
        <c:crosses val="autoZero"/>
        <c:auto val="1"/>
        <c:lblAlgn val="ctr"/>
        <c:lblOffset val="100"/>
        <c:noMultiLvlLbl val="0"/>
      </c:catAx>
      <c:valAx>
        <c:axId val="8840452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[$-415]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4736383"/>
        <c:crossesAt val="0"/>
        <c:crossBetween val="between"/>
        <c:majorUnit val="3"/>
      </c:valAx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650B-834C-8E7B-14B75362EA2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650B-834C-8E7B-14B75362EA27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650B-834C-8E7B-14B75362EA27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650B-834C-8E7B-14B75362EA27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650B-834C-8E7B-14B75362EA27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B-650B-834C-8E7B-14B75362EA27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D-650B-834C-8E7B-14B75362EA27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F-650B-834C-8E7B-14B75362EA27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1-650B-834C-8E7B-14B75362EA27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3-650B-834C-8E7B-14B75362EA27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5-650B-834C-8E7B-14B75362EA27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0B-834C-8E7B-14B75362EA27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0B-834C-8E7B-14B75362EA27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0B-834C-8E7B-14B75362EA27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0B-834C-8E7B-14B75362EA27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0B-834C-8E7B-14B75362EA27}"/>
                </c:ext>
              </c:extLst>
            </c:dLbl>
            <c:dLbl>
              <c:idx val="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0B-834C-8E7B-14B75362EA27}"/>
                </c:ext>
              </c:extLst>
            </c:dLbl>
            <c:dLbl>
              <c:idx val="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50B-834C-8E7B-14B75362EA27}"/>
                </c:ext>
              </c:extLst>
            </c:dLbl>
            <c:dLbl>
              <c:idx val="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50B-834C-8E7B-14B75362EA27}"/>
                </c:ext>
              </c:extLst>
            </c:dLbl>
            <c:dLbl>
              <c:idx val="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50B-834C-8E7B-14B75362EA27}"/>
                </c:ext>
              </c:extLst>
            </c:dLbl>
            <c:dLbl>
              <c:idx val="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50B-834C-8E7B-14B75362EA27}"/>
                </c:ext>
              </c:extLst>
            </c:dLbl>
            <c:dLbl>
              <c:idx val="1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50B-834C-8E7B-14B75362EA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efektów'!$G$19:$IJ$19</c:f>
              <c:strCache>
                <c:ptCount val="238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BW01</c:v>
                </c:pt>
                <c:pt idx="30">
                  <c:v>BW02</c:v>
                </c:pt>
                <c:pt idx="31">
                  <c:v>BW03</c:v>
                </c:pt>
                <c:pt idx="32">
                  <c:v>BWO4</c:v>
                </c:pt>
                <c:pt idx="33">
                  <c:v>BW05</c:v>
                </c:pt>
                <c:pt idx="34">
                  <c:v>BW06</c:v>
                </c:pt>
                <c:pt idx="35">
                  <c:v>BW07</c:v>
                </c:pt>
                <c:pt idx="36">
                  <c:v>BW08</c:v>
                </c:pt>
                <c:pt idx="37">
                  <c:v>BW09</c:v>
                </c:pt>
                <c:pt idx="38">
                  <c:v>BW10</c:v>
                </c:pt>
                <c:pt idx="39">
                  <c:v>BW11</c:v>
                </c:pt>
                <c:pt idx="40">
                  <c:v>BW12</c:v>
                </c:pt>
                <c:pt idx="41">
                  <c:v>BW13</c:v>
                </c:pt>
                <c:pt idx="42">
                  <c:v>BW14</c:v>
                </c:pt>
                <c:pt idx="43">
                  <c:v>BW15</c:v>
                </c:pt>
                <c:pt idx="44">
                  <c:v>BW16</c:v>
                </c:pt>
                <c:pt idx="45">
                  <c:v>BW17</c:v>
                </c:pt>
                <c:pt idx="46">
                  <c:v>BW18</c:v>
                </c:pt>
                <c:pt idx="47">
                  <c:v>BW19</c:v>
                </c:pt>
                <c:pt idx="48">
                  <c:v>BW20</c:v>
                </c:pt>
                <c:pt idx="49">
                  <c:v>BW21</c:v>
                </c:pt>
                <c:pt idx="50">
                  <c:v>BW22</c:v>
                </c:pt>
                <c:pt idx="51">
                  <c:v>BW23</c:v>
                </c:pt>
                <c:pt idx="52">
                  <c:v>BW24</c:v>
                </c:pt>
                <c:pt idx="53">
                  <c:v>BW25</c:v>
                </c:pt>
                <c:pt idx="54">
                  <c:v>BW26</c:v>
                </c:pt>
                <c:pt idx="55">
                  <c:v>BW27</c:v>
                </c:pt>
                <c:pt idx="56">
                  <c:v>BW28</c:v>
                </c:pt>
                <c:pt idx="57">
                  <c:v>BW29</c:v>
                </c:pt>
                <c:pt idx="58">
                  <c:v>BW30</c:v>
                </c:pt>
                <c:pt idx="59">
                  <c:v>BW31</c:v>
                </c:pt>
                <c:pt idx="60">
                  <c:v>BW32</c:v>
                </c:pt>
                <c:pt idx="61">
                  <c:v>BW33</c:v>
                </c:pt>
                <c:pt idx="62">
                  <c:v>BW34</c:v>
                </c:pt>
                <c:pt idx="63">
                  <c:v>BW35</c:v>
                </c:pt>
                <c:pt idx="64">
                  <c:v>BW36</c:v>
                </c:pt>
                <c:pt idx="65">
                  <c:v>BW37</c:v>
                </c:pt>
                <c:pt idx="66">
                  <c:v>BW38</c:v>
                </c:pt>
                <c:pt idx="67">
                  <c:v>BW39</c:v>
                </c:pt>
                <c:pt idx="68">
                  <c:v>BW40</c:v>
                </c:pt>
                <c:pt idx="69">
                  <c:v>BW41</c:v>
                </c:pt>
                <c:pt idx="70">
                  <c:v>BW42</c:v>
                </c:pt>
                <c:pt idx="71">
                  <c:v>BW43</c:v>
                </c:pt>
                <c:pt idx="72">
                  <c:v>BW44</c:v>
                </c:pt>
                <c:pt idx="73">
                  <c:v>BW45</c:v>
                </c:pt>
                <c:pt idx="74">
                  <c:v>BW46</c:v>
                </c:pt>
                <c:pt idx="75">
                  <c:v>BW47</c:v>
                </c:pt>
                <c:pt idx="76">
                  <c:v>BW48</c:v>
                </c:pt>
                <c:pt idx="77">
                  <c:v>BW49</c:v>
                </c:pt>
                <c:pt idx="78">
                  <c:v>BW50</c:v>
                </c:pt>
                <c:pt idx="79">
                  <c:v>BW51</c:v>
                </c:pt>
                <c:pt idx="80">
                  <c:v>BW52</c:v>
                </c:pt>
                <c:pt idx="81">
                  <c:v>CW01</c:v>
                </c:pt>
                <c:pt idx="82">
                  <c:v>CW02</c:v>
                </c:pt>
                <c:pt idx="83">
                  <c:v>CW03</c:v>
                </c:pt>
                <c:pt idx="84">
                  <c:v>CW04</c:v>
                </c:pt>
                <c:pt idx="85">
                  <c:v>CW05</c:v>
                </c:pt>
                <c:pt idx="86">
                  <c:v>CW06</c:v>
                </c:pt>
                <c:pt idx="87">
                  <c:v>CW07</c:v>
                </c:pt>
                <c:pt idx="88">
                  <c:v>CW08</c:v>
                </c:pt>
                <c:pt idx="89">
                  <c:v>CW09</c:v>
                </c:pt>
                <c:pt idx="90">
                  <c:v>CW10</c:v>
                </c:pt>
                <c:pt idx="91">
                  <c:v>CW11</c:v>
                </c:pt>
                <c:pt idx="92">
                  <c:v>CW12</c:v>
                </c:pt>
                <c:pt idx="93">
                  <c:v>CW13</c:v>
                </c:pt>
                <c:pt idx="94">
                  <c:v>AUMED. W01</c:v>
                </c:pt>
                <c:pt idx="95">
                  <c:v>AUMED. W02</c:v>
                </c:pt>
                <c:pt idx="96">
                  <c:v>AUMED. W03</c:v>
                </c:pt>
                <c:pt idx="97">
                  <c:v>AUMED. W04</c:v>
                </c:pt>
                <c:pt idx="98">
                  <c:v>AUMED. W05</c:v>
                </c:pt>
                <c:pt idx="99">
                  <c:v>AUMED. W06</c:v>
                </c:pt>
                <c:pt idx="100">
                  <c:v>AUMED. W07</c:v>
                </c:pt>
                <c:pt idx="101">
                  <c:v>AUMED. W08</c:v>
                </c:pt>
                <c:pt idx="102">
                  <c:v>AUMED.W09</c:v>
                </c:pt>
                <c:pt idx="103">
                  <c:v>AUMED. W10</c:v>
                </c:pt>
                <c:pt idx="104">
                  <c:v>AUMED. W11</c:v>
                </c:pt>
                <c:pt idx="105">
                  <c:v>AUMED. W12</c:v>
                </c:pt>
                <c:pt idx="106">
                  <c:v>AUMED. W13</c:v>
                </c:pt>
                <c:pt idx="107">
                  <c:v>AUMED. W14</c:v>
                </c:pt>
                <c:pt idx="108">
                  <c:v>AUMED. W15</c:v>
                </c:pt>
                <c:pt idx="109">
                  <c:v>BUMED.W01</c:v>
                </c:pt>
                <c:pt idx="110">
                  <c:v>BUMED.W02</c:v>
                </c:pt>
                <c:pt idx="111">
                  <c:v>BUMED.W03</c:v>
                </c:pt>
                <c:pt idx="112">
                  <c:v>BUMED.W04</c:v>
                </c:pt>
                <c:pt idx="113">
                  <c:v>BUMED.W05</c:v>
                </c:pt>
                <c:pt idx="114">
                  <c:v>BUMED.W06</c:v>
                </c:pt>
                <c:pt idx="115">
                  <c:v>BUMED.W07</c:v>
                </c:pt>
                <c:pt idx="116">
                  <c:v>BUMED.W08</c:v>
                </c:pt>
                <c:pt idx="117">
                  <c:v>BUMED.W09</c:v>
                </c:pt>
                <c:pt idx="118">
                  <c:v>BUMED.W10</c:v>
                </c:pt>
                <c:pt idx="119">
                  <c:v>BUMED.W11</c:v>
                </c:pt>
                <c:pt idx="120">
                  <c:v>BUMED.W12</c:v>
                </c:pt>
                <c:pt idx="121">
                  <c:v>BUMED.W13</c:v>
                </c:pt>
                <c:pt idx="122">
                  <c:v>BUMED.W14</c:v>
                </c:pt>
                <c:pt idx="123">
                  <c:v>BUMED.W15</c:v>
                </c:pt>
                <c:pt idx="124">
                  <c:v>BUMED.W16</c:v>
                </c:pt>
                <c:pt idx="125">
                  <c:v>BUMED.W17</c:v>
                </c:pt>
                <c:pt idx="126">
                  <c:v>BUMED.W18</c:v>
                </c:pt>
                <c:pt idx="127">
                  <c:v>BUMED.W19</c:v>
                </c:pt>
                <c:pt idx="128">
                  <c:v>BUMED.W20</c:v>
                </c:pt>
                <c:pt idx="129">
                  <c:v>BUMED.W21</c:v>
                </c:pt>
                <c:pt idx="130">
                  <c:v>AW22*</c:v>
                </c:pt>
                <c:pt idx="131">
                  <c:v>AW23*</c:v>
                </c:pt>
                <c:pt idx="132">
                  <c:v>AW24*</c:v>
                </c:pt>
                <c:pt idx="133">
                  <c:v>AW25*</c:v>
                </c:pt>
                <c:pt idx="134">
                  <c:v>AU01</c:v>
                </c:pt>
                <c:pt idx="135">
                  <c:v>AU02</c:v>
                </c:pt>
                <c:pt idx="136">
                  <c:v>AU03</c:v>
                </c:pt>
                <c:pt idx="137">
                  <c:v>AU04</c:v>
                </c:pt>
                <c:pt idx="138">
                  <c:v>AU05</c:v>
                </c:pt>
                <c:pt idx="139">
                  <c:v>AU06</c:v>
                </c:pt>
                <c:pt idx="140">
                  <c:v>AU07</c:v>
                </c:pt>
                <c:pt idx="141">
                  <c:v>AU08</c:v>
                </c:pt>
                <c:pt idx="142">
                  <c:v>AU09</c:v>
                </c:pt>
                <c:pt idx="143">
                  <c:v>AU10</c:v>
                </c:pt>
                <c:pt idx="144">
                  <c:v>AU11</c:v>
                </c:pt>
                <c:pt idx="145">
                  <c:v>AU12</c:v>
                </c:pt>
                <c:pt idx="146">
                  <c:v>AU13</c:v>
                </c:pt>
                <c:pt idx="147">
                  <c:v>AU14</c:v>
                </c:pt>
                <c:pt idx="148">
                  <c:v>AU15</c:v>
                </c:pt>
                <c:pt idx="149">
                  <c:v>AU16</c:v>
                </c:pt>
                <c:pt idx="150">
                  <c:v>AU17</c:v>
                </c:pt>
                <c:pt idx="151">
                  <c:v>AU18</c:v>
                </c:pt>
                <c:pt idx="152">
                  <c:v>AU19</c:v>
                </c:pt>
                <c:pt idx="153">
                  <c:v>AU20</c:v>
                </c:pt>
                <c:pt idx="154">
                  <c:v>AU21</c:v>
                </c:pt>
                <c:pt idx="155">
                  <c:v>BU01</c:v>
                </c:pt>
                <c:pt idx="156">
                  <c:v>BU02</c:v>
                </c:pt>
                <c:pt idx="157">
                  <c:v>BU03</c:v>
                </c:pt>
                <c:pt idx="158">
                  <c:v>BU04</c:v>
                </c:pt>
                <c:pt idx="159">
                  <c:v>BU05</c:v>
                </c:pt>
                <c:pt idx="160">
                  <c:v>BU06</c:v>
                </c:pt>
                <c:pt idx="161">
                  <c:v>BU07</c:v>
                </c:pt>
                <c:pt idx="162">
                  <c:v>BU08</c:v>
                </c:pt>
                <c:pt idx="163">
                  <c:v>BU09</c:v>
                </c:pt>
                <c:pt idx="164">
                  <c:v>BU10</c:v>
                </c:pt>
                <c:pt idx="165">
                  <c:v>BU11</c:v>
                </c:pt>
                <c:pt idx="166">
                  <c:v>BU12</c:v>
                </c:pt>
                <c:pt idx="167">
                  <c:v>BU13</c:v>
                </c:pt>
                <c:pt idx="168">
                  <c:v>BU14</c:v>
                </c:pt>
                <c:pt idx="169">
                  <c:v>BU15</c:v>
                </c:pt>
                <c:pt idx="170">
                  <c:v>BU16</c:v>
                </c:pt>
                <c:pt idx="171">
                  <c:v>BU17</c:v>
                </c:pt>
                <c:pt idx="172">
                  <c:v>BU18</c:v>
                </c:pt>
                <c:pt idx="173">
                  <c:v>BU19</c:v>
                </c:pt>
                <c:pt idx="174">
                  <c:v>BU20</c:v>
                </c:pt>
                <c:pt idx="175">
                  <c:v>BU21</c:v>
                </c:pt>
                <c:pt idx="176">
                  <c:v>BU22</c:v>
                </c:pt>
                <c:pt idx="177">
                  <c:v>BU23</c:v>
                </c:pt>
                <c:pt idx="178">
                  <c:v>BU24</c:v>
                </c:pt>
                <c:pt idx="179">
                  <c:v>BU25</c:v>
                </c:pt>
                <c:pt idx="180">
                  <c:v>BU26</c:v>
                </c:pt>
                <c:pt idx="181">
                  <c:v>BU27</c:v>
                </c:pt>
                <c:pt idx="182">
                  <c:v>BU28</c:v>
                </c:pt>
                <c:pt idx="183">
                  <c:v>BU29</c:v>
                </c:pt>
                <c:pt idx="184">
                  <c:v>BU30</c:v>
                </c:pt>
                <c:pt idx="185">
                  <c:v>BU31</c:v>
                </c:pt>
                <c:pt idx="186">
                  <c:v>BU32</c:v>
                </c:pt>
                <c:pt idx="187">
                  <c:v>BU33</c:v>
                </c:pt>
                <c:pt idx="188">
                  <c:v>BU34</c:v>
                </c:pt>
                <c:pt idx="189">
                  <c:v>BU35</c:v>
                </c:pt>
                <c:pt idx="190">
                  <c:v>BU36</c:v>
                </c:pt>
                <c:pt idx="191">
                  <c:v>BU37</c:v>
                </c:pt>
                <c:pt idx="192">
                  <c:v>BU38</c:v>
                </c:pt>
                <c:pt idx="193">
                  <c:v>BU39</c:v>
                </c:pt>
                <c:pt idx="194">
                  <c:v>BU40</c:v>
                </c:pt>
                <c:pt idx="195">
                  <c:v>BU41</c:v>
                </c:pt>
                <c:pt idx="196">
                  <c:v>BU42</c:v>
                </c:pt>
                <c:pt idx="197">
                  <c:v>BU43</c:v>
                </c:pt>
                <c:pt idx="198">
                  <c:v>BU44</c:v>
                </c:pt>
                <c:pt idx="199">
                  <c:v>BU45</c:v>
                </c:pt>
                <c:pt idx="200">
                  <c:v>BU46</c:v>
                </c:pt>
                <c:pt idx="201">
                  <c:v>BU47</c:v>
                </c:pt>
                <c:pt idx="202">
                  <c:v>BU48</c:v>
                </c:pt>
                <c:pt idx="203">
                  <c:v>BU49</c:v>
                </c:pt>
                <c:pt idx="204">
                  <c:v>BU50</c:v>
                </c:pt>
                <c:pt idx="205">
                  <c:v>BU51</c:v>
                </c:pt>
                <c:pt idx="206">
                  <c:v>BU52</c:v>
                </c:pt>
                <c:pt idx="207">
                  <c:v>BU53</c:v>
                </c:pt>
                <c:pt idx="208">
                  <c:v>BU54</c:v>
                </c:pt>
                <c:pt idx="209">
                  <c:v>BU55</c:v>
                </c:pt>
                <c:pt idx="210">
                  <c:v>BU56</c:v>
                </c:pt>
                <c:pt idx="211">
                  <c:v>BU57</c:v>
                </c:pt>
                <c:pt idx="212">
                  <c:v>BU58</c:v>
                </c:pt>
                <c:pt idx="213">
                  <c:v>BU59</c:v>
                </c:pt>
                <c:pt idx="214">
                  <c:v>BU60</c:v>
                </c:pt>
                <c:pt idx="215">
                  <c:v>BU61</c:v>
                </c:pt>
                <c:pt idx="216">
                  <c:v>CU01</c:v>
                </c:pt>
                <c:pt idx="217">
                  <c:v>CU02</c:v>
                </c:pt>
                <c:pt idx="218">
                  <c:v>CU03</c:v>
                </c:pt>
                <c:pt idx="219">
                  <c:v>CU04</c:v>
                </c:pt>
                <c:pt idx="220">
                  <c:v>CU05</c:v>
                </c:pt>
                <c:pt idx="221">
                  <c:v>CU06</c:v>
                </c:pt>
                <c:pt idx="222">
                  <c:v>CU07</c:v>
                </c:pt>
                <c:pt idx="223">
                  <c:v>AUMED.U01</c:v>
                </c:pt>
                <c:pt idx="224">
                  <c:v>AUMED.U02</c:v>
                </c:pt>
                <c:pt idx="225">
                  <c:v>AUMED.U03</c:v>
                </c:pt>
                <c:pt idx="226">
                  <c:v>AUMED.U04</c:v>
                </c:pt>
                <c:pt idx="227">
                  <c:v>AUMED.U05</c:v>
                </c:pt>
                <c:pt idx="228">
                  <c:v>AUMED.U06</c:v>
                </c:pt>
                <c:pt idx="229">
                  <c:v>AUMED.U07</c:v>
                </c:pt>
                <c:pt idx="230">
                  <c:v>AUMED.U08</c:v>
                </c:pt>
                <c:pt idx="231">
                  <c:v>AUMED.U09</c:v>
                </c:pt>
                <c:pt idx="232">
                  <c:v>AUMED.U10</c:v>
                </c:pt>
                <c:pt idx="233">
                  <c:v>AUMED.U11</c:v>
                </c:pt>
                <c:pt idx="234">
                  <c:v>AUMED.U12</c:v>
                </c:pt>
                <c:pt idx="235">
                  <c:v>AUMED.U13</c:v>
                </c:pt>
                <c:pt idx="236">
                  <c:v>AUMED.U14</c:v>
                </c:pt>
                <c:pt idx="237">
                  <c:v>AUMED.U15</c:v>
                </c:pt>
              </c:strCache>
            </c:strRef>
          </c:cat>
          <c:val>
            <c:numRef>
              <c:f>'matryca pokrycia efektów'!$G$92:$IJ$92</c:f>
              <c:numCache>
                <c:formatCode>General</c:formatCode>
                <c:ptCount val="23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2</c:v>
                </c:pt>
                <c:pt idx="83">
                  <c:v>4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2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2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2</c:v>
                </c:pt>
                <c:pt idx="216">
                  <c:v>3</c:v>
                </c:pt>
                <c:pt idx="217">
                  <c:v>3</c:v>
                </c:pt>
                <c:pt idx="218">
                  <c:v>4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50B-834C-8E7B-14B75362E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65656102"/>
        <c:axId val="75739912"/>
      </c:barChart>
      <c:catAx>
        <c:axId val="6565610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75739912"/>
        <c:crosses val="autoZero"/>
        <c:auto val="1"/>
        <c:lblAlgn val="ctr"/>
        <c:lblOffset val="100"/>
        <c:noMultiLvlLbl val="0"/>
      </c:catAx>
      <c:valAx>
        <c:axId val="7573991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[$-415]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65656102"/>
        <c:crossesAt val="0"/>
        <c:crossBetween val="between"/>
        <c:majorUnit val="3"/>
      </c:valAx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efektów'!$B$20:$B$44</c:f>
              <c:strCache>
                <c:ptCount val="25"/>
                <c:pt idx="0">
                  <c:v>Pielęgniarstwo wielokulturowe</c:v>
                </c:pt>
                <c:pt idx="1">
                  <c:v>Prawo w praktyce pielęgniarskiej</c:v>
                </c:pt>
                <c:pt idx="2">
                  <c:v>Zarządzanie w pielęgniarstwie</c:v>
                </c:pt>
                <c:pt idx="3">
                  <c:v>Zarządzanie w pielęgniarstwie - praktyka zawodowa</c:v>
                </c:pt>
                <c:pt idx="4">
                  <c:v>Badania naukowe w pielęgniarstwie</c:v>
                </c:pt>
                <c:pt idx="5">
                  <c:v>Statystyka medyczna</c:v>
                </c:pt>
                <c:pt idx="6">
                  <c:v>Psychologia zdrowia </c:v>
                </c:pt>
                <c:pt idx="7">
                  <c:v>Praktyka pielęgniarska oparta na dowodach naukowych </c:v>
                </c:pt>
                <c:pt idx="8">
                  <c:v>Informacja naukowa</c:v>
                </c:pt>
                <c:pt idx="9">
                  <c:v>Pielęgniarstwo w perspektywie międzynarodowej</c:v>
                </c:pt>
                <c:pt idx="10">
                  <c:v>Seminarium dyplomowe</c:v>
                </c:pt>
                <c:pt idx="11">
                  <c:v>Język angielski</c:v>
                </c:pt>
                <c:pt idx="12">
                  <c:v>Opieka i edukacja terapeutyczna w chorobach przewlekłych (w chorobach kardiologicznych)</c:v>
                </c:pt>
                <c:pt idx="13">
                  <c:v>Opieka i edukacja terapeutyczna w chorobach przewlekłych (w chorobach kardiologicznych) - praktyka zawodowa</c:v>
                </c:pt>
                <c:pt idx="14">
                  <c:v>Opieka i edukacja terapeutyczna w chorobach przewlekłych (w chorobach nerek i leczeniu nerkozastępczym) </c:v>
                </c:pt>
                <c:pt idx="15">
                  <c:v>Opieka i edukacja terapeutyczna w chorobach przewlekłych (w chorobach układu oddechowego)</c:v>
                </c:pt>
                <c:pt idx="16">
                  <c:v>Opieka i edukacja terapeutyczna w chorobach przewlekłych (w chorobach układu oddechowego) - praktyka zawodowa</c:v>
                </c:pt>
                <c:pt idx="17">
                  <c:v>Opieka i edukacja terapeutyczna wchorobach przewlekłych ( w diabetologii)</c:v>
                </c:pt>
                <c:pt idx="18">
                  <c:v>Opieka i edukacja terapeutyczna w chorobach przewlekłych  (w zaburzeniach układu nerwowego)</c:v>
                </c:pt>
                <c:pt idx="19">
                  <c:v>Opieka i edukacja terapeutyczna w chorobach przewlekłych zdrowotna (w zaburzeniach zdrowia psychicznego)</c:v>
                </c:pt>
                <c:pt idx="20">
                  <c:v>Opieka i edukacja terapeutyczna w chorobach przewlekłych  (w chorobie nowotworowej) </c:v>
                </c:pt>
                <c:pt idx="21">
                  <c:v>Opieka i edukacja terapeutyczna w chorobach przewlekłych (w chorobie nowotworowej) - praktyka zawodowa</c:v>
                </c:pt>
                <c:pt idx="22">
                  <c:v>Pielęgniarstwo epidemiologiczne </c:v>
                </c:pt>
                <c:pt idx="23">
                  <c:v>Farmakologia i ordynowanie produktów leczniczych</c:v>
                </c:pt>
                <c:pt idx="24">
                  <c:v>Farmakologia uzupełniająca*</c:v>
                </c:pt>
              </c:strCache>
            </c:strRef>
          </c:cat>
          <c:val>
            <c:numRef>
              <c:f>'matryca pokrycia efektów'!$JA$20:$JA$44</c:f>
              <c:numCache>
                <c:formatCode>General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12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B-8B40-B833-FECD0F084EFF}"/>
            </c:ext>
          </c:extLst>
        </c:ser>
        <c:ser>
          <c:idx val="1"/>
          <c:order val="1"/>
          <c:spPr>
            <a:solidFill>
              <a:srgbClr val="0070C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efektów'!$B$20:$B$44</c:f>
              <c:strCache>
                <c:ptCount val="25"/>
                <c:pt idx="0">
                  <c:v>Pielęgniarstwo wielokulturowe</c:v>
                </c:pt>
                <c:pt idx="1">
                  <c:v>Prawo w praktyce pielęgniarskiej</c:v>
                </c:pt>
                <c:pt idx="2">
                  <c:v>Zarządzanie w pielęgniarstwie</c:v>
                </c:pt>
                <c:pt idx="3">
                  <c:v>Zarządzanie w pielęgniarstwie - praktyka zawodowa</c:v>
                </c:pt>
                <c:pt idx="4">
                  <c:v>Badania naukowe w pielęgniarstwie</c:v>
                </c:pt>
                <c:pt idx="5">
                  <c:v>Statystyka medyczna</c:v>
                </c:pt>
                <c:pt idx="6">
                  <c:v>Psychologia zdrowia </c:v>
                </c:pt>
                <c:pt idx="7">
                  <c:v>Praktyka pielęgniarska oparta na dowodach naukowych </c:v>
                </c:pt>
                <c:pt idx="8">
                  <c:v>Informacja naukowa</c:v>
                </c:pt>
                <c:pt idx="9">
                  <c:v>Pielęgniarstwo w perspektywie międzynarodowej</c:v>
                </c:pt>
                <c:pt idx="10">
                  <c:v>Seminarium dyplomowe</c:v>
                </c:pt>
                <c:pt idx="11">
                  <c:v>Język angielski</c:v>
                </c:pt>
                <c:pt idx="12">
                  <c:v>Opieka i edukacja terapeutyczna w chorobach przewlekłych (w chorobach kardiologicznych)</c:v>
                </c:pt>
                <c:pt idx="13">
                  <c:v>Opieka i edukacja terapeutyczna w chorobach przewlekłych (w chorobach kardiologicznych) - praktyka zawodowa</c:v>
                </c:pt>
                <c:pt idx="14">
                  <c:v>Opieka i edukacja terapeutyczna w chorobach przewlekłych (w chorobach nerek i leczeniu nerkozastępczym) </c:v>
                </c:pt>
                <c:pt idx="15">
                  <c:v>Opieka i edukacja terapeutyczna w chorobach przewlekłych (w chorobach układu oddechowego)</c:v>
                </c:pt>
                <c:pt idx="16">
                  <c:v>Opieka i edukacja terapeutyczna w chorobach przewlekłych (w chorobach układu oddechowego) - praktyka zawodowa</c:v>
                </c:pt>
                <c:pt idx="17">
                  <c:v>Opieka i edukacja terapeutyczna wchorobach przewlekłych ( w diabetologii)</c:v>
                </c:pt>
                <c:pt idx="18">
                  <c:v>Opieka i edukacja terapeutyczna w chorobach przewlekłych  (w zaburzeniach układu nerwowego)</c:v>
                </c:pt>
                <c:pt idx="19">
                  <c:v>Opieka i edukacja terapeutyczna w chorobach przewlekłych zdrowotna (w zaburzeniach zdrowia psychicznego)</c:v>
                </c:pt>
                <c:pt idx="20">
                  <c:v>Opieka i edukacja terapeutyczna w chorobach przewlekłych  (w chorobie nowotworowej) </c:v>
                </c:pt>
                <c:pt idx="21">
                  <c:v>Opieka i edukacja terapeutyczna w chorobach przewlekłych (w chorobie nowotworowej) - praktyka zawodowa</c:v>
                </c:pt>
                <c:pt idx="22">
                  <c:v>Pielęgniarstwo epidemiologiczne </c:v>
                </c:pt>
                <c:pt idx="23">
                  <c:v>Farmakologia i ordynowanie produktów leczniczych</c:v>
                </c:pt>
                <c:pt idx="24">
                  <c:v>Farmakologia uzupełniająca*</c:v>
                </c:pt>
              </c:strCache>
            </c:strRef>
          </c:cat>
          <c:val>
            <c:numRef>
              <c:f>'matryca pokrycia efektów'!$JB$20:$JB$44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B-8B40-B833-FECD0F084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5412354"/>
        <c:axId val="53398740"/>
      </c:barChart>
      <c:catAx>
        <c:axId val="2541235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53398740"/>
        <c:crosses val="autoZero"/>
        <c:auto val="1"/>
        <c:lblAlgn val="ctr"/>
        <c:lblOffset val="100"/>
        <c:noMultiLvlLbl val="0"/>
      </c:catAx>
      <c:valAx>
        <c:axId val="5339874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5412354"/>
        <c:crossesAt val="0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414512434554974"/>
          <c:y val="8.5330050194147203E-2"/>
          <c:w val="0.47169502617801001"/>
          <c:h val="0.89781229283076003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efektów'!$B$46:$B$66</c:f>
              <c:strCache>
                <c:ptCount val="21"/>
                <c:pt idx="0">
                  <c:v>Tlenoterapia ciągła i wentylacja mechaniczna</c:v>
                </c:pt>
                <c:pt idx="1">
                  <c:v>Tlenoterapia ciągła i wentylacja mechaniczna - praktyka zawodowa</c:v>
                </c:pt>
                <c:pt idx="2">
                  <c:v>Endoskopia</c:v>
                </c:pt>
                <c:pt idx="3">
                  <c:v>Endoskopia - praktyka zawodowa</c:v>
                </c:pt>
                <c:pt idx="4">
                  <c:v>Poradnictwo w pielęgniarstwie</c:v>
                </c:pt>
                <c:pt idx="5">
                  <c:v>Poradnictwo w pielęgniarstwie - praktyka zawodowa</c:v>
                </c:pt>
                <c:pt idx="6">
                  <c:v>Język angielski</c:v>
                </c:pt>
                <c:pt idx="7">
                  <c:v>Dydaktyka medyczna</c:v>
                </c:pt>
                <c:pt idx="8">
                  <c:v>Koordynowana opieka zdrowotna</c:v>
                </c:pt>
                <c:pt idx="9">
                  <c:v>Leczenie żywieniowe</c:v>
                </c:pt>
                <c:pt idx="10">
                  <c:v>Promocja zdrowia i świadczenia profilaktycze</c:v>
                </c:pt>
                <c:pt idx="11">
                  <c:v>Opieka i edukacja terapeutyczna w chorobach przewlekłych (leczenie p.bólowe)</c:v>
                </c:pt>
                <c:pt idx="12">
                  <c:v>Opieka i edukacja terapeutyczna w zakresie ran przewlekłych i przetok</c:v>
                </c:pt>
                <c:pt idx="13">
                  <c:v>Opieka i edukacja terapeutyczna w transplantologii</c:v>
                </c:pt>
                <c:pt idx="14">
                  <c:v>Badania naukowe w pielęgniarstwie </c:v>
                </c:pt>
                <c:pt idx="15">
                  <c:v>Wybrane zagadnienia opieki pielęgniarskiej w pediatrii </c:v>
                </c:pt>
                <c:pt idx="16">
                  <c:v>Zajęcia fakultatywne: Szczepienia ochronne</c:v>
                </c:pt>
                <c:pt idx="17">
                  <c:v>Zajęcia fakultatywne: Podstawy toksykologii w pielęgniarstwie</c:v>
                </c:pt>
                <c:pt idx="18">
                  <c:v>Pielęgniarstwo operacyjne</c:v>
                </c:pt>
                <c:pt idx="19">
                  <c:v>Podstawy seksuologii</c:v>
                </c:pt>
                <c:pt idx="20">
                  <c:v>Komunikacja z trudnym pacjentem </c:v>
                </c:pt>
              </c:strCache>
            </c:strRef>
          </c:cat>
          <c:val>
            <c:numRef>
              <c:f>'matryca pokrycia efektów'!$JA$46:$JA$66</c:f>
              <c:numCache>
                <c:formatCode>General</c:formatCode>
                <c:ptCount val="21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6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8">
                  <c:v>8</c:v>
                </c:pt>
                <c:pt idx="19">
                  <c:v>2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D-B64E-8B48-FE639AA0A334}"/>
            </c:ext>
          </c:extLst>
        </c:ser>
        <c:ser>
          <c:idx val="1"/>
          <c:order val="1"/>
          <c:spPr>
            <a:solidFill>
              <a:srgbClr val="0070C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efektów'!$B$46:$B$66</c:f>
              <c:strCache>
                <c:ptCount val="21"/>
                <c:pt idx="0">
                  <c:v>Tlenoterapia ciągła i wentylacja mechaniczna</c:v>
                </c:pt>
                <c:pt idx="1">
                  <c:v>Tlenoterapia ciągła i wentylacja mechaniczna - praktyka zawodowa</c:v>
                </c:pt>
                <c:pt idx="2">
                  <c:v>Endoskopia</c:v>
                </c:pt>
                <c:pt idx="3">
                  <c:v>Endoskopia - praktyka zawodowa</c:v>
                </c:pt>
                <c:pt idx="4">
                  <c:v>Poradnictwo w pielęgniarstwie</c:v>
                </c:pt>
                <c:pt idx="5">
                  <c:v>Poradnictwo w pielęgniarstwie - praktyka zawodowa</c:v>
                </c:pt>
                <c:pt idx="6">
                  <c:v>Język angielski</c:v>
                </c:pt>
                <c:pt idx="7">
                  <c:v>Dydaktyka medyczna</c:v>
                </c:pt>
                <c:pt idx="8">
                  <c:v>Koordynowana opieka zdrowotna</c:v>
                </c:pt>
                <c:pt idx="9">
                  <c:v>Leczenie żywieniowe</c:v>
                </c:pt>
                <c:pt idx="10">
                  <c:v>Promocja zdrowia i świadczenia profilaktycze</c:v>
                </c:pt>
                <c:pt idx="11">
                  <c:v>Opieka i edukacja terapeutyczna w chorobach przewlekłych (leczenie p.bólowe)</c:v>
                </c:pt>
                <c:pt idx="12">
                  <c:v>Opieka i edukacja terapeutyczna w zakresie ran przewlekłych i przetok</c:v>
                </c:pt>
                <c:pt idx="13">
                  <c:v>Opieka i edukacja terapeutyczna w transplantologii</c:v>
                </c:pt>
                <c:pt idx="14">
                  <c:v>Badania naukowe w pielęgniarstwie </c:v>
                </c:pt>
                <c:pt idx="15">
                  <c:v>Wybrane zagadnienia opieki pielęgniarskiej w pediatrii </c:v>
                </c:pt>
                <c:pt idx="16">
                  <c:v>Zajęcia fakultatywne: Szczepienia ochronne</c:v>
                </c:pt>
                <c:pt idx="17">
                  <c:v>Zajęcia fakultatywne: Podstawy toksykologii w pielęgniarstwie</c:v>
                </c:pt>
                <c:pt idx="18">
                  <c:v>Pielęgniarstwo operacyjne</c:v>
                </c:pt>
                <c:pt idx="19">
                  <c:v>Podstawy seksuologii</c:v>
                </c:pt>
                <c:pt idx="20">
                  <c:v>Komunikacja z trudnym pacjentem </c:v>
                </c:pt>
              </c:strCache>
            </c:strRef>
          </c:cat>
          <c:val>
            <c:numRef>
              <c:f>'matryca pokrycia efektów'!$JB$46:$JB$66</c:f>
              <c:numCache>
                <c:formatCode>General</c:formatCode>
                <c:ptCount val="21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8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8">
                  <c:v>7</c:v>
                </c:pt>
                <c:pt idx="19">
                  <c:v>4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D-B64E-8B48-FE639AA0A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015404"/>
        <c:axId val="38164164"/>
      </c:barChart>
      <c:catAx>
        <c:axId val="650154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38164164"/>
        <c:crosses val="autoZero"/>
        <c:auto val="1"/>
        <c:lblAlgn val="ctr"/>
        <c:lblOffset val="100"/>
        <c:noMultiLvlLbl val="0"/>
      </c:catAx>
      <c:valAx>
        <c:axId val="38164164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65015404"/>
        <c:crossesAt val="0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efektów'!$B$71:$B$89</c:f>
              <c:strCache>
                <c:ptCount val="19"/>
                <c:pt idx="0">
                  <c:v>Tlenoterapia ciągła i wentylacja mechaniczna</c:v>
                </c:pt>
                <c:pt idx="1">
                  <c:v>Tlenoterapia ciągła i wentylacja mechaniczna - praktyka zawodowa</c:v>
                </c:pt>
                <c:pt idx="2">
                  <c:v>Endoskopia</c:v>
                </c:pt>
                <c:pt idx="3">
                  <c:v>Endoskopia - praktyka zawodowa</c:v>
                </c:pt>
                <c:pt idx="4">
                  <c:v>Poradnictwo w pielęgniarstwie</c:v>
                </c:pt>
                <c:pt idx="5">
                  <c:v>Poradnictwo w pielęgniarstwie - praktyka zawodowa</c:v>
                </c:pt>
                <c:pt idx="6">
                  <c:v>Język angielski</c:v>
                </c:pt>
                <c:pt idx="7">
                  <c:v>Dydaktyka medyczna</c:v>
                </c:pt>
                <c:pt idx="8">
                  <c:v>Koordynowana opieka zdrowotna</c:v>
                </c:pt>
                <c:pt idx="9">
                  <c:v>Leczenie żywieniowe</c:v>
                </c:pt>
                <c:pt idx="10">
                  <c:v>Promocja zdrowia i świadczenia profilaktyczne</c:v>
                </c:pt>
                <c:pt idx="11">
                  <c:v>Opieka i edukacja terapeutyczna w chorobach przewlekłych (leczenie p. bólowe)</c:v>
                </c:pt>
                <c:pt idx="12">
                  <c:v>Opieka i edukacja terapeutyczna w zakresie ran przewlekłych i przetok </c:v>
                </c:pt>
                <c:pt idx="13">
                  <c:v>Opieka i edukacja terapeutyczna w transplantologii</c:v>
                </c:pt>
                <c:pt idx="14">
                  <c:v>Badania naukowe w pielęgniarstwie</c:v>
                </c:pt>
                <c:pt idx="15">
                  <c:v>Wybrane zagadnienia w neurologii dziecięcej</c:v>
                </c:pt>
                <c:pt idx="16">
                  <c:v>Praktyczne aspekty kardiodiabetologii</c:v>
                </c:pt>
                <c:pt idx="17">
                  <c:v>Chirurgia jednego dnia</c:v>
                </c:pt>
                <c:pt idx="18">
                  <c:v>Pediatria społeczna</c:v>
                </c:pt>
              </c:strCache>
            </c:strRef>
          </c:cat>
          <c:val>
            <c:numRef>
              <c:f>'matryca pokrycia efektów'!$JA$71:$JA$89</c:f>
              <c:numCache>
                <c:formatCode>General</c:formatCode>
                <c:ptCount val="19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6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8</c:v>
                </c:pt>
                <c:pt idx="1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6-0E42-B1A1-95E01B60612F}"/>
            </c:ext>
          </c:extLst>
        </c:ser>
        <c:ser>
          <c:idx val="1"/>
          <c:order val="1"/>
          <c:spPr>
            <a:solidFill>
              <a:srgbClr val="0070C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efektów'!$B$71:$B$89</c:f>
              <c:strCache>
                <c:ptCount val="19"/>
                <c:pt idx="0">
                  <c:v>Tlenoterapia ciągła i wentylacja mechaniczna</c:v>
                </c:pt>
                <c:pt idx="1">
                  <c:v>Tlenoterapia ciągła i wentylacja mechaniczna - praktyka zawodowa</c:v>
                </c:pt>
                <c:pt idx="2">
                  <c:v>Endoskopia</c:v>
                </c:pt>
                <c:pt idx="3">
                  <c:v>Endoskopia - praktyka zawodowa</c:v>
                </c:pt>
                <c:pt idx="4">
                  <c:v>Poradnictwo w pielęgniarstwie</c:v>
                </c:pt>
                <c:pt idx="5">
                  <c:v>Poradnictwo w pielęgniarstwie - praktyka zawodowa</c:v>
                </c:pt>
                <c:pt idx="6">
                  <c:v>Język angielski</c:v>
                </c:pt>
                <c:pt idx="7">
                  <c:v>Dydaktyka medyczna</c:v>
                </c:pt>
                <c:pt idx="8">
                  <c:v>Koordynowana opieka zdrowotna</c:v>
                </c:pt>
                <c:pt idx="9">
                  <c:v>Leczenie żywieniowe</c:v>
                </c:pt>
                <c:pt idx="10">
                  <c:v>Promocja zdrowia i świadczenia profilaktyczne</c:v>
                </c:pt>
                <c:pt idx="11">
                  <c:v>Opieka i edukacja terapeutyczna w chorobach przewlekłych (leczenie p. bólowe)</c:v>
                </c:pt>
                <c:pt idx="12">
                  <c:v>Opieka i edukacja terapeutyczna w zakresie ran przewlekłych i przetok </c:v>
                </c:pt>
                <c:pt idx="13">
                  <c:v>Opieka i edukacja terapeutyczna w transplantologii</c:v>
                </c:pt>
                <c:pt idx="14">
                  <c:v>Badania naukowe w pielęgniarstwie</c:v>
                </c:pt>
                <c:pt idx="15">
                  <c:v>Wybrane zagadnienia w neurologii dziecięcej</c:v>
                </c:pt>
                <c:pt idx="16">
                  <c:v>Praktyczne aspekty kardiodiabetologii</c:v>
                </c:pt>
                <c:pt idx="17">
                  <c:v>Chirurgia jednego dnia</c:v>
                </c:pt>
                <c:pt idx="18">
                  <c:v>Pediatria społeczna</c:v>
                </c:pt>
              </c:strCache>
            </c:strRef>
          </c:cat>
          <c:val>
            <c:numRef>
              <c:f>'matryca pokrycia efektów'!$JB$71:$JB$89</c:f>
              <c:numCache>
                <c:formatCode>General</c:formatCode>
                <c:ptCount val="19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8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6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6-0E42-B1A1-95E01B606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370681"/>
        <c:axId val="18164561"/>
      </c:barChart>
      <c:catAx>
        <c:axId val="11370681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8164561"/>
        <c:crosses val="autoZero"/>
        <c:auto val="1"/>
        <c:lblAlgn val="ctr"/>
        <c:lblOffset val="100"/>
        <c:noMultiLvlLbl val="0"/>
      </c:catAx>
      <c:valAx>
        <c:axId val="18164561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1370681"/>
        <c:crossesAt val="0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Tok A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C618-A948-9387-7D385E62B37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C618-A948-9387-7D385E62B37B}"/>
              </c:ext>
            </c:extLst>
          </c:dPt>
          <c:dLbls>
            <c:dLbl>
              <c:idx val="0"/>
              <c:numFmt formatCode="[$-415]General" sourceLinked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18-A948-9387-7D385E62B37B}"/>
                </c:ext>
              </c:extLst>
            </c:dLbl>
            <c:dLbl>
              <c:idx val="1"/>
              <c:numFmt formatCode="[$-415]General" sourceLinked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18-A948-9387-7D385E62B37B}"/>
                </c:ext>
              </c:extLst>
            </c:dLbl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'matryca pokrycia efektów'!$JA$69:$JB$69</c:f>
              <c:numCache>
                <c:formatCode>General</c:formatCode>
                <c:ptCount val="2"/>
                <c:pt idx="0">
                  <c:v>122</c:v>
                </c:pt>
                <c:pt idx="1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18-A948-9387-7D385E62B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57"/>
      </c:pieChart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Tok B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1F9E-6B47-83EF-BA7A534454D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1F9E-6B47-83EF-BA7A534454D0}"/>
              </c:ext>
            </c:extLst>
          </c:dPt>
          <c:dLbls>
            <c:dLbl>
              <c:idx val="0"/>
              <c:numFmt formatCode="[$-415]General" sourceLinked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9E-6B47-83EF-BA7A534454D0}"/>
                </c:ext>
              </c:extLst>
            </c:dLbl>
            <c:dLbl>
              <c:idx val="1"/>
              <c:numFmt formatCode="[$-415]General" sourceLinked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9E-6B47-83EF-BA7A534454D0}"/>
                </c:ext>
              </c:extLst>
            </c:dLbl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'matryca pokrycia efektów'!$JA$92:$JB$92</c:f>
              <c:numCache>
                <c:formatCode>General</c:formatCode>
                <c:ptCount val="2"/>
                <c:pt idx="0">
                  <c:v>103</c:v>
                </c:pt>
                <c:pt idx="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9E-6B47-83EF-BA7A53445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57"/>
      </c:pieChart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110520</xdr:colOff>
      <xdr:row>0</xdr:row>
      <xdr:rowOff>0</xdr:rowOff>
    </xdr:from>
    <xdr:to>
      <xdr:col>329</xdr:col>
      <xdr:colOff>403387</xdr:colOff>
      <xdr:row>11</xdr:row>
      <xdr:rowOff>78120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110520</xdr:colOff>
      <xdr:row>92</xdr:row>
      <xdr:rowOff>157680</xdr:rowOff>
    </xdr:from>
    <xdr:to>
      <xdr:col>329</xdr:col>
      <xdr:colOff>403387</xdr:colOff>
      <xdr:row>104</xdr:row>
      <xdr:rowOff>83880</xdr:rowOff>
    </xdr:to>
    <xdr:graphicFrame macro="">
      <xdr:nvGraphicFramePr>
        <xdr:cNvPr id="3" name="Wykres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262</xdr:col>
      <xdr:colOff>27000</xdr:colOff>
      <xdr:row>16</xdr:row>
      <xdr:rowOff>153720</xdr:rowOff>
    </xdr:from>
    <xdr:to>
      <xdr:col>275</xdr:col>
      <xdr:colOff>614161</xdr:colOff>
      <xdr:row>35</xdr:row>
      <xdr:rowOff>148320</xdr:rowOff>
    </xdr:to>
    <xdr:graphicFrame macro="">
      <xdr:nvGraphicFramePr>
        <xdr:cNvPr id="4" name="Wykres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262</xdr:col>
      <xdr:colOff>27000</xdr:colOff>
      <xdr:row>44</xdr:row>
      <xdr:rowOff>0</xdr:rowOff>
    </xdr:from>
    <xdr:to>
      <xdr:col>275</xdr:col>
      <xdr:colOff>614161</xdr:colOff>
      <xdr:row>62</xdr:row>
      <xdr:rowOff>124200</xdr:rowOff>
    </xdr:to>
    <xdr:graphicFrame macro="">
      <xdr:nvGraphicFramePr>
        <xdr:cNvPr id="5" name="Wykres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262</xdr:col>
      <xdr:colOff>27000</xdr:colOff>
      <xdr:row>69</xdr:row>
      <xdr:rowOff>0</xdr:rowOff>
    </xdr:from>
    <xdr:to>
      <xdr:col>275</xdr:col>
      <xdr:colOff>614161</xdr:colOff>
      <xdr:row>86</xdr:row>
      <xdr:rowOff>103420</xdr:rowOff>
    </xdr:to>
    <xdr:graphicFrame macro="">
      <xdr:nvGraphicFramePr>
        <xdr:cNvPr id="6" name="Wykres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276</xdr:col>
      <xdr:colOff>149760</xdr:colOff>
      <xdr:row>25</xdr:row>
      <xdr:rowOff>68400</xdr:rowOff>
    </xdr:from>
    <xdr:to>
      <xdr:col>283</xdr:col>
      <xdr:colOff>500039</xdr:colOff>
      <xdr:row>37</xdr:row>
      <xdr:rowOff>147600</xdr:rowOff>
    </xdr:to>
    <xdr:graphicFrame macro="">
      <xdr:nvGraphicFramePr>
        <xdr:cNvPr id="7" name="Wykres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276</xdr:col>
      <xdr:colOff>163440</xdr:colOff>
      <xdr:row>76</xdr:row>
      <xdr:rowOff>167400</xdr:rowOff>
    </xdr:from>
    <xdr:to>
      <xdr:col>283</xdr:col>
      <xdr:colOff>513719</xdr:colOff>
      <xdr:row>89</xdr:row>
      <xdr:rowOff>48600</xdr:rowOff>
    </xdr:to>
    <xdr:graphicFrame macro="">
      <xdr:nvGraphicFramePr>
        <xdr:cNvPr id="8" name="Wykres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V103"/>
  <sheetViews>
    <sheetView tabSelected="1" zoomScaleNormal="90" workbookViewId="0">
      <selection activeCell="HX63" sqref="HX63"/>
    </sheetView>
  </sheetViews>
  <sheetFormatPr defaultColWidth="8.125" defaultRowHeight="15" x14ac:dyDescent="0.25"/>
  <cols>
    <col min="1" max="1" width="9.125" style="1" customWidth="1"/>
    <col min="2" max="2" width="92.875" style="2" customWidth="1"/>
    <col min="3" max="3" width="9" style="3" customWidth="1"/>
    <col min="4" max="4" width="15" style="2" customWidth="1"/>
    <col min="5" max="5" width="7.625" style="4" customWidth="1"/>
    <col min="6" max="6" width="10.625" style="4" hidden="1" customWidth="1"/>
    <col min="7" max="100" width="4.5" style="1" customWidth="1"/>
    <col min="101" max="140" width="5.125" style="1" customWidth="1"/>
    <col min="141" max="229" width="4.5" style="1" customWidth="1"/>
    <col min="230" max="231" width="5.5" style="1" customWidth="1"/>
    <col min="232" max="240" width="5.625" style="1" customWidth="1"/>
    <col min="241" max="241" width="5.5" style="1" customWidth="1"/>
    <col min="242" max="244" width="5.625" style="1" customWidth="1"/>
    <col min="245" max="260" width="5.125" style="1" customWidth="1"/>
    <col min="261" max="262" width="4.5" style="1" customWidth="1"/>
    <col min="263" max="880" width="8.125" style="1"/>
    <col min="881" max="1019" width="8.625" customWidth="1"/>
  </cols>
  <sheetData>
    <row r="1" spans="2:111" ht="18.75" x14ac:dyDescent="0.25">
      <c r="B1" s="5" t="s">
        <v>0</v>
      </c>
      <c r="C1" s="6"/>
      <c r="D1" s="7"/>
    </row>
    <row r="2" spans="2:111" ht="18.75" x14ac:dyDescent="0.25">
      <c r="B2" s="5" t="s">
        <v>1</v>
      </c>
      <c r="C2" s="6"/>
      <c r="D2" s="7"/>
    </row>
    <row r="3" spans="2:111" ht="18.75" x14ac:dyDescent="0.25">
      <c r="B3" s="5" t="s">
        <v>1134</v>
      </c>
      <c r="C3" s="6"/>
      <c r="D3" s="7"/>
    </row>
    <row r="4" spans="2:111" x14ac:dyDescent="0.25">
      <c r="C4" s="8"/>
    </row>
    <row r="5" spans="2:111" x14ac:dyDescent="0.25">
      <c r="B5" s="2" t="s">
        <v>2</v>
      </c>
    </row>
    <row r="6" spans="2:111" x14ac:dyDescent="0.25">
      <c r="B6" s="2" t="s">
        <v>3</v>
      </c>
    </row>
    <row r="7" spans="2:111" x14ac:dyDescent="0.25">
      <c r="B7" s="2" t="s">
        <v>4</v>
      </c>
    </row>
    <row r="8" spans="2:111" x14ac:dyDescent="0.25">
      <c r="B8" s="2" t="s">
        <v>5</v>
      </c>
    </row>
    <row r="9" spans="2:111" x14ac:dyDescent="0.25">
      <c r="B9" s="2" t="s">
        <v>6</v>
      </c>
    </row>
    <row r="10" spans="2:111" x14ac:dyDescent="0.25">
      <c r="B10" s="2" t="s">
        <v>7</v>
      </c>
    </row>
    <row r="11" spans="2:111" x14ac:dyDescent="0.25">
      <c r="B11" s="2" t="s">
        <v>8</v>
      </c>
      <c r="CY11" s="1" t="s">
        <v>9</v>
      </c>
      <c r="DG11" s="1" t="s">
        <v>10</v>
      </c>
    </row>
    <row r="12" spans="2:111" x14ac:dyDescent="0.25">
      <c r="B12" s="2" t="s">
        <v>11</v>
      </c>
    </row>
    <row r="13" spans="2:111" x14ac:dyDescent="0.25">
      <c r="B13" s="2" t="s">
        <v>12</v>
      </c>
    </row>
    <row r="14" spans="2:111" x14ac:dyDescent="0.25">
      <c r="B14" s="2" t="s">
        <v>13</v>
      </c>
    </row>
    <row r="15" spans="2:111" x14ac:dyDescent="0.25">
      <c r="B15" s="2" t="s">
        <v>14</v>
      </c>
    </row>
    <row r="16" spans="2:111" x14ac:dyDescent="0.25">
      <c r="B16" s="2" t="s">
        <v>15</v>
      </c>
    </row>
    <row r="17" spans="1:880" x14ac:dyDescent="0.25">
      <c r="G17" s="160" t="s">
        <v>16</v>
      </c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160"/>
      <c r="CV17" s="160"/>
      <c r="CW17" s="160"/>
      <c r="CX17" s="160"/>
      <c r="CY17" s="160"/>
      <c r="CZ17" s="160"/>
      <c r="DA17" s="160"/>
      <c r="DB17" s="160"/>
      <c r="DC17" s="160"/>
      <c r="DD17" s="160"/>
      <c r="DE17" s="160"/>
      <c r="DF17" s="160"/>
      <c r="DG17" s="160"/>
      <c r="DH17" s="160"/>
      <c r="DI17" s="160"/>
      <c r="DJ17" s="160"/>
      <c r="DK17" s="160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161" t="s">
        <v>17</v>
      </c>
      <c r="EL17" s="161"/>
      <c r="EM17" s="161"/>
      <c r="EN17" s="161"/>
      <c r="EO17" s="161"/>
      <c r="EP17" s="161"/>
      <c r="EQ17" s="161"/>
      <c r="ER17" s="161"/>
      <c r="ES17" s="161"/>
      <c r="ET17" s="161"/>
      <c r="EU17" s="161"/>
      <c r="EV17" s="161"/>
      <c r="EW17" s="161"/>
      <c r="EX17" s="161"/>
      <c r="EY17" s="161"/>
      <c r="EZ17" s="161"/>
      <c r="FA17" s="161"/>
      <c r="FB17" s="161"/>
      <c r="FC17" s="161"/>
      <c r="FD17" s="161"/>
      <c r="FE17" s="161"/>
      <c r="FF17" s="161"/>
      <c r="FG17" s="161"/>
      <c r="FH17" s="161"/>
      <c r="FI17" s="161"/>
      <c r="FJ17" s="161"/>
      <c r="FK17" s="161"/>
      <c r="FL17" s="161"/>
      <c r="FM17" s="161"/>
      <c r="FN17" s="161"/>
      <c r="FO17" s="161"/>
      <c r="FP17" s="161"/>
      <c r="FQ17" s="161"/>
      <c r="FR17" s="161"/>
      <c r="FS17" s="161"/>
      <c r="FT17" s="161"/>
      <c r="FU17" s="161"/>
      <c r="FV17" s="161"/>
      <c r="FW17" s="161"/>
      <c r="FX17" s="161"/>
      <c r="FY17" s="161"/>
      <c r="FZ17" s="161"/>
      <c r="GA17" s="161"/>
      <c r="GB17" s="161"/>
      <c r="GC17" s="161"/>
      <c r="GD17" s="161"/>
      <c r="GE17" s="161"/>
      <c r="GF17" s="161"/>
      <c r="GG17" s="161"/>
      <c r="GH17" s="161"/>
      <c r="GI17" s="161"/>
      <c r="GJ17" s="161"/>
      <c r="GK17" s="161"/>
      <c r="GL17" s="161"/>
      <c r="GM17" s="161"/>
      <c r="GN17" s="161"/>
      <c r="GO17" s="161"/>
      <c r="GP17" s="161"/>
      <c r="GQ17" s="161"/>
      <c r="GR17" s="161"/>
      <c r="GS17" s="161"/>
      <c r="GT17" s="161"/>
      <c r="GU17" s="161"/>
      <c r="GV17" s="161"/>
      <c r="GW17" s="161"/>
      <c r="GX17" s="161"/>
      <c r="GY17" s="161"/>
      <c r="GZ17" s="161"/>
      <c r="HA17" s="161"/>
      <c r="HB17" s="161"/>
      <c r="HC17" s="161"/>
      <c r="HD17" s="161"/>
      <c r="HE17" s="161"/>
      <c r="HF17" s="161"/>
      <c r="HG17" s="161"/>
      <c r="HH17" s="161"/>
      <c r="HI17" s="161"/>
      <c r="HJ17" s="161"/>
      <c r="HK17" s="161"/>
      <c r="HL17" s="161"/>
      <c r="HM17" s="161"/>
      <c r="HN17" s="161"/>
      <c r="HO17" s="161"/>
      <c r="HP17" s="161"/>
      <c r="HQ17" s="161"/>
      <c r="HR17" s="161"/>
      <c r="HS17" s="161"/>
      <c r="HT17" s="161"/>
      <c r="HU17" s="161"/>
      <c r="HV17" s="161"/>
      <c r="HW17" s="161"/>
      <c r="HX17" s="161"/>
      <c r="HY17" s="161"/>
      <c r="HZ17" s="161"/>
      <c r="IA17" s="161"/>
      <c r="IB17" s="161"/>
      <c r="IC17" s="161"/>
      <c r="ID17" s="161"/>
      <c r="IE17" s="161"/>
      <c r="IF17" s="161"/>
      <c r="IG17" s="161"/>
      <c r="IH17" s="161"/>
      <c r="II17" s="161"/>
      <c r="IJ17" s="161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</row>
    <row r="18" spans="1:880" x14ac:dyDescent="0.25"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13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</row>
    <row r="19" spans="1:880" ht="30" x14ac:dyDescent="0.25">
      <c r="A19" s="14"/>
      <c r="B19" s="15" t="s">
        <v>18</v>
      </c>
      <c r="C19" s="16" t="s">
        <v>19</v>
      </c>
      <c r="D19" s="17" t="s">
        <v>20</v>
      </c>
      <c r="E19" s="17" t="s">
        <v>21</v>
      </c>
      <c r="F19" s="18" t="s">
        <v>20</v>
      </c>
      <c r="G19" s="19" t="s">
        <v>22</v>
      </c>
      <c r="H19" s="19" t="s">
        <v>23</v>
      </c>
      <c r="I19" s="19" t="s">
        <v>24</v>
      </c>
      <c r="J19" s="19" t="s">
        <v>25</v>
      </c>
      <c r="K19" s="19" t="s">
        <v>26</v>
      </c>
      <c r="L19" s="19" t="s">
        <v>27</v>
      </c>
      <c r="M19" s="19" t="s">
        <v>28</v>
      </c>
      <c r="N19" s="19" t="s">
        <v>29</v>
      </c>
      <c r="O19" s="19" t="s">
        <v>30</v>
      </c>
      <c r="P19" s="19" t="s">
        <v>31</v>
      </c>
      <c r="Q19" s="19" t="s">
        <v>32</v>
      </c>
      <c r="R19" s="19" t="s">
        <v>33</v>
      </c>
      <c r="S19" s="19" t="s">
        <v>34</v>
      </c>
      <c r="T19" s="19" t="s">
        <v>35</v>
      </c>
      <c r="U19" s="19" t="s">
        <v>36</v>
      </c>
      <c r="V19" s="19" t="s">
        <v>37</v>
      </c>
      <c r="W19" s="19" t="s">
        <v>38</v>
      </c>
      <c r="X19" s="19" t="s">
        <v>39</v>
      </c>
      <c r="Y19" s="19" t="s">
        <v>40</v>
      </c>
      <c r="Z19" s="19" t="s">
        <v>41</v>
      </c>
      <c r="AA19" s="19" t="s">
        <v>42</v>
      </c>
      <c r="AB19" s="19" t="s">
        <v>43</v>
      </c>
      <c r="AC19" s="19" t="s">
        <v>44</v>
      </c>
      <c r="AD19" s="19" t="s">
        <v>45</v>
      </c>
      <c r="AE19" s="19" t="s">
        <v>46</v>
      </c>
      <c r="AF19" s="19" t="s">
        <v>47</v>
      </c>
      <c r="AG19" s="19" t="s">
        <v>48</v>
      </c>
      <c r="AH19" s="19" t="s">
        <v>49</v>
      </c>
      <c r="AI19" s="19" t="s">
        <v>50</v>
      </c>
      <c r="AJ19" s="19" t="s">
        <v>51</v>
      </c>
      <c r="AK19" s="19" t="s">
        <v>52</v>
      </c>
      <c r="AL19" s="19" t="s">
        <v>53</v>
      </c>
      <c r="AM19" s="19" t="s">
        <v>54</v>
      </c>
      <c r="AN19" s="19" t="s">
        <v>55</v>
      </c>
      <c r="AO19" s="19" t="s">
        <v>56</v>
      </c>
      <c r="AP19" s="19" t="s">
        <v>57</v>
      </c>
      <c r="AQ19" s="19" t="s">
        <v>58</v>
      </c>
      <c r="AR19" s="19" t="s">
        <v>59</v>
      </c>
      <c r="AS19" s="19" t="s">
        <v>60</v>
      </c>
      <c r="AT19" s="19" t="s">
        <v>61</v>
      </c>
      <c r="AU19" s="19" t="s">
        <v>62</v>
      </c>
      <c r="AV19" s="19" t="s">
        <v>63</v>
      </c>
      <c r="AW19" s="19" t="s">
        <v>64</v>
      </c>
      <c r="AX19" s="19" t="s">
        <v>65</v>
      </c>
      <c r="AY19" s="19" t="s">
        <v>66</v>
      </c>
      <c r="AZ19" s="19" t="s">
        <v>67</v>
      </c>
      <c r="BA19" s="19" t="s">
        <v>68</v>
      </c>
      <c r="BB19" s="19" t="s">
        <v>69</v>
      </c>
      <c r="BC19" s="19" t="s">
        <v>70</v>
      </c>
      <c r="BD19" s="19" t="s">
        <v>71</v>
      </c>
      <c r="BE19" s="19" t="s">
        <v>72</v>
      </c>
      <c r="BF19" s="19" t="s">
        <v>73</v>
      </c>
      <c r="BG19" s="19" t="s">
        <v>74</v>
      </c>
      <c r="BH19" s="19" t="s">
        <v>75</v>
      </c>
      <c r="BI19" s="19" t="s">
        <v>76</v>
      </c>
      <c r="BJ19" s="19" t="s">
        <v>77</v>
      </c>
      <c r="BK19" s="19" t="s">
        <v>78</v>
      </c>
      <c r="BL19" s="19" t="s">
        <v>79</v>
      </c>
      <c r="BM19" s="19" t="s">
        <v>80</v>
      </c>
      <c r="BN19" s="19" t="s">
        <v>81</v>
      </c>
      <c r="BO19" s="19" t="s">
        <v>82</v>
      </c>
      <c r="BP19" s="19" t="s">
        <v>83</v>
      </c>
      <c r="BQ19" s="19" t="s">
        <v>84</v>
      </c>
      <c r="BR19" s="19" t="s">
        <v>85</v>
      </c>
      <c r="BS19" s="19" t="s">
        <v>86</v>
      </c>
      <c r="BT19" s="19" t="s">
        <v>87</v>
      </c>
      <c r="BU19" s="19" t="s">
        <v>88</v>
      </c>
      <c r="BV19" s="19" t="s">
        <v>89</v>
      </c>
      <c r="BW19" s="19" t="s">
        <v>90</v>
      </c>
      <c r="BX19" s="19" t="s">
        <v>91</v>
      </c>
      <c r="BY19" s="19" t="s">
        <v>92</v>
      </c>
      <c r="BZ19" s="19" t="s">
        <v>93</v>
      </c>
      <c r="CA19" s="19" t="s">
        <v>94</v>
      </c>
      <c r="CB19" s="19" t="s">
        <v>95</v>
      </c>
      <c r="CC19" s="19" t="s">
        <v>96</v>
      </c>
      <c r="CD19" s="19" t="s">
        <v>97</v>
      </c>
      <c r="CE19" s="19" t="s">
        <v>98</v>
      </c>
      <c r="CF19" s="19" t="s">
        <v>99</v>
      </c>
      <c r="CG19" s="19" t="s">
        <v>100</v>
      </c>
      <c r="CH19" s="19" t="s">
        <v>101</v>
      </c>
      <c r="CI19" s="19" t="s">
        <v>102</v>
      </c>
      <c r="CJ19" s="19" t="s">
        <v>103</v>
      </c>
      <c r="CK19" s="19" t="s">
        <v>104</v>
      </c>
      <c r="CL19" s="19" t="s">
        <v>105</v>
      </c>
      <c r="CM19" s="19" t="s">
        <v>106</v>
      </c>
      <c r="CN19" s="19" t="s">
        <v>107</v>
      </c>
      <c r="CO19" s="19" t="s">
        <v>108</v>
      </c>
      <c r="CP19" s="19" t="s">
        <v>109</v>
      </c>
      <c r="CQ19" s="19" t="s">
        <v>110</v>
      </c>
      <c r="CR19" s="19" t="s">
        <v>111</v>
      </c>
      <c r="CS19" s="19" t="s">
        <v>112</v>
      </c>
      <c r="CT19" s="19" t="s">
        <v>113</v>
      </c>
      <c r="CU19" s="19" t="s">
        <v>114</v>
      </c>
      <c r="CV19" s="19" t="s">
        <v>115</v>
      </c>
      <c r="CW19" s="19" t="s">
        <v>116</v>
      </c>
      <c r="CX19" s="19" t="s">
        <v>117</v>
      </c>
      <c r="CY19" s="19" t="s">
        <v>118</v>
      </c>
      <c r="CZ19" s="19" t="s">
        <v>119</v>
      </c>
      <c r="DA19" s="19" t="s">
        <v>120</v>
      </c>
      <c r="DB19" s="19" t="s">
        <v>121</v>
      </c>
      <c r="DC19" s="19" t="s">
        <v>122</v>
      </c>
      <c r="DD19" s="19" t="s">
        <v>123</v>
      </c>
      <c r="DE19" s="19" t="s">
        <v>124</v>
      </c>
      <c r="DF19" s="19" t="s">
        <v>125</v>
      </c>
      <c r="DG19" s="19" t="s">
        <v>10</v>
      </c>
      <c r="DH19" s="19" t="s">
        <v>126</v>
      </c>
      <c r="DI19" s="19" t="s">
        <v>127</v>
      </c>
      <c r="DJ19" s="19" t="s">
        <v>128</v>
      </c>
      <c r="DK19" s="19" t="s">
        <v>129</v>
      </c>
      <c r="DL19" s="20" t="s">
        <v>130</v>
      </c>
      <c r="DM19" s="20" t="s">
        <v>131</v>
      </c>
      <c r="DN19" s="20" t="s">
        <v>132</v>
      </c>
      <c r="DO19" s="20" t="s">
        <v>133</v>
      </c>
      <c r="DP19" s="20" t="s">
        <v>134</v>
      </c>
      <c r="DQ19" s="20" t="s">
        <v>135</v>
      </c>
      <c r="DR19" s="20" t="s">
        <v>136</v>
      </c>
      <c r="DS19" s="20" t="s">
        <v>137</v>
      </c>
      <c r="DT19" s="20" t="s">
        <v>138</v>
      </c>
      <c r="DU19" s="20" t="s">
        <v>139</v>
      </c>
      <c r="DV19" s="20" t="s">
        <v>140</v>
      </c>
      <c r="DW19" s="20" t="s">
        <v>141</v>
      </c>
      <c r="DX19" s="20" t="s">
        <v>142</v>
      </c>
      <c r="DY19" s="20" t="s">
        <v>143</v>
      </c>
      <c r="DZ19" s="20" t="s">
        <v>144</v>
      </c>
      <c r="EA19" s="20" t="s">
        <v>145</v>
      </c>
      <c r="EB19" s="20" t="s">
        <v>146</v>
      </c>
      <c r="EC19" s="20" t="s">
        <v>147</v>
      </c>
      <c r="ED19" s="20" t="s">
        <v>148</v>
      </c>
      <c r="EE19" s="20" t="s">
        <v>149</v>
      </c>
      <c r="EF19" s="20" t="s">
        <v>150</v>
      </c>
      <c r="EG19" s="21" t="s">
        <v>151</v>
      </c>
      <c r="EH19" s="21" t="s">
        <v>152</v>
      </c>
      <c r="EI19" s="21" t="s">
        <v>153</v>
      </c>
      <c r="EJ19" s="21" t="s">
        <v>154</v>
      </c>
      <c r="EK19" s="22" t="s">
        <v>155</v>
      </c>
      <c r="EL19" s="22" t="s">
        <v>156</v>
      </c>
      <c r="EM19" s="22" t="s">
        <v>157</v>
      </c>
      <c r="EN19" s="22" t="s">
        <v>158</v>
      </c>
      <c r="EO19" s="22" t="s">
        <v>159</v>
      </c>
      <c r="EP19" s="22" t="s">
        <v>160</v>
      </c>
      <c r="EQ19" s="22" t="s">
        <v>161</v>
      </c>
      <c r="ER19" s="22" t="s">
        <v>162</v>
      </c>
      <c r="ES19" s="22" t="s">
        <v>163</v>
      </c>
      <c r="ET19" s="22" t="s">
        <v>164</v>
      </c>
      <c r="EU19" s="22" t="s">
        <v>165</v>
      </c>
      <c r="EV19" s="22" t="s">
        <v>166</v>
      </c>
      <c r="EW19" s="22" t="s">
        <v>167</v>
      </c>
      <c r="EX19" s="22" t="s">
        <v>168</v>
      </c>
      <c r="EY19" s="22" t="s">
        <v>169</v>
      </c>
      <c r="EZ19" s="22" t="s">
        <v>170</v>
      </c>
      <c r="FA19" s="22" t="s">
        <v>171</v>
      </c>
      <c r="FB19" s="23" t="s">
        <v>172</v>
      </c>
      <c r="FC19" s="20" t="s">
        <v>173</v>
      </c>
      <c r="FD19" s="20" t="s">
        <v>174</v>
      </c>
      <c r="FE19" s="20" t="s">
        <v>175</v>
      </c>
      <c r="FF19" s="20" t="s">
        <v>176</v>
      </c>
      <c r="FG19" s="20" t="s">
        <v>177</v>
      </c>
      <c r="FH19" s="20" t="s">
        <v>178</v>
      </c>
      <c r="FI19" s="20" t="s">
        <v>179</v>
      </c>
      <c r="FJ19" s="20" t="s">
        <v>180</v>
      </c>
      <c r="FK19" s="20" t="s">
        <v>181</v>
      </c>
      <c r="FL19" s="20" t="s">
        <v>182</v>
      </c>
      <c r="FM19" s="20" t="s">
        <v>183</v>
      </c>
      <c r="FN19" s="20" t="s">
        <v>184</v>
      </c>
      <c r="FO19" s="20" t="s">
        <v>185</v>
      </c>
      <c r="FP19" s="20" t="s">
        <v>186</v>
      </c>
      <c r="FQ19" s="20" t="s">
        <v>187</v>
      </c>
      <c r="FR19" s="20" t="s">
        <v>188</v>
      </c>
      <c r="FS19" s="20" t="s">
        <v>189</v>
      </c>
      <c r="FT19" s="20" t="s">
        <v>190</v>
      </c>
      <c r="FU19" s="20" t="s">
        <v>191</v>
      </c>
      <c r="FV19" s="20" t="s">
        <v>192</v>
      </c>
      <c r="FW19" s="20" t="s">
        <v>193</v>
      </c>
      <c r="FX19" s="20" t="s">
        <v>194</v>
      </c>
      <c r="FY19" s="20" t="s">
        <v>195</v>
      </c>
      <c r="FZ19" s="20" t="s">
        <v>196</v>
      </c>
      <c r="GA19" s="20" t="s">
        <v>197</v>
      </c>
      <c r="GB19" s="20" t="s">
        <v>198</v>
      </c>
      <c r="GC19" s="20" t="s">
        <v>199</v>
      </c>
      <c r="GD19" s="20" t="s">
        <v>200</v>
      </c>
      <c r="GE19" s="20" t="s">
        <v>201</v>
      </c>
      <c r="GF19" s="20" t="s">
        <v>202</v>
      </c>
      <c r="GG19" s="20" t="s">
        <v>203</v>
      </c>
      <c r="GH19" s="20" t="s">
        <v>204</v>
      </c>
      <c r="GI19" s="20" t="s">
        <v>205</v>
      </c>
      <c r="GJ19" s="20" t="s">
        <v>206</v>
      </c>
      <c r="GK19" s="20" t="s">
        <v>207</v>
      </c>
      <c r="GL19" s="20" t="s">
        <v>208</v>
      </c>
      <c r="GM19" s="20" t="s">
        <v>209</v>
      </c>
      <c r="GN19" s="20" t="s">
        <v>210</v>
      </c>
      <c r="GO19" s="20" t="s">
        <v>211</v>
      </c>
      <c r="GP19" s="20" t="s">
        <v>212</v>
      </c>
      <c r="GQ19" s="20" t="s">
        <v>213</v>
      </c>
      <c r="GR19" s="20" t="s">
        <v>214</v>
      </c>
      <c r="GS19" s="20" t="s">
        <v>215</v>
      </c>
      <c r="GT19" s="20" t="s">
        <v>216</v>
      </c>
      <c r="GU19" s="20" t="s">
        <v>217</v>
      </c>
      <c r="GV19" s="20" t="s">
        <v>218</v>
      </c>
      <c r="GW19" s="20" t="s">
        <v>219</v>
      </c>
      <c r="GX19" s="20" t="s">
        <v>220</v>
      </c>
      <c r="GY19" s="20" t="s">
        <v>221</v>
      </c>
      <c r="GZ19" s="20" t="s">
        <v>222</v>
      </c>
      <c r="HA19" s="20" t="s">
        <v>223</v>
      </c>
      <c r="HB19" s="20" t="s">
        <v>224</v>
      </c>
      <c r="HC19" s="20" t="s">
        <v>225</v>
      </c>
      <c r="HD19" s="20" t="s">
        <v>226</v>
      </c>
      <c r="HE19" s="20" t="s">
        <v>227</v>
      </c>
      <c r="HF19" s="20" t="s">
        <v>228</v>
      </c>
      <c r="HG19" s="20" t="s">
        <v>229</v>
      </c>
      <c r="HH19" s="20" t="s">
        <v>230</v>
      </c>
      <c r="HI19" s="20" t="s">
        <v>231</v>
      </c>
      <c r="HJ19" s="20" t="s">
        <v>232</v>
      </c>
      <c r="HK19" s="20" t="s">
        <v>233</v>
      </c>
      <c r="HL19" s="20" t="s">
        <v>234</v>
      </c>
      <c r="HM19" s="20" t="s">
        <v>235</v>
      </c>
      <c r="HN19" s="20" t="s">
        <v>236</v>
      </c>
      <c r="HO19" s="20" t="s">
        <v>237</v>
      </c>
      <c r="HP19" s="20" t="s">
        <v>238</v>
      </c>
      <c r="HQ19" s="20" t="s">
        <v>239</v>
      </c>
      <c r="HR19" s="20" t="s">
        <v>240</v>
      </c>
      <c r="HS19" s="20" t="s">
        <v>241</v>
      </c>
      <c r="HT19" s="20" t="s">
        <v>242</v>
      </c>
      <c r="HU19" s="20" t="s">
        <v>243</v>
      </c>
      <c r="HV19" s="20" t="s">
        <v>244</v>
      </c>
      <c r="HW19" s="20" t="s">
        <v>245</v>
      </c>
      <c r="HX19" s="20" t="s">
        <v>246</v>
      </c>
      <c r="HY19" s="20" t="s">
        <v>247</v>
      </c>
      <c r="HZ19" s="20" t="s">
        <v>248</v>
      </c>
      <c r="IA19" s="24" t="s">
        <v>249</v>
      </c>
      <c r="IB19" s="24" t="s">
        <v>250</v>
      </c>
      <c r="IC19" s="24" t="s">
        <v>251</v>
      </c>
      <c r="ID19" s="24" t="s">
        <v>252</v>
      </c>
      <c r="IE19" s="24" t="s">
        <v>253</v>
      </c>
      <c r="IF19" s="24" t="s">
        <v>254</v>
      </c>
      <c r="IG19" s="24" t="s">
        <v>255</v>
      </c>
      <c r="IH19" s="24" t="s">
        <v>256</v>
      </c>
      <c r="II19" s="24" t="s">
        <v>257</v>
      </c>
      <c r="IJ19" s="24" t="s">
        <v>258</v>
      </c>
      <c r="IK19" s="20" t="s">
        <v>259</v>
      </c>
      <c r="IL19" s="20" t="s">
        <v>260</v>
      </c>
      <c r="IM19" s="20" t="s">
        <v>261</v>
      </c>
      <c r="IN19" s="20" t="s">
        <v>262</v>
      </c>
      <c r="IO19" s="20" t="s">
        <v>263</v>
      </c>
      <c r="IP19" s="20" t="s">
        <v>264</v>
      </c>
      <c r="IQ19" s="20" t="s">
        <v>265</v>
      </c>
      <c r="IR19" s="20" t="s">
        <v>266</v>
      </c>
      <c r="IS19" s="20" t="s">
        <v>267</v>
      </c>
      <c r="IT19" s="20" t="s">
        <v>268</v>
      </c>
      <c r="IU19" s="20" t="s">
        <v>269</v>
      </c>
      <c r="IV19" s="20" t="s">
        <v>270</v>
      </c>
      <c r="IW19" s="20" t="s">
        <v>271</v>
      </c>
      <c r="IX19" s="25" t="s">
        <v>272</v>
      </c>
      <c r="IY19" s="25" t="s">
        <v>273</v>
      </c>
      <c r="IZ19" s="25" t="s">
        <v>274</v>
      </c>
      <c r="JA19" s="26" t="s">
        <v>275</v>
      </c>
      <c r="JB19" s="27" t="s">
        <v>276</v>
      </c>
    </row>
    <row r="20" spans="1:880" ht="15" customHeight="1" x14ac:dyDescent="0.25">
      <c r="A20" s="162" t="s">
        <v>1135</v>
      </c>
      <c r="B20" s="149" t="s">
        <v>277</v>
      </c>
      <c r="C20" s="28" t="s">
        <v>278</v>
      </c>
      <c r="D20" s="29" t="s">
        <v>279</v>
      </c>
      <c r="E20" s="30">
        <v>2</v>
      </c>
      <c r="F20" s="31" t="s">
        <v>280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>
        <v>1</v>
      </c>
      <c r="AG20" s="32">
        <v>1</v>
      </c>
      <c r="AH20" s="32">
        <v>1</v>
      </c>
      <c r="AI20" s="32">
        <v>1</v>
      </c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>
        <v>1</v>
      </c>
      <c r="FB20" s="33">
        <v>1</v>
      </c>
      <c r="FC20" s="34">
        <v>1</v>
      </c>
      <c r="FD20" s="32">
        <v>1</v>
      </c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4"/>
      <c r="IL20" s="34"/>
      <c r="IM20" s="34"/>
      <c r="IN20" s="34"/>
      <c r="IO20" s="34"/>
      <c r="IP20" s="34"/>
      <c r="IQ20" s="34"/>
      <c r="IR20" s="34"/>
      <c r="IS20" s="34"/>
      <c r="IT20" s="34"/>
      <c r="IU20" s="34"/>
      <c r="IV20" s="34"/>
      <c r="IW20" s="34"/>
      <c r="IX20" s="34"/>
      <c r="IY20" s="34"/>
      <c r="IZ20" s="34"/>
      <c r="JA20" s="35">
        <f t="shared" ref="JA20:JA26" si="0">SUM(G20:DK20)</f>
        <v>4</v>
      </c>
      <c r="JB20" s="36">
        <f t="shared" ref="JB20:JB26" si="1">SUM(EK20:IJ20)</f>
        <v>4</v>
      </c>
    </row>
    <row r="21" spans="1:880" x14ac:dyDescent="0.25">
      <c r="A21" s="162"/>
      <c r="B21" s="149" t="s">
        <v>281</v>
      </c>
      <c r="C21" s="28" t="s">
        <v>278</v>
      </c>
      <c r="D21" s="29" t="s">
        <v>279</v>
      </c>
      <c r="E21" s="30">
        <v>1</v>
      </c>
      <c r="F21" s="31" t="s">
        <v>282</v>
      </c>
      <c r="G21" s="33"/>
      <c r="H21" s="33"/>
      <c r="I21" s="33"/>
      <c r="J21" s="33"/>
      <c r="K21" s="33"/>
      <c r="L21" s="33">
        <v>1</v>
      </c>
      <c r="M21" s="33">
        <v>1</v>
      </c>
      <c r="N21" s="33">
        <v>1</v>
      </c>
      <c r="O21" s="33">
        <v>1</v>
      </c>
      <c r="P21" s="33">
        <v>1</v>
      </c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>
        <v>1</v>
      </c>
      <c r="EN21" s="33">
        <v>1</v>
      </c>
      <c r="EO21" s="33">
        <v>1</v>
      </c>
      <c r="EP21" s="33">
        <v>1</v>
      </c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7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  <c r="IW21" s="37"/>
      <c r="IX21" s="37"/>
      <c r="IY21" s="37"/>
      <c r="IZ21" s="37"/>
      <c r="JA21" s="38">
        <f t="shared" si="0"/>
        <v>5</v>
      </c>
      <c r="JB21" s="39">
        <f t="shared" si="1"/>
        <v>4</v>
      </c>
    </row>
    <row r="22" spans="1:880" x14ac:dyDescent="0.25">
      <c r="A22" s="162"/>
      <c r="B22" s="149" t="s">
        <v>283</v>
      </c>
      <c r="C22" s="28" t="s">
        <v>278</v>
      </c>
      <c r="D22" s="29" t="s">
        <v>290</v>
      </c>
      <c r="E22" s="30">
        <v>1</v>
      </c>
      <c r="F22" s="31" t="s">
        <v>280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>
        <v>1</v>
      </c>
      <c r="R22" s="33">
        <v>1</v>
      </c>
      <c r="S22" s="33">
        <v>1</v>
      </c>
      <c r="T22" s="33">
        <v>1</v>
      </c>
      <c r="U22" s="33">
        <v>1</v>
      </c>
      <c r="V22" s="33">
        <v>1</v>
      </c>
      <c r="W22" s="33">
        <v>1</v>
      </c>
      <c r="X22" s="33">
        <v>1</v>
      </c>
      <c r="Y22" s="33">
        <v>1</v>
      </c>
      <c r="Z22" s="33">
        <v>1</v>
      </c>
      <c r="AA22" s="33">
        <v>1</v>
      </c>
      <c r="AB22" s="33">
        <v>1</v>
      </c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>
        <v>1</v>
      </c>
      <c r="ER22" s="33">
        <v>1</v>
      </c>
      <c r="ES22" s="33">
        <v>1</v>
      </c>
      <c r="ET22" s="33">
        <v>1</v>
      </c>
      <c r="EU22" s="33">
        <v>1</v>
      </c>
      <c r="EV22" s="33">
        <v>1</v>
      </c>
      <c r="EW22" s="33">
        <v>1</v>
      </c>
      <c r="EX22" s="33">
        <v>1</v>
      </c>
      <c r="EY22" s="33"/>
      <c r="EZ22" s="33"/>
      <c r="FA22" s="33"/>
      <c r="FB22" s="33"/>
      <c r="FC22" s="37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  <c r="IW22" s="37"/>
      <c r="IX22" s="37"/>
      <c r="IY22" s="37"/>
      <c r="IZ22" s="37"/>
      <c r="JA22" s="38">
        <f t="shared" si="0"/>
        <v>12</v>
      </c>
      <c r="JB22" s="39">
        <f t="shared" si="1"/>
        <v>8</v>
      </c>
    </row>
    <row r="23" spans="1:880" x14ac:dyDescent="0.25">
      <c r="A23" s="162"/>
      <c r="B23" s="149" t="s">
        <v>1128</v>
      </c>
      <c r="C23" s="46" t="s">
        <v>278</v>
      </c>
      <c r="D23" s="47" t="s">
        <v>1129</v>
      </c>
      <c r="E23" s="48">
        <v>1</v>
      </c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>
        <v>1</v>
      </c>
      <c r="ER23" s="42">
        <v>1</v>
      </c>
      <c r="ES23" s="42">
        <v>1</v>
      </c>
      <c r="ET23" s="42">
        <v>1</v>
      </c>
      <c r="EU23" s="42">
        <v>1</v>
      </c>
      <c r="EV23" s="42">
        <v>1</v>
      </c>
      <c r="EW23" s="42">
        <v>1</v>
      </c>
      <c r="EX23" s="42">
        <v>1</v>
      </c>
      <c r="EY23" s="42"/>
      <c r="EZ23" s="42"/>
      <c r="FA23" s="42"/>
      <c r="FB23" s="42"/>
      <c r="FC23" s="44"/>
      <c r="FD23" s="32"/>
      <c r="FE23" s="3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  <c r="IW23" s="44"/>
      <c r="IX23" s="44"/>
      <c r="IY23" s="44"/>
      <c r="IZ23" s="44"/>
      <c r="JA23" s="38">
        <v>0</v>
      </c>
      <c r="JB23" s="39">
        <v>8</v>
      </c>
      <c r="JC23" s="45"/>
      <c r="JD23" s="45"/>
      <c r="JE23" s="45"/>
      <c r="JF23" s="45"/>
      <c r="JG23" s="45"/>
      <c r="JH23" s="45"/>
      <c r="JI23" s="45"/>
      <c r="JJ23" s="45"/>
      <c r="JK23" s="45"/>
      <c r="JL23" s="45"/>
      <c r="JM23" s="45"/>
      <c r="JN23" s="45"/>
      <c r="JO23" s="45"/>
      <c r="JP23" s="45"/>
      <c r="JQ23" s="45"/>
      <c r="JR23" s="45"/>
      <c r="JS23" s="45"/>
      <c r="JT23" s="45"/>
      <c r="JU23" s="45"/>
      <c r="JV23" s="45"/>
      <c r="JW23" s="45"/>
      <c r="JX23" s="45"/>
      <c r="JY23" s="45"/>
      <c r="JZ23" s="45"/>
      <c r="KA23" s="45"/>
      <c r="KB23" s="45"/>
      <c r="KC23" s="45"/>
      <c r="KD23" s="45"/>
      <c r="KE23" s="45"/>
      <c r="KF23" s="45"/>
      <c r="KG23" s="45"/>
      <c r="KH23" s="45"/>
      <c r="KI23" s="45"/>
      <c r="KJ23" s="45"/>
      <c r="KK23" s="45"/>
      <c r="KL23" s="45"/>
      <c r="KM23" s="45"/>
      <c r="KN23" s="45"/>
      <c r="KO23" s="45"/>
      <c r="KP23" s="45"/>
      <c r="KQ23" s="45"/>
      <c r="KR23" s="45"/>
      <c r="KS23" s="45"/>
      <c r="KT23" s="45"/>
      <c r="KU23" s="45"/>
      <c r="KV23" s="45"/>
      <c r="KW23" s="45"/>
      <c r="KX23" s="45"/>
      <c r="KY23" s="45"/>
      <c r="KZ23" s="45"/>
      <c r="LA23" s="45"/>
      <c r="LB23" s="45"/>
      <c r="LC23" s="45"/>
      <c r="LD23" s="45"/>
      <c r="LE23" s="45"/>
      <c r="LF23" s="45"/>
      <c r="LG23" s="45"/>
      <c r="LH23" s="45"/>
      <c r="LI23" s="45"/>
      <c r="LJ23" s="45"/>
      <c r="LK23" s="45"/>
      <c r="LL23" s="45"/>
      <c r="LM23" s="45"/>
      <c r="LN23" s="45"/>
      <c r="LO23" s="45"/>
      <c r="LP23" s="45"/>
      <c r="LQ23" s="45"/>
      <c r="LR23" s="45"/>
      <c r="LS23" s="45"/>
      <c r="LT23" s="45"/>
      <c r="LU23" s="45"/>
      <c r="LV23" s="45"/>
      <c r="LW23" s="45"/>
      <c r="LX23" s="45"/>
      <c r="LY23" s="45"/>
      <c r="LZ23" s="45"/>
      <c r="MA23" s="45"/>
      <c r="MB23" s="45"/>
      <c r="MC23" s="45"/>
      <c r="MD23" s="45"/>
      <c r="ME23" s="45"/>
      <c r="MF23" s="45"/>
      <c r="MG23" s="45"/>
      <c r="MH23" s="45"/>
      <c r="MI23" s="45"/>
      <c r="MJ23" s="45"/>
      <c r="MK23" s="45"/>
      <c r="ML23" s="45"/>
      <c r="MM23" s="45"/>
      <c r="MN23" s="45"/>
      <c r="MO23" s="45"/>
      <c r="MP23" s="45"/>
      <c r="MQ23" s="45"/>
      <c r="MR23" s="45"/>
      <c r="MS23" s="45"/>
      <c r="MT23" s="45"/>
      <c r="MU23" s="45"/>
      <c r="MV23" s="45"/>
      <c r="MW23" s="45"/>
      <c r="MX23" s="45"/>
      <c r="MY23" s="45"/>
      <c r="MZ23" s="45"/>
      <c r="NA23" s="45"/>
      <c r="NB23" s="45"/>
      <c r="NC23" s="45"/>
      <c r="ND23" s="45"/>
      <c r="NE23" s="45"/>
      <c r="NF23" s="45"/>
      <c r="NG23" s="45"/>
      <c r="NH23" s="45"/>
      <c r="NI23" s="45"/>
      <c r="NJ23" s="45"/>
      <c r="NK23" s="45"/>
      <c r="NL23" s="45"/>
      <c r="NM23" s="45"/>
      <c r="NN23" s="45"/>
      <c r="NO23" s="45"/>
      <c r="NP23" s="45"/>
      <c r="NQ23" s="45"/>
      <c r="NR23" s="45"/>
      <c r="NS23" s="45"/>
      <c r="NT23" s="45"/>
      <c r="NU23" s="45"/>
      <c r="NV23" s="45"/>
      <c r="NW23" s="45"/>
      <c r="NX23" s="45"/>
      <c r="NY23" s="45"/>
      <c r="NZ23" s="45"/>
      <c r="OA23" s="45"/>
      <c r="OB23" s="45"/>
      <c r="OC23" s="45"/>
      <c r="OD23" s="45"/>
      <c r="OE23" s="45"/>
      <c r="OF23" s="45"/>
      <c r="OG23" s="45"/>
      <c r="OH23" s="45"/>
      <c r="OI23" s="45"/>
      <c r="OJ23" s="45"/>
      <c r="OK23" s="45"/>
      <c r="OL23" s="45"/>
      <c r="OM23" s="45"/>
      <c r="ON23" s="45"/>
      <c r="OO23" s="45"/>
      <c r="OP23" s="45"/>
      <c r="OQ23" s="45"/>
      <c r="OR23" s="45"/>
      <c r="OS23" s="45"/>
      <c r="OT23" s="45"/>
      <c r="OU23" s="45"/>
      <c r="OV23" s="45"/>
      <c r="OW23" s="45"/>
      <c r="OX23" s="45"/>
      <c r="OY23" s="45"/>
      <c r="OZ23" s="45"/>
      <c r="PA23" s="45"/>
      <c r="PB23" s="45"/>
      <c r="PC23" s="45"/>
      <c r="PD23" s="45"/>
      <c r="PE23" s="45"/>
      <c r="PF23" s="45"/>
      <c r="PG23" s="45"/>
      <c r="PH23" s="45"/>
      <c r="PI23" s="45"/>
      <c r="PJ23" s="45"/>
      <c r="PK23" s="45"/>
      <c r="PL23" s="45"/>
      <c r="PM23" s="45"/>
      <c r="PN23" s="45"/>
      <c r="PO23" s="45"/>
      <c r="PP23" s="45"/>
      <c r="PQ23" s="45"/>
      <c r="PR23" s="45"/>
      <c r="PS23" s="45"/>
      <c r="PT23" s="45"/>
      <c r="PU23" s="45"/>
      <c r="PV23" s="45"/>
      <c r="PW23" s="45"/>
      <c r="PX23" s="45"/>
      <c r="PY23" s="45"/>
      <c r="PZ23" s="45"/>
      <c r="QA23" s="45"/>
      <c r="QB23" s="45"/>
      <c r="QC23" s="45"/>
      <c r="QD23" s="45"/>
      <c r="QE23" s="45"/>
      <c r="QF23" s="45"/>
      <c r="QG23" s="45"/>
      <c r="QH23" s="45"/>
      <c r="QI23" s="45"/>
      <c r="QJ23" s="45"/>
      <c r="QK23" s="45"/>
      <c r="QL23" s="45"/>
      <c r="QM23" s="45"/>
      <c r="QN23" s="45"/>
      <c r="QO23" s="45"/>
      <c r="QP23" s="45"/>
      <c r="QQ23" s="45"/>
      <c r="QR23" s="45"/>
      <c r="QS23" s="45"/>
      <c r="QT23" s="45"/>
      <c r="QU23" s="45"/>
      <c r="QV23" s="45"/>
      <c r="QW23" s="45"/>
      <c r="QX23" s="45"/>
      <c r="QY23" s="45"/>
      <c r="QZ23" s="45"/>
      <c r="RA23" s="45"/>
      <c r="RB23" s="45"/>
      <c r="RC23" s="45"/>
      <c r="RD23" s="45"/>
      <c r="RE23" s="45"/>
      <c r="RF23" s="45"/>
      <c r="RG23" s="45"/>
      <c r="RH23" s="45"/>
      <c r="RI23" s="45"/>
      <c r="RJ23" s="45"/>
      <c r="RK23" s="45"/>
      <c r="RL23" s="45"/>
      <c r="RM23" s="45"/>
      <c r="RN23" s="45"/>
      <c r="RO23" s="45"/>
      <c r="RP23" s="45"/>
      <c r="RQ23" s="45"/>
      <c r="RR23" s="45"/>
      <c r="RS23" s="45"/>
      <c r="RT23" s="45"/>
      <c r="RU23" s="45"/>
      <c r="RV23" s="45"/>
      <c r="RW23" s="45"/>
      <c r="RX23" s="45"/>
      <c r="RY23" s="45"/>
      <c r="RZ23" s="45"/>
      <c r="SA23" s="45"/>
      <c r="SB23" s="45"/>
      <c r="SC23" s="45"/>
      <c r="SD23" s="45"/>
      <c r="SE23" s="45"/>
      <c r="SF23" s="45"/>
      <c r="SG23" s="45"/>
      <c r="SH23" s="45"/>
      <c r="SI23" s="45"/>
      <c r="SJ23" s="45"/>
      <c r="SK23" s="45"/>
      <c r="SL23" s="45"/>
      <c r="SM23" s="45"/>
      <c r="SN23" s="45"/>
      <c r="SO23" s="45"/>
      <c r="SP23" s="45"/>
      <c r="SQ23" s="45"/>
      <c r="SR23" s="45"/>
      <c r="SS23" s="45"/>
      <c r="ST23" s="45"/>
      <c r="SU23" s="45"/>
      <c r="SV23" s="45"/>
      <c r="SW23" s="45"/>
      <c r="SX23" s="45"/>
      <c r="SY23" s="45"/>
      <c r="SZ23" s="45"/>
      <c r="TA23" s="45"/>
      <c r="TB23" s="45"/>
      <c r="TC23" s="45"/>
      <c r="TD23" s="45"/>
      <c r="TE23" s="45"/>
      <c r="TF23" s="45"/>
      <c r="TG23" s="45"/>
      <c r="TH23" s="45"/>
      <c r="TI23" s="45"/>
      <c r="TJ23" s="45"/>
      <c r="TK23" s="45"/>
      <c r="TL23" s="45"/>
      <c r="TM23" s="45"/>
      <c r="TN23" s="45"/>
      <c r="TO23" s="45"/>
      <c r="TP23" s="45"/>
      <c r="TQ23" s="45"/>
      <c r="TR23" s="45"/>
      <c r="TS23" s="45"/>
      <c r="TT23" s="45"/>
      <c r="TU23" s="45"/>
      <c r="TV23" s="45"/>
      <c r="TW23" s="45"/>
      <c r="TX23" s="45"/>
      <c r="TY23" s="45"/>
      <c r="TZ23" s="45"/>
      <c r="UA23" s="45"/>
      <c r="UB23" s="45"/>
      <c r="UC23" s="45"/>
      <c r="UD23" s="45"/>
      <c r="UE23" s="45"/>
      <c r="UF23" s="45"/>
      <c r="UG23" s="45"/>
      <c r="UH23" s="45"/>
      <c r="UI23" s="45"/>
      <c r="UJ23" s="45"/>
      <c r="UK23" s="45"/>
      <c r="UL23" s="45"/>
      <c r="UM23" s="45"/>
      <c r="UN23" s="45"/>
      <c r="UO23" s="45"/>
      <c r="UP23" s="45"/>
      <c r="UQ23" s="45"/>
      <c r="UR23" s="45"/>
      <c r="US23" s="45"/>
      <c r="UT23" s="45"/>
      <c r="UU23" s="45"/>
      <c r="UV23" s="45"/>
      <c r="UW23" s="45"/>
      <c r="UX23" s="45"/>
      <c r="UY23" s="45"/>
      <c r="UZ23" s="45"/>
      <c r="VA23" s="45"/>
      <c r="VB23" s="45"/>
      <c r="VC23" s="45"/>
      <c r="VD23" s="45"/>
      <c r="VE23" s="45"/>
      <c r="VF23" s="45"/>
      <c r="VG23" s="45"/>
      <c r="VH23" s="45"/>
      <c r="VI23" s="45"/>
      <c r="VJ23" s="45"/>
      <c r="VK23" s="45"/>
      <c r="VL23" s="45"/>
      <c r="VM23" s="45"/>
      <c r="VN23" s="45"/>
      <c r="VO23" s="45"/>
      <c r="VP23" s="45"/>
      <c r="VQ23" s="45"/>
      <c r="VR23" s="45"/>
      <c r="VS23" s="45"/>
      <c r="VT23" s="45"/>
      <c r="VU23" s="45"/>
      <c r="VV23" s="45"/>
      <c r="VW23" s="45"/>
      <c r="VX23" s="45"/>
      <c r="VY23" s="45"/>
      <c r="VZ23" s="45"/>
      <c r="WA23" s="45"/>
      <c r="WB23" s="45"/>
      <c r="WC23" s="45"/>
      <c r="WD23" s="45"/>
      <c r="WE23" s="45"/>
      <c r="WF23" s="45"/>
      <c r="WG23" s="45"/>
      <c r="WH23" s="45"/>
      <c r="WI23" s="45"/>
      <c r="WJ23" s="45"/>
      <c r="WK23" s="45"/>
      <c r="WL23" s="45"/>
      <c r="WM23" s="45"/>
      <c r="WN23" s="45"/>
      <c r="WO23" s="45"/>
      <c r="WP23" s="45"/>
      <c r="WQ23" s="45"/>
      <c r="WR23" s="45"/>
      <c r="WS23" s="45"/>
      <c r="WT23" s="45"/>
      <c r="WU23" s="45"/>
      <c r="WV23" s="45"/>
      <c r="WW23" s="45"/>
      <c r="WX23" s="45"/>
      <c r="WY23" s="45"/>
      <c r="WZ23" s="45"/>
      <c r="XA23" s="45"/>
      <c r="XB23" s="45"/>
      <c r="XC23" s="45"/>
      <c r="XD23" s="45"/>
      <c r="XE23" s="45"/>
      <c r="XF23" s="45"/>
      <c r="XG23" s="45"/>
      <c r="XH23" s="45"/>
      <c r="XI23" s="45"/>
      <c r="XJ23" s="45"/>
      <c r="XK23" s="45"/>
      <c r="XL23" s="45"/>
      <c r="XM23" s="45"/>
      <c r="XN23" s="45"/>
      <c r="XO23" s="45"/>
      <c r="XP23" s="45"/>
      <c r="XQ23" s="45"/>
      <c r="XR23" s="45"/>
      <c r="XS23" s="45"/>
      <c r="XT23" s="45"/>
      <c r="XU23" s="45"/>
      <c r="XV23" s="45"/>
      <c r="XW23" s="45"/>
      <c r="XX23" s="45"/>
      <c r="XY23" s="45"/>
      <c r="XZ23" s="45"/>
      <c r="YA23" s="45"/>
      <c r="YB23" s="45"/>
      <c r="YC23" s="45"/>
      <c r="YD23" s="45"/>
      <c r="YE23" s="45"/>
      <c r="YF23" s="45"/>
      <c r="YG23" s="45"/>
      <c r="YH23" s="45"/>
      <c r="YI23" s="45"/>
      <c r="YJ23" s="45"/>
      <c r="YK23" s="45"/>
      <c r="YL23" s="45"/>
      <c r="YM23" s="45"/>
      <c r="YN23" s="45"/>
      <c r="YO23" s="45"/>
      <c r="YP23" s="45"/>
      <c r="YQ23" s="45"/>
      <c r="YR23" s="45"/>
      <c r="YS23" s="45"/>
      <c r="YT23" s="45"/>
      <c r="YU23" s="45"/>
      <c r="YV23" s="45"/>
      <c r="YW23" s="45"/>
      <c r="YX23" s="45"/>
      <c r="YY23" s="45"/>
      <c r="YZ23" s="45"/>
      <c r="ZA23" s="45"/>
      <c r="ZB23" s="45"/>
      <c r="ZC23" s="45"/>
      <c r="ZD23" s="45"/>
      <c r="ZE23" s="45"/>
      <c r="ZF23" s="45"/>
      <c r="ZG23" s="45"/>
      <c r="ZH23" s="45"/>
      <c r="ZI23" s="45"/>
      <c r="ZJ23" s="45"/>
      <c r="ZK23" s="45"/>
      <c r="ZL23" s="45"/>
      <c r="ZM23" s="45"/>
      <c r="ZN23" s="45"/>
      <c r="ZO23" s="45"/>
      <c r="ZP23" s="45"/>
      <c r="ZQ23" s="45"/>
      <c r="ZR23" s="45"/>
      <c r="ZS23" s="45"/>
      <c r="ZT23" s="45"/>
      <c r="ZU23" s="45"/>
      <c r="ZV23" s="45"/>
      <c r="ZW23" s="45"/>
      <c r="ZX23" s="45"/>
      <c r="ZY23" s="45"/>
      <c r="ZZ23" s="45"/>
      <c r="AAA23" s="45"/>
      <c r="AAB23" s="45"/>
      <c r="AAC23" s="45"/>
      <c r="AAD23" s="45"/>
      <c r="AAE23" s="45"/>
      <c r="AAF23" s="45"/>
      <c r="AAG23" s="45"/>
      <c r="AAH23" s="45"/>
      <c r="AAI23" s="45"/>
      <c r="AAJ23" s="45"/>
      <c r="AAK23" s="45"/>
      <c r="AAL23" s="45"/>
      <c r="AAM23" s="45"/>
      <c r="AAN23" s="45"/>
      <c r="AAO23" s="45"/>
      <c r="AAP23" s="45"/>
      <c r="AAQ23" s="45"/>
      <c r="AAR23" s="45"/>
      <c r="AAS23" s="45"/>
      <c r="AAT23" s="45"/>
      <c r="AAU23" s="45"/>
      <c r="AAV23" s="45"/>
      <c r="AAW23" s="45"/>
      <c r="AAX23" s="45"/>
      <c r="AAY23" s="45"/>
      <c r="AAZ23" s="45"/>
      <c r="ABA23" s="45"/>
      <c r="ABB23" s="45"/>
      <c r="ABC23" s="45"/>
      <c r="ABD23" s="45"/>
      <c r="ABE23" s="45"/>
      <c r="ABF23" s="45"/>
      <c r="ABG23" s="45"/>
      <c r="ABH23" s="45"/>
      <c r="ABI23" s="45"/>
      <c r="ABJ23" s="45"/>
      <c r="ABK23" s="45"/>
      <c r="ABL23" s="45"/>
      <c r="ABM23" s="45"/>
      <c r="ABN23" s="45"/>
      <c r="ABO23" s="45"/>
      <c r="ABP23" s="45"/>
      <c r="ABQ23" s="45"/>
      <c r="ABR23" s="45"/>
      <c r="ABS23" s="45"/>
      <c r="ABT23" s="45"/>
      <c r="ABU23" s="45"/>
      <c r="ABV23" s="45"/>
      <c r="ABW23" s="45"/>
      <c r="ABX23" s="45"/>
      <c r="ABY23" s="45"/>
      <c r="ABZ23" s="45"/>
      <c r="ACA23" s="45"/>
      <c r="ACB23" s="45"/>
      <c r="ACC23" s="45"/>
      <c r="ACD23" s="45"/>
      <c r="ACE23" s="45"/>
      <c r="ACF23" s="45"/>
      <c r="ACG23" s="45"/>
      <c r="ACH23" s="45"/>
      <c r="ACI23" s="45"/>
      <c r="ACJ23" s="45"/>
      <c r="ACK23" s="45"/>
      <c r="ACL23" s="45"/>
      <c r="ACM23" s="45"/>
      <c r="ACN23" s="45"/>
      <c r="ACO23" s="45"/>
      <c r="ACP23" s="45"/>
      <c r="ACQ23" s="45"/>
      <c r="ACR23" s="45"/>
      <c r="ACS23" s="45"/>
      <c r="ACT23" s="45"/>
      <c r="ACU23" s="45"/>
      <c r="ACV23" s="45"/>
      <c r="ACW23" s="45"/>
      <c r="ACX23" s="45"/>
      <c r="ACY23" s="45"/>
      <c r="ACZ23" s="45"/>
      <c r="ADA23" s="45"/>
      <c r="ADB23" s="45"/>
      <c r="ADC23" s="45"/>
      <c r="ADD23" s="45"/>
      <c r="ADE23" s="45"/>
      <c r="ADF23" s="45"/>
      <c r="ADG23" s="45"/>
      <c r="ADH23" s="45"/>
      <c r="ADI23" s="45"/>
      <c r="ADJ23" s="45"/>
      <c r="ADK23" s="45"/>
      <c r="ADL23" s="45"/>
      <c r="ADM23" s="45"/>
      <c r="ADN23" s="45"/>
      <c r="ADO23" s="45"/>
      <c r="ADP23" s="45"/>
      <c r="ADQ23" s="45"/>
      <c r="ADR23" s="45"/>
      <c r="ADS23" s="45"/>
      <c r="ADT23" s="45"/>
      <c r="ADU23" s="45"/>
      <c r="ADV23" s="45"/>
      <c r="ADW23" s="45"/>
      <c r="ADX23" s="45"/>
      <c r="ADY23" s="45"/>
      <c r="ADZ23" s="45"/>
      <c r="AEA23" s="45"/>
      <c r="AEB23" s="45"/>
      <c r="AEC23" s="45"/>
      <c r="AED23" s="45"/>
      <c r="AEE23" s="45"/>
      <c r="AEF23" s="45"/>
      <c r="AEG23" s="45"/>
      <c r="AEH23" s="45"/>
      <c r="AEI23" s="45"/>
      <c r="AEJ23" s="45"/>
      <c r="AEK23" s="45"/>
      <c r="AEL23" s="45"/>
      <c r="AEM23" s="45"/>
      <c r="AEN23" s="45"/>
      <c r="AEO23" s="45"/>
      <c r="AEP23" s="45"/>
      <c r="AEQ23" s="45"/>
      <c r="AER23" s="45"/>
      <c r="AES23" s="45"/>
      <c r="AET23" s="45"/>
      <c r="AEU23" s="45"/>
      <c r="AEV23" s="45"/>
      <c r="AEW23" s="45"/>
      <c r="AEX23" s="45"/>
      <c r="AEY23" s="45"/>
      <c r="AEZ23" s="45"/>
      <c r="AFA23" s="45"/>
      <c r="AFB23" s="45"/>
      <c r="AFC23" s="45"/>
      <c r="AFD23" s="45"/>
      <c r="AFE23" s="45"/>
      <c r="AFF23" s="45"/>
      <c r="AFG23" s="45"/>
      <c r="AFH23" s="45"/>
      <c r="AFI23" s="45"/>
      <c r="AFJ23" s="45"/>
      <c r="AFK23" s="45"/>
      <c r="AFL23" s="45"/>
      <c r="AFM23" s="45"/>
      <c r="AFN23" s="45"/>
      <c r="AFO23" s="45"/>
      <c r="AFP23" s="45"/>
      <c r="AFQ23" s="45"/>
      <c r="AFR23" s="45"/>
      <c r="AFS23" s="45"/>
      <c r="AFT23" s="45"/>
      <c r="AFU23" s="45"/>
      <c r="AFV23" s="45"/>
      <c r="AFW23" s="45"/>
      <c r="AFX23" s="45"/>
      <c r="AFY23" s="45"/>
      <c r="AFZ23" s="45"/>
      <c r="AGA23" s="45"/>
      <c r="AGB23" s="45"/>
      <c r="AGC23" s="45"/>
      <c r="AGD23" s="45"/>
      <c r="AGE23" s="45"/>
      <c r="AGF23" s="45"/>
      <c r="AGG23" s="45"/>
      <c r="AGH23" s="45"/>
      <c r="AGI23" s="45"/>
      <c r="AGJ23" s="45"/>
      <c r="AGK23" s="45"/>
      <c r="AGL23" s="45"/>
      <c r="AGM23" s="45"/>
      <c r="AGN23" s="45"/>
      <c r="AGO23" s="45"/>
      <c r="AGP23" s="45"/>
      <c r="AGQ23" s="45"/>
      <c r="AGR23" s="45"/>
      <c r="AGS23" s="45"/>
      <c r="AGT23" s="45"/>
      <c r="AGU23" s="45"/>
      <c r="AGV23" s="45"/>
    </row>
    <row r="24" spans="1:880" x14ac:dyDescent="0.25">
      <c r="A24" s="162"/>
      <c r="B24" s="150" t="s">
        <v>284</v>
      </c>
      <c r="C24" s="28" t="s">
        <v>278</v>
      </c>
      <c r="D24" s="29" t="s">
        <v>279</v>
      </c>
      <c r="E24" s="30">
        <v>2</v>
      </c>
      <c r="F24" s="31" t="s">
        <v>282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>
        <v>1</v>
      </c>
      <c r="CK24" s="33">
        <v>1</v>
      </c>
      <c r="CL24" s="33">
        <v>1</v>
      </c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7"/>
      <c r="FD24" s="32"/>
      <c r="FE24" s="32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>
        <v>1</v>
      </c>
      <c r="HP24" s="33">
        <v>1</v>
      </c>
      <c r="HQ24" s="33">
        <v>1</v>
      </c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  <c r="IW24" s="37"/>
      <c r="IX24" s="37"/>
      <c r="IY24" s="37"/>
      <c r="IZ24" s="37"/>
      <c r="JA24" s="38">
        <f t="shared" si="0"/>
        <v>3</v>
      </c>
      <c r="JB24" s="39">
        <f t="shared" si="1"/>
        <v>3</v>
      </c>
    </row>
    <row r="25" spans="1:880" x14ac:dyDescent="0.25">
      <c r="A25" s="162"/>
      <c r="B25" s="150" t="s">
        <v>285</v>
      </c>
      <c r="C25" s="28" t="s">
        <v>278</v>
      </c>
      <c r="D25" s="29" t="s">
        <v>286</v>
      </c>
      <c r="E25" s="30">
        <v>2</v>
      </c>
      <c r="F25" s="31" t="s">
        <v>280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>
        <v>1</v>
      </c>
      <c r="CN25" s="33">
        <v>1</v>
      </c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7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>
        <v>1</v>
      </c>
      <c r="HS25" s="33">
        <v>1</v>
      </c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  <c r="IW25" s="37"/>
      <c r="IX25" s="37"/>
      <c r="IY25" s="37"/>
      <c r="IZ25" s="37"/>
      <c r="JA25" s="38">
        <f t="shared" si="0"/>
        <v>2</v>
      </c>
      <c r="JB25" s="39">
        <f t="shared" si="1"/>
        <v>2</v>
      </c>
    </row>
    <row r="26" spans="1:880" ht="16.5" customHeight="1" x14ac:dyDescent="0.25">
      <c r="A26" s="162"/>
      <c r="B26" s="149" t="s">
        <v>287</v>
      </c>
      <c r="C26" s="28" t="s">
        <v>278</v>
      </c>
      <c r="D26" s="29" t="s">
        <v>290</v>
      </c>
      <c r="E26" s="30">
        <v>2</v>
      </c>
      <c r="F26" s="31" t="s">
        <v>282</v>
      </c>
      <c r="G26" s="33">
        <v>1</v>
      </c>
      <c r="H26" s="33">
        <v>1</v>
      </c>
      <c r="I26" s="33">
        <v>1</v>
      </c>
      <c r="J26" s="33">
        <v>1</v>
      </c>
      <c r="K26" s="33">
        <v>1</v>
      </c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>
        <v>1</v>
      </c>
      <c r="EL26" s="33">
        <v>1</v>
      </c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7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7"/>
      <c r="IL26" s="37"/>
      <c r="IM26" s="37"/>
      <c r="IN26" s="37"/>
      <c r="IO26" s="37"/>
      <c r="IP26" s="37"/>
      <c r="IQ26" s="37"/>
      <c r="IR26" s="37"/>
      <c r="IS26" s="37"/>
      <c r="IT26" s="37"/>
      <c r="IU26" s="37"/>
      <c r="IV26" s="37"/>
      <c r="IW26" s="37"/>
      <c r="IX26" s="37"/>
      <c r="IY26" s="37"/>
      <c r="IZ26" s="37"/>
      <c r="JA26" s="38">
        <f t="shared" si="0"/>
        <v>5</v>
      </c>
      <c r="JB26" s="39">
        <f t="shared" si="1"/>
        <v>2</v>
      </c>
    </row>
    <row r="27" spans="1:880" ht="16.5" customHeight="1" x14ac:dyDescent="0.25">
      <c r="A27" s="162"/>
      <c r="B27" s="150" t="s">
        <v>288</v>
      </c>
      <c r="C27" s="28" t="s">
        <v>278</v>
      </c>
      <c r="D27" s="29" t="s">
        <v>279</v>
      </c>
      <c r="E27" s="30">
        <v>1</v>
      </c>
      <c r="F27" s="31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>
        <v>1</v>
      </c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7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>
        <v>1</v>
      </c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7"/>
      <c r="IL27" s="37"/>
      <c r="IM27" s="37"/>
      <c r="IN27" s="37"/>
      <c r="IO27" s="37"/>
      <c r="IP27" s="37"/>
      <c r="IQ27" s="37"/>
      <c r="IR27" s="37"/>
      <c r="IS27" s="37"/>
      <c r="IT27" s="37"/>
      <c r="IU27" s="37"/>
      <c r="IV27" s="37"/>
      <c r="IW27" s="37"/>
      <c r="IX27" s="37"/>
      <c r="IY27" s="37"/>
      <c r="IZ27" s="37"/>
      <c r="JA27" s="38">
        <v>1</v>
      </c>
      <c r="JB27" s="39">
        <v>0</v>
      </c>
    </row>
    <row r="28" spans="1:880" ht="16.5" customHeight="1" x14ac:dyDescent="0.25">
      <c r="A28" s="162"/>
      <c r="B28" s="150" t="s">
        <v>289</v>
      </c>
      <c r="C28" s="28" t="s">
        <v>278</v>
      </c>
      <c r="D28" s="29" t="s">
        <v>290</v>
      </c>
      <c r="E28" s="30">
        <v>1</v>
      </c>
      <c r="F28" s="31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>
        <v>1</v>
      </c>
      <c r="CP28" s="33">
        <v>1</v>
      </c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7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>
        <v>1</v>
      </c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7"/>
      <c r="IL28" s="37"/>
      <c r="IM28" s="37"/>
      <c r="IN28" s="37"/>
      <c r="IO28" s="37"/>
      <c r="IP28" s="37"/>
      <c r="IQ28" s="37"/>
      <c r="IR28" s="37"/>
      <c r="IS28" s="37"/>
      <c r="IT28" s="37"/>
      <c r="IU28" s="37"/>
      <c r="IV28" s="37"/>
      <c r="IW28" s="37"/>
      <c r="IX28" s="37"/>
      <c r="IY28" s="37"/>
      <c r="IZ28" s="37"/>
      <c r="JA28" s="38">
        <v>2</v>
      </c>
      <c r="JB28" s="39">
        <v>2</v>
      </c>
    </row>
    <row r="29" spans="1:880" ht="16.5" customHeight="1" x14ac:dyDescent="0.25">
      <c r="A29" s="162"/>
      <c r="B29" s="150" t="s">
        <v>291</v>
      </c>
      <c r="C29" s="28" t="s">
        <v>278</v>
      </c>
      <c r="D29" s="29" t="s">
        <v>292</v>
      </c>
      <c r="E29" s="30">
        <v>1</v>
      </c>
      <c r="F29" s="31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>
        <v>1</v>
      </c>
      <c r="CS29" s="33">
        <v>1</v>
      </c>
      <c r="CT29" s="33">
        <v>1</v>
      </c>
      <c r="CU29" s="33">
        <v>1</v>
      </c>
      <c r="CV29" s="33">
        <v>1</v>
      </c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7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7"/>
      <c r="IL29" s="37"/>
      <c r="IM29" s="37"/>
      <c r="IN29" s="37"/>
      <c r="IO29" s="37"/>
      <c r="IP29" s="37"/>
      <c r="IQ29" s="37"/>
      <c r="IR29" s="37"/>
      <c r="IS29" s="37"/>
      <c r="IT29" s="37"/>
      <c r="IU29" s="37"/>
      <c r="IV29" s="37"/>
      <c r="IW29" s="37"/>
      <c r="IX29" s="37"/>
      <c r="IY29" s="37"/>
      <c r="IZ29" s="37"/>
      <c r="JA29" s="38">
        <v>5</v>
      </c>
      <c r="JB29" s="39">
        <v>0</v>
      </c>
    </row>
    <row r="30" spans="1:880" ht="16.5" customHeight="1" x14ac:dyDescent="0.25">
      <c r="A30" s="162"/>
      <c r="B30" s="150" t="s">
        <v>330</v>
      </c>
      <c r="C30" s="28" t="s">
        <v>278</v>
      </c>
      <c r="D30" s="29" t="s">
        <v>294</v>
      </c>
      <c r="E30" s="30">
        <v>1.2</v>
      </c>
      <c r="F30" s="31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>
        <v>1</v>
      </c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7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>
        <v>1</v>
      </c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7"/>
      <c r="IL30" s="37"/>
      <c r="IM30" s="37"/>
      <c r="IN30" s="37"/>
      <c r="IO30" s="37"/>
      <c r="IP30" s="37"/>
      <c r="IQ30" s="37"/>
      <c r="IR30" s="37"/>
      <c r="IS30" s="37"/>
      <c r="IT30" s="37"/>
      <c r="IU30" s="37"/>
      <c r="IV30" s="37"/>
      <c r="IW30" s="37"/>
      <c r="IX30" s="37"/>
      <c r="IY30" s="37"/>
      <c r="IZ30" s="37"/>
      <c r="JA30" s="38">
        <v>1</v>
      </c>
      <c r="JB30" s="39">
        <v>1</v>
      </c>
    </row>
    <row r="31" spans="1:880" x14ac:dyDescent="0.25">
      <c r="A31" s="162"/>
      <c r="B31" s="151" t="s">
        <v>295</v>
      </c>
      <c r="C31" s="40" t="s">
        <v>278</v>
      </c>
      <c r="D31" s="29" t="s">
        <v>296</v>
      </c>
      <c r="E31" s="30">
        <v>2</v>
      </c>
      <c r="F31" s="31" t="s">
        <v>280</v>
      </c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7"/>
      <c r="FD31" s="33"/>
      <c r="FE31" s="33">
        <v>1</v>
      </c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  <c r="IV31" s="37"/>
      <c r="IW31" s="37"/>
      <c r="IX31" s="37"/>
      <c r="IY31" s="37"/>
      <c r="IZ31" s="37"/>
      <c r="JA31" s="38">
        <f>SUM(G31:DK31)</f>
        <v>0</v>
      </c>
      <c r="JB31" s="39">
        <f>SUM(EK31:IJ31)</f>
        <v>1</v>
      </c>
    </row>
    <row r="32" spans="1:880" s="45" customFormat="1" x14ac:dyDescent="0.25">
      <c r="A32" s="162"/>
      <c r="B32" s="152" t="s">
        <v>1142</v>
      </c>
      <c r="C32" s="28" t="s">
        <v>278</v>
      </c>
      <c r="D32" s="29" t="s">
        <v>1139</v>
      </c>
      <c r="E32" s="30">
        <v>1</v>
      </c>
      <c r="F32" s="41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>
        <v>1</v>
      </c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3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>
        <v>1</v>
      </c>
      <c r="GG32" s="42">
        <v>1</v>
      </c>
      <c r="GH32" s="42">
        <v>1</v>
      </c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4"/>
      <c r="JA32" s="38">
        <v>1</v>
      </c>
      <c r="JB32" s="39">
        <v>3</v>
      </c>
    </row>
    <row r="33" spans="1:880" s="45" customFormat="1" x14ac:dyDescent="0.25">
      <c r="A33" s="162"/>
      <c r="B33" s="152" t="s">
        <v>1143</v>
      </c>
      <c r="C33" s="46" t="s">
        <v>278</v>
      </c>
      <c r="D33" s="47" t="s">
        <v>1129</v>
      </c>
      <c r="E33" s="48">
        <v>1</v>
      </c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3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>
        <v>1</v>
      </c>
      <c r="GG33" s="42">
        <v>1</v>
      </c>
      <c r="GH33" s="42">
        <v>1</v>
      </c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4"/>
      <c r="IL33" s="44"/>
      <c r="IM33" s="44"/>
      <c r="IN33" s="44"/>
      <c r="IO33" s="44"/>
      <c r="IP33" s="44"/>
      <c r="IQ33" s="44"/>
      <c r="IR33" s="44"/>
      <c r="IS33" s="44"/>
      <c r="IT33" s="44"/>
      <c r="IU33" s="44"/>
      <c r="IV33" s="44"/>
      <c r="IW33" s="44"/>
      <c r="IX33" s="44"/>
      <c r="IY33" s="44"/>
      <c r="IZ33" s="44"/>
      <c r="JA33" s="38">
        <v>0</v>
      </c>
      <c r="JB33" s="39">
        <v>3</v>
      </c>
    </row>
    <row r="34" spans="1:880" s="45" customFormat="1" x14ac:dyDescent="0.25">
      <c r="A34" s="162"/>
      <c r="B34" s="152" t="s">
        <v>1144</v>
      </c>
      <c r="C34" s="28" t="s">
        <v>278</v>
      </c>
      <c r="D34" s="29" t="s">
        <v>1140</v>
      </c>
      <c r="E34" s="30">
        <v>1</v>
      </c>
      <c r="F34" s="41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>
        <v>1</v>
      </c>
      <c r="BL34" s="42">
        <v>1</v>
      </c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3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>
        <v>1</v>
      </c>
      <c r="GK34" s="42">
        <v>1</v>
      </c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4"/>
      <c r="IL34" s="44"/>
      <c r="IM34" s="44"/>
      <c r="IN34" s="44"/>
      <c r="IO34" s="44"/>
      <c r="IP34" s="44"/>
      <c r="IQ34" s="44"/>
      <c r="IR34" s="44"/>
      <c r="IS34" s="44"/>
      <c r="IT34" s="44"/>
      <c r="IU34" s="44"/>
      <c r="IV34" s="44"/>
      <c r="IW34" s="44"/>
      <c r="IX34" s="44"/>
      <c r="IY34" s="44"/>
      <c r="IZ34" s="44"/>
      <c r="JA34" s="38">
        <v>2</v>
      </c>
      <c r="JB34" s="39">
        <v>2</v>
      </c>
    </row>
    <row r="35" spans="1:880" s="45" customFormat="1" x14ac:dyDescent="0.25">
      <c r="A35" s="162"/>
      <c r="B35" s="152" t="s">
        <v>1145</v>
      </c>
      <c r="C35" s="28" t="s">
        <v>278</v>
      </c>
      <c r="D35" s="29" t="s">
        <v>1127</v>
      </c>
      <c r="E35" s="30">
        <v>1</v>
      </c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>
        <v>1</v>
      </c>
      <c r="BJ35" s="42">
        <v>1</v>
      </c>
      <c r="BK35" s="42"/>
      <c r="BL35" s="42"/>
      <c r="BM35" s="42"/>
      <c r="BN35" s="42"/>
      <c r="BO35" s="42">
        <v>1</v>
      </c>
      <c r="BP35" s="42">
        <v>1</v>
      </c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3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>
        <v>1</v>
      </c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>
        <v>1</v>
      </c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4"/>
      <c r="IL35" s="44"/>
      <c r="IM35" s="44"/>
      <c r="IN35" s="44"/>
      <c r="IO35" s="44"/>
      <c r="IP35" s="44"/>
      <c r="IQ35" s="44"/>
      <c r="IR35" s="44"/>
      <c r="IS35" s="44"/>
      <c r="IT35" s="44"/>
      <c r="IU35" s="44"/>
      <c r="IV35" s="44"/>
      <c r="IW35" s="44"/>
      <c r="IX35" s="44"/>
      <c r="IY35" s="44"/>
      <c r="IZ35" s="44"/>
      <c r="JA35" s="38">
        <v>4</v>
      </c>
      <c r="JB35" s="39">
        <v>2</v>
      </c>
    </row>
    <row r="36" spans="1:880" s="45" customFormat="1" x14ac:dyDescent="0.25">
      <c r="A36" s="162"/>
      <c r="B36" s="152" t="s">
        <v>1146</v>
      </c>
      <c r="C36" s="46" t="s">
        <v>278</v>
      </c>
      <c r="D36" s="47" t="s">
        <v>1129</v>
      </c>
      <c r="E36" s="48">
        <v>1</v>
      </c>
      <c r="F36" s="41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3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>
        <v>1</v>
      </c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>
        <v>1</v>
      </c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  <c r="IV36" s="44"/>
      <c r="IW36" s="44"/>
      <c r="IX36" s="44"/>
      <c r="IY36" s="44"/>
      <c r="IZ36" s="44"/>
      <c r="JA36" s="38">
        <v>0</v>
      </c>
      <c r="JB36" s="39">
        <v>2</v>
      </c>
    </row>
    <row r="37" spans="1:880" s="45" customFormat="1" x14ac:dyDescent="0.25">
      <c r="A37" s="162"/>
      <c r="B37" s="152" t="s">
        <v>1141</v>
      </c>
      <c r="C37" s="28" t="s">
        <v>278</v>
      </c>
      <c r="D37" s="29" t="s">
        <v>1140</v>
      </c>
      <c r="E37" s="30">
        <v>2</v>
      </c>
      <c r="F37" s="41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>
        <v>1</v>
      </c>
      <c r="BP37" s="42">
        <v>1</v>
      </c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3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/>
      <c r="GC37" s="42"/>
      <c r="GD37" s="42"/>
      <c r="GE37" s="42"/>
      <c r="GF37" s="42"/>
      <c r="GG37" s="42"/>
      <c r="GH37" s="42"/>
      <c r="GI37" s="42"/>
      <c r="GJ37" s="42"/>
      <c r="GK37" s="42"/>
      <c r="GL37" s="42"/>
      <c r="GM37" s="42">
        <v>1</v>
      </c>
      <c r="GN37" s="42">
        <v>1</v>
      </c>
      <c r="GO37" s="42">
        <v>1</v>
      </c>
      <c r="GP37" s="42"/>
      <c r="GQ37" s="42"/>
      <c r="GR37" s="42"/>
      <c r="GS37" s="42"/>
      <c r="GT37" s="42"/>
      <c r="GU37" s="42"/>
      <c r="GV37" s="42"/>
      <c r="GW37" s="42"/>
      <c r="GX37" s="42"/>
      <c r="GY37" s="42"/>
      <c r="GZ37" s="42"/>
      <c r="HA37" s="42"/>
      <c r="HB37" s="42"/>
      <c r="HC37" s="42"/>
      <c r="HD37" s="42"/>
      <c r="HE37" s="42"/>
      <c r="HF37" s="42"/>
      <c r="HG37" s="42"/>
      <c r="HH37" s="42"/>
      <c r="HI37" s="42"/>
      <c r="HJ37" s="42"/>
      <c r="HK37" s="42"/>
      <c r="HL37" s="42"/>
      <c r="HM37" s="42"/>
      <c r="HN37" s="42"/>
      <c r="HO37" s="42"/>
      <c r="HP37" s="42"/>
      <c r="HQ37" s="42"/>
      <c r="HR37" s="42"/>
      <c r="HS37" s="42"/>
      <c r="HT37" s="42"/>
      <c r="HU37" s="42"/>
      <c r="HV37" s="42"/>
      <c r="HW37" s="42"/>
      <c r="HX37" s="42"/>
      <c r="HY37" s="42"/>
      <c r="HZ37" s="42"/>
      <c r="IA37" s="42"/>
      <c r="IB37" s="42"/>
      <c r="IC37" s="42"/>
      <c r="ID37" s="42"/>
      <c r="IE37" s="42"/>
      <c r="IF37" s="42"/>
      <c r="IG37" s="42"/>
      <c r="IH37" s="42"/>
      <c r="II37" s="42"/>
      <c r="IJ37" s="42"/>
      <c r="IK37" s="44"/>
      <c r="IL37" s="44"/>
      <c r="IM37" s="44"/>
      <c r="IN37" s="44"/>
      <c r="IO37" s="44"/>
      <c r="IP37" s="44"/>
      <c r="IQ37" s="44"/>
      <c r="IR37" s="44"/>
      <c r="IS37" s="44"/>
      <c r="IT37" s="44"/>
      <c r="IU37" s="44"/>
      <c r="IV37" s="44"/>
      <c r="IW37" s="44"/>
      <c r="IX37" s="44"/>
      <c r="IY37" s="44"/>
      <c r="IZ37" s="44"/>
      <c r="JA37" s="38">
        <v>2</v>
      </c>
      <c r="JB37" s="39">
        <v>3</v>
      </c>
    </row>
    <row r="38" spans="1:880" s="45" customFormat="1" x14ac:dyDescent="0.25">
      <c r="A38" s="162"/>
      <c r="B38" s="152" t="s">
        <v>1148</v>
      </c>
      <c r="C38" s="28" t="s">
        <v>278</v>
      </c>
      <c r="D38" s="29" t="s">
        <v>1127</v>
      </c>
      <c r="E38" s="30">
        <v>2</v>
      </c>
      <c r="F38" s="41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>
        <v>1</v>
      </c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4"/>
      <c r="FD38" s="42"/>
      <c r="FE38" s="42"/>
      <c r="FF38" s="42"/>
      <c r="FG38" s="42"/>
      <c r="FH38" s="42"/>
      <c r="FI38" s="42"/>
      <c r="FJ38" s="42"/>
      <c r="FK38" s="42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2"/>
      <c r="GD38" s="42"/>
      <c r="GE38" s="42"/>
      <c r="GF38" s="42"/>
      <c r="GG38" s="42"/>
      <c r="GH38" s="42"/>
      <c r="GI38" s="42"/>
      <c r="GJ38" s="42"/>
      <c r="GK38" s="42"/>
      <c r="GL38" s="42"/>
      <c r="GM38" s="42"/>
      <c r="GN38" s="42"/>
      <c r="GO38" s="42"/>
      <c r="GP38" s="42"/>
      <c r="GQ38" s="42"/>
      <c r="GR38" s="42"/>
      <c r="GS38" s="42"/>
      <c r="GT38" s="42"/>
      <c r="GU38" s="42"/>
      <c r="GV38" s="42"/>
      <c r="GW38" s="42"/>
      <c r="GX38" s="42"/>
      <c r="GY38" s="42"/>
      <c r="GZ38" s="42"/>
      <c r="HA38" s="42"/>
      <c r="HB38" s="42"/>
      <c r="HC38" s="42"/>
      <c r="HD38" s="42"/>
      <c r="HE38" s="42"/>
      <c r="HF38" s="42"/>
      <c r="HG38" s="42"/>
      <c r="HH38" s="42"/>
      <c r="HI38" s="42"/>
      <c r="HJ38" s="42"/>
      <c r="HK38" s="42"/>
      <c r="HL38" s="42"/>
      <c r="HM38" s="42"/>
      <c r="HN38" s="42">
        <v>1</v>
      </c>
      <c r="HO38" s="42"/>
      <c r="HP38" s="42"/>
      <c r="HQ38" s="42"/>
      <c r="HR38" s="42"/>
      <c r="HS38" s="42"/>
      <c r="HT38" s="42"/>
      <c r="HU38" s="42"/>
      <c r="HV38" s="42"/>
      <c r="HW38" s="42"/>
      <c r="HX38" s="42"/>
      <c r="HY38" s="42"/>
      <c r="HZ38" s="42"/>
      <c r="IA38" s="42"/>
      <c r="IB38" s="42"/>
      <c r="IC38" s="42"/>
      <c r="ID38" s="42"/>
      <c r="IE38" s="42"/>
      <c r="IF38" s="42"/>
      <c r="IG38" s="42"/>
      <c r="IH38" s="42"/>
      <c r="II38" s="42"/>
      <c r="IJ38" s="42"/>
      <c r="IK38" s="44"/>
      <c r="IL38" s="44"/>
      <c r="IM38" s="44"/>
      <c r="IN38" s="44"/>
      <c r="IO38" s="44"/>
      <c r="IP38" s="44"/>
      <c r="IQ38" s="44"/>
      <c r="IR38" s="44"/>
      <c r="IS38" s="44"/>
      <c r="IT38" s="44"/>
      <c r="IU38" s="44"/>
      <c r="IV38" s="44"/>
      <c r="IW38" s="44"/>
      <c r="IX38" s="44"/>
      <c r="IY38" s="44"/>
      <c r="IZ38" s="44"/>
      <c r="JA38" s="38">
        <f>SUM(G38:DK38)</f>
        <v>1</v>
      </c>
      <c r="JB38" s="39">
        <f>SUM(EK38:IJ38)</f>
        <v>1</v>
      </c>
    </row>
    <row r="39" spans="1:880" s="45" customFormat="1" x14ac:dyDescent="0.25">
      <c r="A39" s="162"/>
      <c r="B39" s="152" t="s">
        <v>1147</v>
      </c>
      <c r="C39" s="28" t="s">
        <v>278</v>
      </c>
      <c r="D39" s="29" t="s">
        <v>1127</v>
      </c>
      <c r="E39" s="30">
        <v>2</v>
      </c>
      <c r="F39" s="41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>
        <v>1</v>
      </c>
      <c r="CF39" s="42">
        <v>1</v>
      </c>
      <c r="CG39" s="42">
        <v>1</v>
      </c>
      <c r="CH39" s="42">
        <v>1</v>
      </c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  <c r="EW39" s="42"/>
      <c r="EX39" s="42"/>
      <c r="EY39" s="42"/>
      <c r="EZ39" s="42"/>
      <c r="FA39" s="42"/>
      <c r="FB39" s="42"/>
      <c r="FC39" s="44"/>
      <c r="FD39" s="42"/>
      <c r="FE39" s="42"/>
      <c r="FF39" s="42"/>
      <c r="FG39" s="42"/>
      <c r="FH39" s="42"/>
      <c r="FI39" s="42"/>
      <c r="FJ39" s="42"/>
      <c r="FK39" s="42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42"/>
      <c r="GC39" s="42"/>
      <c r="GD39" s="42"/>
      <c r="GE39" s="42"/>
      <c r="GF39" s="42"/>
      <c r="GG39" s="42"/>
      <c r="GH39" s="42"/>
      <c r="GI39" s="42"/>
      <c r="GJ39" s="42"/>
      <c r="GK39" s="42"/>
      <c r="GL39" s="42"/>
      <c r="GM39" s="42"/>
      <c r="GN39" s="42"/>
      <c r="GO39" s="42"/>
      <c r="GP39" s="42"/>
      <c r="GQ39" s="42"/>
      <c r="GR39" s="42"/>
      <c r="GS39" s="42"/>
      <c r="GT39" s="42"/>
      <c r="GU39" s="42"/>
      <c r="GV39" s="42"/>
      <c r="GW39" s="42"/>
      <c r="GX39" s="42"/>
      <c r="GY39" s="42"/>
      <c r="GZ39" s="42"/>
      <c r="HA39" s="42"/>
      <c r="HB39" s="42"/>
      <c r="HC39" s="42"/>
      <c r="HD39" s="42"/>
      <c r="HE39" s="42"/>
      <c r="HF39" s="42"/>
      <c r="HG39" s="42"/>
      <c r="HH39" s="42"/>
      <c r="HI39" s="42"/>
      <c r="HJ39" s="42">
        <v>1</v>
      </c>
      <c r="HK39" s="42">
        <v>1</v>
      </c>
      <c r="HL39" s="42">
        <v>1</v>
      </c>
      <c r="HM39" s="42">
        <v>1</v>
      </c>
      <c r="HN39" s="42"/>
      <c r="HO39" s="42"/>
      <c r="HP39" s="42"/>
      <c r="HQ39" s="42"/>
      <c r="HR39" s="42"/>
      <c r="HS39" s="42"/>
      <c r="HT39" s="42"/>
      <c r="HU39" s="42"/>
      <c r="HV39" s="42"/>
      <c r="HW39" s="42"/>
      <c r="HX39" s="42"/>
      <c r="HY39" s="42"/>
      <c r="HZ39" s="42"/>
      <c r="IA39" s="42"/>
      <c r="IB39" s="42"/>
      <c r="IC39" s="42"/>
      <c r="ID39" s="42"/>
      <c r="IE39" s="42"/>
      <c r="IF39" s="42"/>
      <c r="IG39" s="42"/>
      <c r="IH39" s="42"/>
      <c r="II39" s="42"/>
      <c r="IJ39" s="42"/>
      <c r="IK39" s="44"/>
      <c r="IL39" s="44"/>
      <c r="IM39" s="44"/>
      <c r="IN39" s="44"/>
      <c r="IO39" s="44"/>
      <c r="IP39" s="44"/>
      <c r="IQ39" s="44"/>
      <c r="IR39" s="44"/>
      <c r="IS39" s="44"/>
      <c r="IT39" s="44"/>
      <c r="IU39" s="44"/>
      <c r="IV39" s="44"/>
      <c r="IW39" s="44"/>
      <c r="IX39" s="44"/>
      <c r="IY39" s="44"/>
      <c r="IZ39" s="44"/>
      <c r="JA39" s="38">
        <f>SUM(G39:DK39)</f>
        <v>4</v>
      </c>
      <c r="JB39" s="39">
        <f>SUM(EK39:IJ39)</f>
        <v>4</v>
      </c>
    </row>
    <row r="40" spans="1:880" s="45" customFormat="1" x14ac:dyDescent="0.25">
      <c r="A40" s="162"/>
      <c r="B40" s="152" t="s">
        <v>1149</v>
      </c>
      <c r="C40" s="28" t="s">
        <v>278</v>
      </c>
      <c r="D40" s="29" t="s">
        <v>1127</v>
      </c>
      <c r="E40" s="30">
        <v>2</v>
      </c>
      <c r="F40" s="41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>
        <v>1</v>
      </c>
      <c r="BR40" s="42">
        <v>1</v>
      </c>
      <c r="BS40" s="42">
        <v>1</v>
      </c>
      <c r="BT40" s="42">
        <v>1</v>
      </c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  <c r="EY40" s="42"/>
      <c r="EZ40" s="42"/>
      <c r="FA40" s="42"/>
      <c r="FB40" s="42"/>
      <c r="FC40" s="44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2"/>
      <c r="GD40" s="42"/>
      <c r="GE40" s="42"/>
      <c r="GF40" s="42"/>
      <c r="GG40" s="42"/>
      <c r="GH40" s="42"/>
      <c r="GI40" s="42"/>
      <c r="GJ40" s="42"/>
      <c r="GK40" s="42"/>
      <c r="GL40" s="42"/>
      <c r="GM40" s="42"/>
      <c r="GN40" s="42"/>
      <c r="GO40" s="42"/>
      <c r="GP40" s="42">
        <v>1</v>
      </c>
      <c r="GQ40" s="42">
        <v>1</v>
      </c>
      <c r="GR40" s="42">
        <v>1</v>
      </c>
      <c r="GS40" s="42"/>
      <c r="GT40" s="42"/>
      <c r="GU40" s="42"/>
      <c r="GV40" s="42"/>
      <c r="GW40" s="42"/>
      <c r="GX40" s="42"/>
      <c r="GY40" s="42"/>
      <c r="GZ40" s="42"/>
      <c r="HA40" s="42"/>
      <c r="HB40" s="42"/>
      <c r="HC40" s="42"/>
      <c r="HD40" s="42"/>
      <c r="HE40" s="42"/>
      <c r="HF40" s="42"/>
      <c r="HG40" s="42"/>
      <c r="HH40" s="42"/>
      <c r="HI40" s="42"/>
      <c r="HJ40" s="42"/>
      <c r="HK40" s="42"/>
      <c r="HL40" s="42"/>
      <c r="HM40" s="42"/>
      <c r="HN40" s="42"/>
      <c r="HO40" s="42"/>
      <c r="HP40" s="42"/>
      <c r="HQ40" s="42"/>
      <c r="HR40" s="42"/>
      <c r="HS40" s="42"/>
      <c r="HT40" s="42"/>
      <c r="HU40" s="42"/>
      <c r="HV40" s="42"/>
      <c r="HW40" s="42"/>
      <c r="HX40" s="42"/>
      <c r="HY40" s="42"/>
      <c r="HZ40" s="42"/>
      <c r="IA40" s="42"/>
      <c r="IB40" s="42"/>
      <c r="IC40" s="42"/>
      <c r="ID40" s="42"/>
      <c r="IE40" s="42"/>
      <c r="IF40" s="42"/>
      <c r="IG40" s="42"/>
      <c r="IH40" s="42"/>
      <c r="II40" s="42"/>
      <c r="IJ40" s="42"/>
      <c r="IK40" s="44"/>
      <c r="IL40" s="44"/>
      <c r="IM40" s="44"/>
      <c r="IN40" s="44"/>
      <c r="IO40" s="44"/>
      <c r="IP40" s="44"/>
      <c r="IQ40" s="44"/>
      <c r="IR40" s="44"/>
      <c r="IS40" s="44"/>
      <c r="IT40" s="44"/>
      <c r="IU40" s="44"/>
      <c r="IV40" s="44"/>
      <c r="IW40" s="44"/>
      <c r="IX40" s="44"/>
      <c r="IY40" s="44"/>
      <c r="IZ40" s="44"/>
      <c r="JA40" s="38">
        <f>SUM(G40:DK40)</f>
        <v>4</v>
      </c>
      <c r="JB40" s="39">
        <f>SUM(EK40:IJ40)</f>
        <v>3</v>
      </c>
    </row>
    <row r="41" spans="1:880" s="45" customFormat="1" x14ac:dyDescent="0.25">
      <c r="A41" s="162"/>
      <c r="B41" s="152" t="s">
        <v>1150</v>
      </c>
      <c r="C41" s="46" t="s">
        <v>278</v>
      </c>
      <c r="D41" s="47" t="s">
        <v>1129</v>
      </c>
      <c r="E41" s="48">
        <v>2</v>
      </c>
      <c r="F41" s="41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  <c r="EW41" s="42"/>
      <c r="EX41" s="42"/>
      <c r="EY41" s="42"/>
      <c r="EZ41" s="42"/>
      <c r="FA41" s="42"/>
      <c r="FB41" s="42"/>
      <c r="FC41" s="44"/>
      <c r="FD41" s="42"/>
      <c r="FE41" s="42"/>
      <c r="FF41" s="42"/>
      <c r="FG41" s="42"/>
      <c r="FH41" s="42"/>
      <c r="FI41" s="42"/>
      <c r="FJ41" s="42"/>
      <c r="FK41" s="42"/>
      <c r="FL41" s="42"/>
      <c r="FM41" s="42"/>
      <c r="FN41" s="42"/>
      <c r="FO41" s="42"/>
      <c r="FP41" s="42"/>
      <c r="FQ41" s="42"/>
      <c r="FR41" s="42"/>
      <c r="FS41" s="42"/>
      <c r="FT41" s="42"/>
      <c r="FU41" s="42"/>
      <c r="FV41" s="42"/>
      <c r="FW41" s="42"/>
      <c r="FX41" s="42"/>
      <c r="FY41" s="42"/>
      <c r="FZ41" s="42"/>
      <c r="GA41" s="42"/>
      <c r="GB41" s="42"/>
      <c r="GC41" s="42"/>
      <c r="GD41" s="42"/>
      <c r="GE41" s="42"/>
      <c r="GF41" s="42"/>
      <c r="GG41" s="42"/>
      <c r="GH41" s="42"/>
      <c r="GI41" s="42"/>
      <c r="GJ41" s="42"/>
      <c r="GK41" s="42"/>
      <c r="GL41" s="42"/>
      <c r="GM41" s="42"/>
      <c r="GN41" s="42"/>
      <c r="GO41" s="42"/>
      <c r="GP41" s="42">
        <v>1</v>
      </c>
      <c r="GQ41" s="42">
        <v>1</v>
      </c>
      <c r="GR41" s="42">
        <v>1</v>
      </c>
      <c r="GS41" s="42"/>
      <c r="GT41" s="42"/>
      <c r="GU41" s="42"/>
      <c r="GV41" s="42"/>
      <c r="GW41" s="42"/>
      <c r="GX41" s="42"/>
      <c r="GY41" s="42"/>
      <c r="GZ41" s="42"/>
      <c r="HA41" s="42"/>
      <c r="HB41" s="42"/>
      <c r="HC41" s="42"/>
      <c r="HD41" s="42"/>
      <c r="HE41" s="42"/>
      <c r="HF41" s="42"/>
      <c r="HG41" s="42"/>
      <c r="HH41" s="42"/>
      <c r="HI41" s="42"/>
      <c r="HJ41" s="42"/>
      <c r="HK41" s="42"/>
      <c r="HL41" s="42"/>
      <c r="HM41" s="42"/>
      <c r="HN41" s="42"/>
      <c r="HO41" s="42"/>
      <c r="HP41" s="42"/>
      <c r="HQ41" s="42"/>
      <c r="HR41" s="42"/>
      <c r="HS41" s="42"/>
      <c r="HT41" s="42"/>
      <c r="HU41" s="42"/>
      <c r="HV41" s="42"/>
      <c r="HW41" s="42"/>
      <c r="HX41" s="42"/>
      <c r="HY41" s="42"/>
      <c r="HZ41" s="42"/>
      <c r="IA41" s="42"/>
      <c r="IB41" s="42"/>
      <c r="IC41" s="42"/>
      <c r="ID41" s="42"/>
      <c r="IE41" s="42"/>
      <c r="IF41" s="42"/>
      <c r="IG41" s="42"/>
      <c r="IH41" s="42"/>
      <c r="II41" s="42"/>
      <c r="IJ41" s="42"/>
      <c r="IK41" s="44"/>
      <c r="IL41" s="44"/>
      <c r="IM41" s="44"/>
      <c r="IN41" s="44"/>
      <c r="IO41" s="44"/>
      <c r="IP41" s="44"/>
      <c r="IQ41" s="44"/>
      <c r="IR41" s="44"/>
      <c r="IS41" s="44"/>
      <c r="IT41" s="44"/>
      <c r="IU41" s="44"/>
      <c r="IV41" s="44"/>
      <c r="IW41" s="44"/>
      <c r="IX41" s="44"/>
      <c r="IY41" s="44"/>
      <c r="IZ41" s="44"/>
      <c r="JA41" s="38">
        <v>0</v>
      </c>
      <c r="JB41" s="39">
        <v>3</v>
      </c>
    </row>
    <row r="42" spans="1:880" s="45" customFormat="1" x14ac:dyDescent="0.25">
      <c r="A42" s="162"/>
      <c r="B42" s="152" t="s">
        <v>297</v>
      </c>
      <c r="C42" s="28" t="s">
        <v>278</v>
      </c>
      <c r="D42" s="29" t="s">
        <v>1127</v>
      </c>
      <c r="E42" s="30">
        <v>2</v>
      </c>
      <c r="F42" s="41" t="s">
        <v>298</v>
      </c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>
        <v>1</v>
      </c>
      <c r="AO42" s="42">
        <v>1</v>
      </c>
      <c r="AP42" s="42">
        <v>1</v>
      </c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4"/>
      <c r="FD42" s="42"/>
      <c r="FE42" s="42"/>
      <c r="FF42" s="42"/>
      <c r="FG42" s="42"/>
      <c r="FH42" s="42"/>
      <c r="FI42" s="42"/>
      <c r="FJ42" s="42">
        <v>1</v>
      </c>
      <c r="FK42" s="42">
        <v>1</v>
      </c>
      <c r="FL42" s="42">
        <v>1</v>
      </c>
      <c r="FM42" s="42"/>
      <c r="FN42" s="42"/>
      <c r="FO42" s="42"/>
      <c r="FP42" s="42"/>
      <c r="FQ42" s="42"/>
      <c r="FR42" s="42"/>
      <c r="FS42" s="42"/>
      <c r="FT42" s="42"/>
      <c r="FU42" s="42"/>
      <c r="FV42" s="42"/>
      <c r="FW42" s="42"/>
      <c r="FX42" s="42"/>
      <c r="FY42" s="42"/>
      <c r="FZ42" s="42"/>
      <c r="GA42" s="42"/>
      <c r="GB42" s="42"/>
      <c r="GC42" s="42"/>
      <c r="GD42" s="42"/>
      <c r="GE42" s="42"/>
      <c r="GF42" s="42"/>
      <c r="GG42" s="42"/>
      <c r="GH42" s="42"/>
      <c r="GI42" s="42"/>
      <c r="GJ42" s="42"/>
      <c r="GK42" s="42"/>
      <c r="GL42" s="42"/>
      <c r="GM42" s="42"/>
      <c r="GN42" s="42"/>
      <c r="GO42" s="42"/>
      <c r="GP42" s="42"/>
      <c r="GQ42" s="42"/>
      <c r="GR42" s="42"/>
      <c r="GS42" s="42"/>
      <c r="GT42" s="42"/>
      <c r="GU42" s="42"/>
      <c r="GV42" s="42"/>
      <c r="GW42" s="42"/>
      <c r="GX42" s="42"/>
      <c r="GY42" s="42"/>
      <c r="GZ42" s="42"/>
      <c r="HA42" s="42"/>
      <c r="HB42" s="42"/>
      <c r="HC42" s="42"/>
      <c r="HD42" s="42"/>
      <c r="HE42" s="42"/>
      <c r="HF42" s="42"/>
      <c r="HG42" s="42"/>
      <c r="HH42" s="42"/>
      <c r="HI42" s="42"/>
      <c r="HJ42" s="42"/>
      <c r="HK42" s="42"/>
      <c r="HL42" s="42"/>
      <c r="HM42" s="42"/>
      <c r="HN42" s="42"/>
      <c r="HO42" s="42"/>
      <c r="HP42" s="42"/>
      <c r="HQ42" s="42"/>
      <c r="HR42" s="42"/>
      <c r="HS42" s="42"/>
      <c r="HT42" s="42"/>
      <c r="HU42" s="42"/>
      <c r="HV42" s="42"/>
      <c r="HW42" s="42"/>
      <c r="HX42" s="42"/>
      <c r="HY42" s="42"/>
      <c r="HZ42" s="42"/>
      <c r="IA42" s="42"/>
      <c r="IB42" s="42"/>
      <c r="IC42" s="42"/>
      <c r="ID42" s="42"/>
      <c r="IE42" s="42"/>
      <c r="IF42" s="42"/>
      <c r="IG42" s="42"/>
      <c r="IH42" s="42"/>
      <c r="II42" s="42"/>
      <c r="IJ42" s="42"/>
      <c r="IK42" s="44"/>
      <c r="IL42" s="44"/>
      <c r="IM42" s="44"/>
      <c r="IN42" s="44"/>
      <c r="IO42" s="44"/>
      <c r="IP42" s="44"/>
      <c r="IQ42" s="44"/>
      <c r="IR42" s="44"/>
      <c r="IS42" s="44"/>
      <c r="IT42" s="44"/>
      <c r="IU42" s="44"/>
      <c r="IV42" s="44"/>
      <c r="IW42" s="44"/>
      <c r="IX42" s="44"/>
      <c r="IY42" s="44"/>
      <c r="IZ42" s="44"/>
      <c r="JA42" s="38">
        <f>SUM(G42:DK42)</f>
        <v>3</v>
      </c>
      <c r="JB42" s="39">
        <f>SUM(EK42:IJ42)</f>
        <v>3</v>
      </c>
    </row>
    <row r="43" spans="1:880" x14ac:dyDescent="0.25">
      <c r="A43" s="162"/>
      <c r="B43" s="152" t="s">
        <v>299</v>
      </c>
      <c r="C43" s="46" t="s">
        <v>278</v>
      </c>
      <c r="D43" s="47" t="s">
        <v>290</v>
      </c>
      <c r="E43" s="48">
        <v>2</v>
      </c>
      <c r="F43" s="31" t="s">
        <v>280</v>
      </c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>
        <v>1</v>
      </c>
      <c r="AK43" s="33">
        <v>1</v>
      </c>
      <c r="AL43" s="33">
        <v>1</v>
      </c>
      <c r="AM43" s="33">
        <v>1</v>
      </c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4"/>
      <c r="FD43" s="33"/>
      <c r="FE43" s="33"/>
      <c r="FF43" s="33">
        <v>1</v>
      </c>
      <c r="FG43" s="33">
        <v>1</v>
      </c>
      <c r="FH43" s="33">
        <v>1</v>
      </c>
      <c r="FI43" s="33">
        <v>1</v>
      </c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7"/>
      <c r="IL43" s="37"/>
      <c r="IM43" s="37"/>
      <c r="IN43" s="37"/>
      <c r="IO43" s="37"/>
      <c r="IP43" s="37"/>
      <c r="IQ43" s="37"/>
      <c r="IR43" s="37"/>
      <c r="IS43" s="37"/>
      <c r="IT43" s="37"/>
      <c r="IU43" s="37"/>
      <c r="IV43" s="37"/>
      <c r="IW43" s="37"/>
      <c r="IX43" s="37"/>
      <c r="IY43" s="37"/>
      <c r="IZ43" s="37"/>
      <c r="JA43" s="38">
        <f>SUM(G43:DK43)</f>
        <v>4</v>
      </c>
      <c r="JB43" s="39">
        <f>SUM(EK43:IJ43)</f>
        <v>4</v>
      </c>
    </row>
    <row r="44" spans="1:880" x14ac:dyDescent="0.25">
      <c r="A44" s="162"/>
      <c r="B44" s="152" t="s">
        <v>300</v>
      </c>
      <c r="C44" s="46" t="s">
        <v>278</v>
      </c>
      <c r="D44" s="47" t="s">
        <v>301</v>
      </c>
      <c r="E44" s="48">
        <v>2</v>
      </c>
      <c r="F44" s="31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>
        <v>1</v>
      </c>
      <c r="EH44" s="32">
        <v>1</v>
      </c>
      <c r="EI44" s="32">
        <v>1</v>
      </c>
      <c r="EJ44" s="32">
        <v>1</v>
      </c>
      <c r="EK44" s="32"/>
      <c r="EL44" s="34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49"/>
      <c r="EZ44" s="49"/>
      <c r="FA44" s="49"/>
      <c r="FB44" s="49"/>
      <c r="FC44" s="49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7"/>
      <c r="IL44" s="37"/>
      <c r="IM44" s="37"/>
      <c r="IN44" s="37"/>
      <c r="IO44" s="37"/>
      <c r="IP44" s="37"/>
      <c r="IQ44" s="37"/>
      <c r="IR44" s="37"/>
      <c r="IS44" s="37"/>
      <c r="IT44" s="37"/>
      <c r="IU44" s="37"/>
      <c r="IV44" s="37"/>
      <c r="IW44" s="37"/>
      <c r="IX44" s="37">
        <v>1</v>
      </c>
      <c r="IY44" s="37">
        <v>1</v>
      </c>
      <c r="IZ44" s="37">
        <v>1</v>
      </c>
      <c r="JA44" s="38">
        <v>4</v>
      </c>
      <c r="JB44" s="39">
        <v>3</v>
      </c>
    </row>
    <row r="45" spans="1:880" ht="33.75" customHeight="1" x14ac:dyDescent="0.25">
      <c r="A45" s="50"/>
      <c r="B45" s="140" t="s">
        <v>302</v>
      </c>
      <c r="C45" s="16" t="s">
        <v>19</v>
      </c>
      <c r="D45" s="51" t="s">
        <v>20</v>
      </c>
      <c r="E45" s="52" t="s">
        <v>21</v>
      </c>
      <c r="F45" s="53" t="s">
        <v>20</v>
      </c>
      <c r="G45" s="54" t="s">
        <v>22</v>
      </c>
      <c r="H45" s="54" t="s">
        <v>23</v>
      </c>
      <c r="I45" s="54" t="s">
        <v>24</v>
      </c>
      <c r="J45" s="54" t="s">
        <v>25</v>
      </c>
      <c r="K45" s="54" t="s">
        <v>26</v>
      </c>
      <c r="L45" s="54" t="s">
        <v>27</v>
      </c>
      <c r="M45" s="54" t="s">
        <v>28</v>
      </c>
      <c r="N45" s="54" t="s">
        <v>29</v>
      </c>
      <c r="O45" s="54" t="s">
        <v>30</v>
      </c>
      <c r="P45" s="54" t="s">
        <v>31</v>
      </c>
      <c r="Q45" s="54" t="s">
        <v>32</v>
      </c>
      <c r="R45" s="54" t="s">
        <v>33</v>
      </c>
      <c r="S45" s="54" t="s">
        <v>34</v>
      </c>
      <c r="T45" s="54" t="s">
        <v>35</v>
      </c>
      <c r="U45" s="54" t="s">
        <v>36</v>
      </c>
      <c r="V45" s="54" t="s">
        <v>37</v>
      </c>
      <c r="W45" s="54" t="s">
        <v>38</v>
      </c>
      <c r="X45" s="54" t="s">
        <v>39</v>
      </c>
      <c r="Y45" s="54" t="s">
        <v>40</v>
      </c>
      <c r="Z45" s="54" t="s">
        <v>41</v>
      </c>
      <c r="AA45" s="54" t="s">
        <v>42</v>
      </c>
      <c r="AB45" s="54" t="s">
        <v>43</v>
      </c>
      <c r="AC45" s="54" t="s">
        <v>44</v>
      </c>
      <c r="AD45" s="54" t="s">
        <v>45</v>
      </c>
      <c r="AE45" s="54" t="s">
        <v>46</v>
      </c>
      <c r="AF45" s="54" t="s">
        <v>47</v>
      </c>
      <c r="AG45" s="54" t="s">
        <v>48</v>
      </c>
      <c r="AH45" s="54" t="s">
        <v>49</v>
      </c>
      <c r="AI45" s="54" t="s">
        <v>50</v>
      </c>
      <c r="AJ45" s="54" t="s">
        <v>51</v>
      </c>
      <c r="AK45" s="54" t="s">
        <v>52</v>
      </c>
      <c r="AL45" s="54" t="s">
        <v>53</v>
      </c>
      <c r="AM45" s="54" t="s">
        <v>54</v>
      </c>
      <c r="AN45" s="54" t="s">
        <v>55</v>
      </c>
      <c r="AO45" s="54" t="s">
        <v>56</v>
      </c>
      <c r="AP45" s="54" t="s">
        <v>57</v>
      </c>
      <c r="AQ45" s="54" t="s">
        <v>58</v>
      </c>
      <c r="AR45" s="54" t="s">
        <v>59</v>
      </c>
      <c r="AS45" s="54" t="s">
        <v>60</v>
      </c>
      <c r="AT45" s="54" t="s">
        <v>61</v>
      </c>
      <c r="AU45" s="54" t="s">
        <v>62</v>
      </c>
      <c r="AV45" s="54" t="s">
        <v>63</v>
      </c>
      <c r="AW45" s="54" t="s">
        <v>64</v>
      </c>
      <c r="AX45" s="54" t="s">
        <v>65</v>
      </c>
      <c r="AY45" s="54" t="s">
        <v>66</v>
      </c>
      <c r="AZ45" s="54" t="s">
        <v>67</v>
      </c>
      <c r="BA45" s="54" t="s">
        <v>68</v>
      </c>
      <c r="BB45" s="54" t="s">
        <v>69</v>
      </c>
      <c r="BC45" s="54" t="s">
        <v>70</v>
      </c>
      <c r="BD45" s="54" t="s">
        <v>71</v>
      </c>
      <c r="BE45" s="54" t="s">
        <v>72</v>
      </c>
      <c r="BF45" s="54" t="s">
        <v>73</v>
      </c>
      <c r="BG45" s="54" t="s">
        <v>74</v>
      </c>
      <c r="BH45" s="54" t="s">
        <v>75</v>
      </c>
      <c r="BI45" s="54" t="s">
        <v>76</v>
      </c>
      <c r="BJ45" s="54" t="s">
        <v>77</v>
      </c>
      <c r="BK45" s="54" t="s">
        <v>78</v>
      </c>
      <c r="BL45" s="54" t="s">
        <v>79</v>
      </c>
      <c r="BM45" s="54" t="s">
        <v>80</v>
      </c>
      <c r="BN45" s="54" t="s">
        <v>81</v>
      </c>
      <c r="BO45" s="54" t="s">
        <v>82</v>
      </c>
      <c r="BP45" s="54" t="s">
        <v>83</v>
      </c>
      <c r="BQ45" s="54" t="s">
        <v>84</v>
      </c>
      <c r="BR45" s="54" t="s">
        <v>85</v>
      </c>
      <c r="BS45" s="54" t="s">
        <v>86</v>
      </c>
      <c r="BT45" s="54" t="s">
        <v>87</v>
      </c>
      <c r="BU45" s="54" t="s">
        <v>88</v>
      </c>
      <c r="BV45" s="54" t="s">
        <v>89</v>
      </c>
      <c r="BW45" s="54" t="s">
        <v>90</v>
      </c>
      <c r="BX45" s="54" t="s">
        <v>91</v>
      </c>
      <c r="BY45" s="54" t="s">
        <v>92</v>
      </c>
      <c r="BZ45" s="54" t="s">
        <v>93</v>
      </c>
      <c r="CA45" s="54" t="s">
        <v>94</v>
      </c>
      <c r="CB45" s="54" t="s">
        <v>95</v>
      </c>
      <c r="CC45" s="54" t="s">
        <v>96</v>
      </c>
      <c r="CD45" s="54" t="s">
        <v>97</v>
      </c>
      <c r="CE45" s="54" t="s">
        <v>98</v>
      </c>
      <c r="CF45" s="54" t="s">
        <v>100</v>
      </c>
      <c r="CG45" s="54" t="s">
        <v>100</v>
      </c>
      <c r="CH45" s="54" t="s">
        <v>101</v>
      </c>
      <c r="CI45" s="54" t="s">
        <v>102</v>
      </c>
      <c r="CJ45" s="54" t="s">
        <v>103</v>
      </c>
      <c r="CK45" s="54" t="s">
        <v>104</v>
      </c>
      <c r="CL45" s="54" t="s">
        <v>105</v>
      </c>
      <c r="CM45" s="54" t="s">
        <v>106</v>
      </c>
      <c r="CN45" s="54" t="s">
        <v>107</v>
      </c>
      <c r="CO45" s="54" t="s">
        <v>108</v>
      </c>
      <c r="CP45" s="54" t="s">
        <v>109</v>
      </c>
      <c r="CQ45" s="54" t="s">
        <v>110</v>
      </c>
      <c r="CR45" s="54" t="s">
        <v>111</v>
      </c>
      <c r="CS45" s="54" t="s">
        <v>112</v>
      </c>
      <c r="CT45" s="54" t="s">
        <v>113</v>
      </c>
      <c r="CU45" s="54" t="s">
        <v>114</v>
      </c>
      <c r="CV45" s="54" t="s">
        <v>115</v>
      </c>
      <c r="CW45" s="54" t="s">
        <v>116</v>
      </c>
      <c r="CX45" s="54" t="s">
        <v>117</v>
      </c>
      <c r="CY45" s="54" t="s">
        <v>118</v>
      </c>
      <c r="CZ45" s="54" t="s">
        <v>119</v>
      </c>
      <c r="DA45" s="54" t="s">
        <v>120</v>
      </c>
      <c r="DB45" s="54" t="s">
        <v>121</v>
      </c>
      <c r="DC45" s="54" t="s">
        <v>122</v>
      </c>
      <c r="DD45" s="54" t="s">
        <v>123</v>
      </c>
      <c r="DE45" s="54" t="s">
        <v>303</v>
      </c>
      <c r="DF45" s="54" t="s">
        <v>125</v>
      </c>
      <c r="DG45" s="54" t="s">
        <v>10</v>
      </c>
      <c r="DH45" s="54" t="s">
        <v>126</v>
      </c>
      <c r="DI45" s="54" t="s">
        <v>127</v>
      </c>
      <c r="DJ45" s="54" t="s">
        <v>128</v>
      </c>
      <c r="DK45" s="54" t="s">
        <v>129</v>
      </c>
      <c r="DL45" s="20" t="s">
        <v>130</v>
      </c>
      <c r="DM45" s="20" t="s">
        <v>131</v>
      </c>
      <c r="DN45" s="20" t="s">
        <v>132</v>
      </c>
      <c r="DO45" s="20" t="s">
        <v>133</v>
      </c>
      <c r="DP45" s="20" t="s">
        <v>134</v>
      </c>
      <c r="DQ45" s="20" t="s">
        <v>135</v>
      </c>
      <c r="DR45" s="20" t="s">
        <v>136</v>
      </c>
      <c r="DS45" s="20" t="s">
        <v>137</v>
      </c>
      <c r="DT45" s="20" t="s">
        <v>138</v>
      </c>
      <c r="DU45" s="20" t="s">
        <v>139</v>
      </c>
      <c r="DV45" s="20" t="s">
        <v>140</v>
      </c>
      <c r="DW45" s="20" t="s">
        <v>141</v>
      </c>
      <c r="DX45" s="20" t="s">
        <v>142</v>
      </c>
      <c r="DY45" s="20" t="s">
        <v>143</v>
      </c>
      <c r="DZ45" s="20" t="s">
        <v>144</v>
      </c>
      <c r="EA45" s="20" t="s">
        <v>145</v>
      </c>
      <c r="EB45" s="20" t="s">
        <v>146</v>
      </c>
      <c r="EC45" s="20" t="s">
        <v>147</v>
      </c>
      <c r="ED45" s="20" t="s">
        <v>148</v>
      </c>
      <c r="EE45" s="20" t="s">
        <v>149</v>
      </c>
      <c r="EF45" s="20" t="s">
        <v>150</v>
      </c>
      <c r="EG45" s="21" t="s">
        <v>151</v>
      </c>
      <c r="EH45" s="21" t="s">
        <v>152</v>
      </c>
      <c r="EI45" s="21" t="s">
        <v>153</v>
      </c>
      <c r="EJ45" s="21" t="s">
        <v>154</v>
      </c>
      <c r="EK45" s="22" t="s">
        <v>155</v>
      </c>
      <c r="EL45" s="22" t="s">
        <v>156</v>
      </c>
      <c r="EM45" s="22" t="s">
        <v>157</v>
      </c>
      <c r="EN45" s="22" t="s">
        <v>158</v>
      </c>
      <c r="EO45" s="22" t="s">
        <v>159</v>
      </c>
      <c r="EP45" s="22" t="s">
        <v>160</v>
      </c>
      <c r="EQ45" s="22" t="s">
        <v>161</v>
      </c>
      <c r="ER45" s="22" t="s">
        <v>162</v>
      </c>
      <c r="ES45" s="22" t="s">
        <v>163</v>
      </c>
      <c r="ET45" s="22" t="s">
        <v>164</v>
      </c>
      <c r="EU45" s="22" t="s">
        <v>165</v>
      </c>
      <c r="EV45" s="22" t="s">
        <v>166</v>
      </c>
      <c r="EW45" s="22" t="s">
        <v>167</v>
      </c>
      <c r="EX45" s="22" t="s">
        <v>168</v>
      </c>
      <c r="EY45" s="22" t="s">
        <v>169</v>
      </c>
      <c r="EZ45" s="22" t="s">
        <v>170</v>
      </c>
      <c r="FA45" s="22" t="s">
        <v>171</v>
      </c>
      <c r="FB45" s="22" t="s">
        <v>172</v>
      </c>
      <c r="FC45" s="22" t="s">
        <v>173</v>
      </c>
      <c r="FD45" s="22" t="s">
        <v>174</v>
      </c>
      <c r="FE45" s="22" t="s">
        <v>175</v>
      </c>
      <c r="FF45" s="22" t="s">
        <v>176</v>
      </c>
      <c r="FG45" s="22" t="s">
        <v>177</v>
      </c>
      <c r="FH45" s="22" t="s">
        <v>178</v>
      </c>
      <c r="FI45" s="22" t="s">
        <v>179</v>
      </c>
      <c r="FJ45" s="22" t="s">
        <v>180</v>
      </c>
      <c r="FK45" s="22" t="s">
        <v>181</v>
      </c>
      <c r="FL45" s="22" t="s">
        <v>182</v>
      </c>
      <c r="FM45" s="22" t="s">
        <v>183</v>
      </c>
      <c r="FN45" s="22" t="s">
        <v>184</v>
      </c>
      <c r="FO45" s="22" t="s">
        <v>185</v>
      </c>
      <c r="FP45" s="22" t="s">
        <v>186</v>
      </c>
      <c r="FQ45" s="22" t="s">
        <v>187</v>
      </c>
      <c r="FR45" s="22" t="s">
        <v>188</v>
      </c>
      <c r="FS45" s="22" t="s">
        <v>189</v>
      </c>
      <c r="FT45" s="22" t="s">
        <v>190</v>
      </c>
      <c r="FU45" s="22" t="s">
        <v>191</v>
      </c>
      <c r="FV45" s="22" t="s">
        <v>192</v>
      </c>
      <c r="FW45" s="22" t="s">
        <v>193</v>
      </c>
      <c r="FX45" s="22" t="s">
        <v>194</v>
      </c>
      <c r="FY45" s="22" t="s">
        <v>195</v>
      </c>
      <c r="FZ45" s="22" t="s">
        <v>196</v>
      </c>
      <c r="GA45" s="22" t="s">
        <v>197</v>
      </c>
      <c r="GB45" s="22" t="s">
        <v>198</v>
      </c>
      <c r="GC45" s="22" t="s">
        <v>199</v>
      </c>
      <c r="GD45" s="22" t="s">
        <v>200</v>
      </c>
      <c r="GE45" s="22" t="s">
        <v>201</v>
      </c>
      <c r="GF45" s="22" t="s">
        <v>202</v>
      </c>
      <c r="GG45" s="22" t="s">
        <v>203</v>
      </c>
      <c r="GH45" s="22" t="s">
        <v>204</v>
      </c>
      <c r="GI45" s="22" t="s">
        <v>205</v>
      </c>
      <c r="GJ45" s="22" t="s">
        <v>206</v>
      </c>
      <c r="GK45" s="22" t="s">
        <v>207</v>
      </c>
      <c r="GL45" s="22" t="s">
        <v>208</v>
      </c>
      <c r="GM45" s="22" t="s">
        <v>209</v>
      </c>
      <c r="GN45" s="22" t="s">
        <v>210</v>
      </c>
      <c r="GO45" s="22" t="s">
        <v>211</v>
      </c>
      <c r="GP45" s="22" t="s">
        <v>212</v>
      </c>
      <c r="GQ45" s="22" t="s">
        <v>213</v>
      </c>
      <c r="GR45" s="22" t="s">
        <v>214</v>
      </c>
      <c r="GS45" s="22" t="s">
        <v>215</v>
      </c>
      <c r="GT45" s="22" t="s">
        <v>216</v>
      </c>
      <c r="GU45" s="22" t="s">
        <v>217</v>
      </c>
      <c r="GV45" s="22" t="s">
        <v>218</v>
      </c>
      <c r="GW45" s="22" t="s">
        <v>219</v>
      </c>
      <c r="GX45" s="22" t="s">
        <v>220</v>
      </c>
      <c r="GY45" s="22" t="s">
        <v>221</v>
      </c>
      <c r="GZ45" s="22" t="s">
        <v>222</v>
      </c>
      <c r="HA45" s="22" t="s">
        <v>223</v>
      </c>
      <c r="HB45" s="22" t="s">
        <v>224</v>
      </c>
      <c r="HC45" s="22" t="s">
        <v>225</v>
      </c>
      <c r="HD45" s="22" t="s">
        <v>226</v>
      </c>
      <c r="HE45" s="22" t="s">
        <v>227</v>
      </c>
      <c r="HF45" s="22" t="s">
        <v>228</v>
      </c>
      <c r="HG45" s="22" t="s">
        <v>229</v>
      </c>
      <c r="HH45" s="22" t="s">
        <v>230</v>
      </c>
      <c r="HI45" s="22" t="s">
        <v>231</v>
      </c>
      <c r="HJ45" s="22" t="s">
        <v>232</v>
      </c>
      <c r="HK45" s="22" t="s">
        <v>233</v>
      </c>
      <c r="HL45" s="22" t="s">
        <v>234</v>
      </c>
      <c r="HM45" s="22" t="s">
        <v>235</v>
      </c>
      <c r="HN45" s="22" t="s">
        <v>236</v>
      </c>
      <c r="HO45" s="22" t="s">
        <v>237</v>
      </c>
      <c r="HP45" s="22" t="s">
        <v>238</v>
      </c>
      <c r="HQ45" s="22" t="s">
        <v>239</v>
      </c>
      <c r="HR45" s="22" t="s">
        <v>240</v>
      </c>
      <c r="HS45" s="22" t="s">
        <v>241</v>
      </c>
      <c r="HT45" s="22" t="s">
        <v>242</v>
      </c>
      <c r="HU45" s="22" t="s">
        <v>243</v>
      </c>
      <c r="HV45" s="20" t="s">
        <v>244</v>
      </c>
      <c r="HW45" s="20" t="s">
        <v>245</v>
      </c>
      <c r="HX45" s="20" t="s">
        <v>246</v>
      </c>
      <c r="HY45" s="20" t="s">
        <v>247</v>
      </c>
      <c r="HZ45" s="20" t="s">
        <v>248</v>
      </c>
      <c r="IA45" s="24" t="s">
        <v>249</v>
      </c>
      <c r="IB45" s="24" t="s">
        <v>250</v>
      </c>
      <c r="IC45" s="24" t="s">
        <v>251</v>
      </c>
      <c r="ID45" s="24" t="s">
        <v>252</v>
      </c>
      <c r="IE45" s="24" t="s">
        <v>253</v>
      </c>
      <c r="IF45" s="24" t="s">
        <v>254</v>
      </c>
      <c r="IG45" s="24" t="s">
        <v>255</v>
      </c>
      <c r="IH45" s="24" t="s">
        <v>256</v>
      </c>
      <c r="II45" s="24" t="s">
        <v>257</v>
      </c>
      <c r="IJ45" s="24" t="s">
        <v>258</v>
      </c>
      <c r="IK45" s="20" t="s">
        <v>259</v>
      </c>
      <c r="IL45" s="20" t="s">
        <v>260</v>
      </c>
      <c r="IM45" s="20" t="s">
        <v>261</v>
      </c>
      <c r="IN45" s="20" t="s">
        <v>262</v>
      </c>
      <c r="IO45" s="20" t="s">
        <v>263</v>
      </c>
      <c r="IP45" s="20" t="s">
        <v>264</v>
      </c>
      <c r="IQ45" s="20" t="s">
        <v>265</v>
      </c>
      <c r="IR45" s="20" t="s">
        <v>266</v>
      </c>
      <c r="IS45" s="20" t="s">
        <v>267</v>
      </c>
      <c r="IT45" s="20" t="s">
        <v>268</v>
      </c>
      <c r="IU45" s="20" t="s">
        <v>269</v>
      </c>
      <c r="IV45" s="20" t="s">
        <v>270</v>
      </c>
      <c r="IW45" s="20" t="s">
        <v>271</v>
      </c>
      <c r="IX45" s="55" t="s">
        <v>272</v>
      </c>
      <c r="IY45" s="55" t="s">
        <v>273</v>
      </c>
      <c r="IZ45" s="55" t="s">
        <v>274</v>
      </c>
      <c r="JA45" s="26" t="s">
        <v>275</v>
      </c>
      <c r="JB45" s="27" t="s">
        <v>276</v>
      </c>
    </row>
    <row r="46" spans="1:880" ht="15" customHeight="1" x14ac:dyDescent="0.25">
      <c r="A46" s="163" t="s">
        <v>1136</v>
      </c>
      <c r="B46" s="152" t="s">
        <v>304</v>
      </c>
      <c r="C46" s="28" t="s">
        <v>278</v>
      </c>
      <c r="D46" s="29" t="s">
        <v>1127</v>
      </c>
      <c r="E46" s="56">
        <v>4</v>
      </c>
      <c r="F46" s="57" t="s">
        <v>280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>
        <v>1</v>
      </c>
      <c r="CD46" s="33">
        <v>1</v>
      </c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58"/>
      <c r="EH46" s="58"/>
      <c r="EI46" s="58"/>
      <c r="EJ46" s="58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>
        <v>1</v>
      </c>
      <c r="HF46" s="33">
        <v>1</v>
      </c>
      <c r="HG46" s="33">
        <v>1</v>
      </c>
      <c r="HH46" s="33">
        <v>1</v>
      </c>
      <c r="HI46" s="33">
        <v>1</v>
      </c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4"/>
      <c r="IL46" s="34"/>
      <c r="IM46" s="34"/>
      <c r="IN46" s="34"/>
      <c r="IO46" s="34"/>
      <c r="IP46" s="34"/>
      <c r="IQ46" s="34"/>
      <c r="IR46" s="34"/>
      <c r="IS46" s="34"/>
      <c r="IT46" s="34"/>
      <c r="IU46" s="34"/>
      <c r="IV46" s="34"/>
      <c r="IW46" s="34"/>
      <c r="IX46" s="34"/>
      <c r="IY46" s="34"/>
      <c r="IZ46" s="34"/>
      <c r="JA46" s="35">
        <f t="shared" ref="JA46:JA58" si="2">SUM(G46:DK46)</f>
        <v>2</v>
      </c>
      <c r="JB46" s="36">
        <f t="shared" ref="JB46:JB58" si="3">SUM(EK46:IJ46)</f>
        <v>5</v>
      </c>
    </row>
    <row r="47" spans="1:880" ht="15" customHeight="1" x14ac:dyDescent="0.25">
      <c r="A47" s="163"/>
      <c r="B47" s="153" t="s">
        <v>1130</v>
      </c>
      <c r="C47" s="59" t="s">
        <v>278</v>
      </c>
      <c r="D47" s="60" t="s">
        <v>1129</v>
      </c>
      <c r="E47" s="61">
        <v>4</v>
      </c>
      <c r="F47" s="6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148"/>
      <c r="EH47" s="148"/>
      <c r="EI47" s="148"/>
      <c r="EJ47" s="148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>
        <v>1</v>
      </c>
      <c r="HF47" s="32">
        <v>1</v>
      </c>
      <c r="HG47" s="32">
        <v>1</v>
      </c>
      <c r="HH47" s="32">
        <v>1</v>
      </c>
      <c r="HI47" s="32">
        <v>1</v>
      </c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  <c r="IJ47" s="32"/>
      <c r="IK47" s="43"/>
      <c r="IL47" s="43"/>
      <c r="IM47" s="43"/>
      <c r="IN47" s="43"/>
      <c r="IO47" s="43"/>
      <c r="IP47" s="43"/>
      <c r="IQ47" s="43"/>
      <c r="IR47" s="43"/>
      <c r="IS47" s="43"/>
      <c r="IT47" s="43"/>
      <c r="IU47" s="43"/>
      <c r="IV47" s="43"/>
      <c r="IW47" s="43"/>
      <c r="IX47" s="43"/>
      <c r="IY47" s="43"/>
      <c r="IZ47" s="43"/>
      <c r="JA47" s="35">
        <v>0</v>
      </c>
      <c r="JB47" s="36">
        <v>5</v>
      </c>
      <c r="JC47" s="45"/>
      <c r="JD47" s="45"/>
      <c r="JE47" s="45"/>
      <c r="JF47" s="45"/>
      <c r="JG47" s="45"/>
      <c r="JH47" s="45"/>
      <c r="JI47" s="45"/>
      <c r="JJ47" s="45"/>
      <c r="JK47" s="45"/>
      <c r="JL47" s="45"/>
      <c r="JM47" s="45"/>
      <c r="JN47" s="45"/>
      <c r="JO47" s="45"/>
      <c r="JP47" s="45"/>
      <c r="JQ47" s="45"/>
      <c r="JR47" s="45"/>
      <c r="JS47" s="45"/>
      <c r="JT47" s="45"/>
      <c r="JU47" s="45"/>
      <c r="JV47" s="45"/>
      <c r="JW47" s="45"/>
      <c r="JX47" s="45"/>
      <c r="JY47" s="45"/>
      <c r="JZ47" s="45"/>
      <c r="KA47" s="45"/>
      <c r="KB47" s="45"/>
      <c r="KC47" s="45"/>
      <c r="KD47" s="45"/>
      <c r="KE47" s="45"/>
      <c r="KF47" s="45"/>
      <c r="KG47" s="45"/>
      <c r="KH47" s="45"/>
      <c r="KI47" s="45"/>
      <c r="KJ47" s="45"/>
      <c r="KK47" s="45"/>
      <c r="KL47" s="45"/>
      <c r="KM47" s="45"/>
      <c r="KN47" s="45"/>
      <c r="KO47" s="45"/>
      <c r="KP47" s="45"/>
      <c r="KQ47" s="45"/>
      <c r="KR47" s="45"/>
      <c r="KS47" s="45"/>
      <c r="KT47" s="45"/>
      <c r="KU47" s="45"/>
      <c r="KV47" s="45"/>
      <c r="KW47" s="45"/>
      <c r="KX47" s="45"/>
      <c r="KY47" s="45"/>
      <c r="KZ47" s="45"/>
      <c r="LA47" s="45"/>
      <c r="LB47" s="45"/>
      <c r="LC47" s="45"/>
      <c r="LD47" s="45"/>
      <c r="LE47" s="45"/>
      <c r="LF47" s="45"/>
      <c r="LG47" s="45"/>
      <c r="LH47" s="45"/>
      <c r="LI47" s="45"/>
      <c r="LJ47" s="45"/>
      <c r="LK47" s="45"/>
      <c r="LL47" s="45"/>
      <c r="LM47" s="45"/>
      <c r="LN47" s="45"/>
      <c r="LO47" s="45"/>
      <c r="LP47" s="45"/>
      <c r="LQ47" s="45"/>
      <c r="LR47" s="45"/>
      <c r="LS47" s="45"/>
      <c r="LT47" s="45"/>
      <c r="LU47" s="45"/>
      <c r="LV47" s="45"/>
      <c r="LW47" s="45"/>
      <c r="LX47" s="45"/>
      <c r="LY47" s="45"/>
      <c r="LZ47" s="45"/>
      <c r="MA47" s="45"/>
      <c r="MB47" s="45"/>
      <c r="MC47" s="45"/>
      <c r="MD47" s="45"/>
      <c r="ME47" s="45"/>
      <c r="MF47" s="45"/>
      <c r="MG47" s="45"/>
      <c r="MH47" s="45"/>
      <c r="MI47" s="45"/>
      <c r="MJ47" s="45"/>
      <c r="MK47" s="45"/>
      <c r="ML47" s="45"/>
      <c r="MM47" s="45"/>
      <c r="MN47" s="45"/>
      <c r="MO47" s="45"/>
      <c r="MP47" s="45"/>
      <c r="MQ47" s="45"/>
      <c r="MR47" s="45"/>
      <c r="MS47" s="45"/>
      <c r="MT47" s="45"/>
      <c r="MU47" s="45"/>
      <c r="MV47" s="45"/>
      <c r="MW47" s="45"/>
      <c r="MX47" s="45"/>
      <c r="MY47" s="45"/>
      <c r="MZ47" s="45"/>
      <c r="NA47" s="45"/>
      <c r="NB47" s="45"/>
      <c r="NC47" s="45"/>
      <c r="ND47" s="45"/>
      <c r="NE47" s="45"/>
      <c r="NF47" s="45"/>
      <c r="NG47" s="45"/>
      <c r="NH47" s="45"/>
      <c r="NI47" s="45"/>
      <c r="NJ47" s="45"/>
      <c r="NK47" s="45"/>
      <c r="NL47" s="45"/>
      <c r="NM47" s="45"/>
      <c r="NN47" s="45"/>
      <c r="NO47" s="45"/>
      <c r="NP47" s="45"/>
      <c r="NQ47" s="45"/>
      <c r="NR47" s="45"/>
      <c r="NS47" s="45"/>
      <c r="NT47" s="45"/>
      <c r="NU47" s="45"/>
      <c r="NV47" s="45"/>
      <c r="NW47" s="45"/>
      <c r="NX47" s="45"/>
      <c r="NY47" s="45"/>
      <c r="NZ47" s="45"/>
      <c r="OA47" s="45"/>
      <c r="OB47" s="45"/>
      <c r="OC47" s="45"/>
      <c r="OD47" s="45"/>
      <c r="OE47" s="45"/>
      <c r="OF47" s="45"/>
      <c r="OG47" s="45"/>
      <c r="OH47" s="45"/>
      <c r="OI47" s="45"/>
      <c r="OJ47" s="45"/>
      <c r="OK47" s="45"/>
      <c r="OL47" s="45"/>
      <c r="OM47" s="45"/>
      <c r="ON47" s="45"/>
      <c r="OO47" s="45"/>
      <c r="OP47" s="45"/>
      <c r="OQ47" s="45"/>
      <c r="OR47" s="45"/>
      <c r="OS47" s="45"/>
      <c r="OT47" s="45"/>
      <c r="OU47" s="45"/>
      <c r="OV47" s="45"/>
      <c r="OW47" s="45"/>
      <c r="OX47" s="45"/>
      <c r="OY47" s="45"/>
      <c r="OZ47" s="45"/>
      <c r="PA47" s="45"/>
      <c r="PB47" s="45"/>
      <c r="PC47" s="45"/>
      <c r="PD47" s="45"/>
      <c r="PE47" s="45"/>
      <c r="PF47" s="45"/>
      <c r="PG47" s="45"/>
      <c r="PH47" s="45"/>
      <c r="PI47" s="45"/>
      <c r="PJ47" s="45"/>
      <c r="PK47" s="45"/>
      <c r="PL47" s="45"/>
      <c r="PM47" s="45"/>
      <c r="PN47" s="45"/>
      <c r="PO47" s="45"/>
      <c r="PP47" s="45"/>
      <c r="PQ47" s="45"/>
      <c r="PR47" s="45"/>
      <c r="PS47" s="45"/>
      <c r="PT47" s="45"/>
      <c r="PU47" s="45"/>
      <c r="PV47" s="45"/>
      <c r="PW47" s="45"/>
      <c r="PX47" s="45"/>
      <c r="PY47" s="45"/>
      <c r="PZ47" s="45"/>
      <c r="QA47" s="45"/>
      <c r="QB47" s="45"/>
      <c r="QC47" s="45"/>
      <c r="QD47" s="45"/>
      <c r="QE47" s="45"/>
      <c r="QF47" s="45"/>
      <c r="QG47" s="45"/>
      <c r="QH47" s="45"/>
      <c r="QI47" s="45"/>
      <c r="QJ47" s="45"/>
      <c r="QK47" s="45"/>
      <c r="QL47" s="45"/>
      <c r="QM47" s="45"/>
      <c r="QN47" s="45"/>
      <c r="QO47" s="45"/>
      <c r="QP47" s="45"/>
      <c r="QQ47" s="45"/>
      <c r="QR47" s="45"/>
      <c r="QS47" s="45"/>
      <c r="QT47" s="45"/>
      <c r="QU47" s="45"/>
      <c r="QV47" s="45"/>
      <c r="QW47" s="45"/>
      <c r="QX47" s="45"/>
      <c r="QY47" s="45"/>
      <c r="QZ47" s="45"/>
      <c r="RA47" s="45"/>
      <c r="RB47" s="45"/>
      <c r="RC47" s="45"/>
      <c r="RD47" s="45"/>
      <c r="RE47" s="45"/>
      <c r="RF47" s="45"/>
      <c r="RG47" s="45"/>
      <c r="RH47" s="45"/>
      <c r="RI47" s="45"/>
      <c r="RJ47" s="45"/>
      <c r="RK47" s="45"/>
      <c r="RL47" s="45"/>
      <c r="RM47" s="45"/>
      <c r="RN47" s="45"/>
      <c r="RO47" s="45"/>
      <c r="RP47" s="45"/>
      <c r="RQ47" s="45"/>
      <c r="RR47" s="45"/>
      <c r="RS47" s="45"/>
      <c r="RT47" s="45"/>
      <c r="RU47" s="45"/>
      <c r="RV47" s="45"/>
      <c r="RW47" s="45"/>
      <c r="RX47" s="45"/>
      <c r="RY47" s="45"/>
      <c r="RZ47" s="45"/>
      <c r="SA47" s="45"/>
      <c r="SB47" s="45"/>
      <c r="SC47" s="45"/>
      <c r="SD47" s="45"/>
      <c r="SE47" s="45"/>
      <c r="SF47" s="45"/>
      <c r="SG47" s="45"/>
      <c r="SH47" s="45"/>
      <c r="SI47" s="45"/>
      <c r="SJ47" s="45"/>
      <c r="SK47" s="45"/>
      <c r="SL47" s="45"/>
      <c r="SM47" s="45"/>
      <c r="SN47" s="45"/>
      <c r="SO47" s="45"/>
      <c r="SP47" s="45"/>
      <c r="SQ47" s="45"/>
      <c r="SR47" s="45"/>
      <c r="SS47" s="45"/>
      <c r="ST47" s="45"/>
      <c r="SU47" s="45"/>
      <c r="SV47" s="45"/>
      <c r="SW47" s="45"/>
      <c r="SX47" s="45"/>
      <c r="SY47" s="45"/>
      <c r="SZ47" s="45"/>
      <c r="TA47" s="45"/>
      <c r="TB47" s="45"/>
      <c r="TC47" s="45"/>
      <c r="TD47" s="45"/>
      <c r="TE47" s="45"/>
      <c r="TF47" s="45"/>
      <c r="TG47" s="45"/>
      <c r="TH47" s="45"/>
      <c r="TI47" s="45"/>
      <c r="TJ47" s="45"/>
      <c r="TK47" s="45"/>
      <c r="TL47" s="45"/>
      <c r="TM47" s="45"/>
      <c r="TN47" s="45"/>
      <c r="TO47" s="45"/>
      <c r="TP47" s="45"/>
      <c r="TQ47" s="45"/>
      <c r="TR47" s="45"/>
      <c r="TS47" s="45"/>
      <c r="TT47" s="45"/>
      <c r="TU47" s="45"/>
      <c r="TV47" s="45"/>
      <c r="TW47" s="45"/>
      <c r="TX47" s="45"/>
      <c r="TY47" s="45"/>
      <c r="TZ47" s="45"/>
      <c r="UA47" s="45"/>
      <c r="UB47" s="45"/>
      <c r="UC47" s="45"/>
      <c r="UD47" s="45"/>
      <c r="UE47" s="45"/>
      <c r="UF47" s="45"/>
      <c r="UG47" s="45"/>
      <c r="UH47" s="45"/>
      <c r="UI47" s="45"/>
      <c r="UJ47" s="45"/>
      <c r="UK47" s="45"/>
      <c r="UL47" s="45"/>
      <c r="UM47" s="45"/>
      <c r="UN47" s="45"/>
      <c r="UO47" s="45"/>
      <c r="UP47" s="45"/>
      <c r="UQ47" s="45"/>
      <c r="UR47" s="45"/>
      <c r="US47" s="45"/>
      <c r="UT47" s="45"/>
      <c r="UU47" s="45"/>
      <c r="UV47" s="45"/>
      <c r="UW47" s="45"/>
      <c r="UX47" s="45"/>
      <c r="UY47" s="45"/>
      <c r="UZ47" s="45"/>
      <c r="VA47" s="45"/>
      <c r="VB47" s="45"/>
      <c r="VC47" s="45"/>
      <c r="VD47" s="45"/>
      <c r="VE47" s="45"/>
      <c r="VF47" s="45"/>
      <c r="VG47" s="45"/>
      <c r="VH47" s="45"/>
      <c r="VI47" s="45"/>
      <c r="VJ47" s="45"/>
      <c r="VK47" s="45"/>
      <c r="VL47" s="45"/>
      <c r="VM47" s="45"/>
      <c r="VN47" s="45"/>
      <c r="VO47" s="45"/>
      <c r="VP47" s="45"/>
      <c r="VQ47" s="45"/>
      <c r="VR47" s="45"/>
      <c r="VS47" s="45"/>
      <c r="VT47" s="45"/>
      <c r="VU47" s="45"/>
      <c r="VV47" s="45"/>
      <c r="VW47" s="45"/>
      <c r="VX47" s="45"/>
      <c r="VY47" s="45"/>
      <c r="VZ47" s="45"/>
      <c r="WA47" s="45"/>
      <c r="WB47" s="45"/>
      <c r="WC47" s="45"/>
      <c r="WD47" s="45"/>
      <c r="WE47" s="45"/>
      <c r="WF47" s="45"/>
      <c r="WG47" s="45"/>
      <c r="WH47" s="45"/>
      <c r="WI47" s="45"/>
      <c r="WJ47" s="45"/>
      <c r="WK47" s="45"/>
      <c r="WL47" s="45"/>
      <c r="WM47" s="45"/>
      <c r="WN47" s="45"/>
      <c r="WO47" s="45"/>
      <c r="WP47" s="45"/>
      <c r="WQ47" s="45"/>
      <c r="WR47" s="45"/>
      <c r="WS47" s="45"/>
      <c r="WT47" s="45"/>
      <c r="WU47" s="45"/>
      <c r="WV47" s="45"/>
      <c r="WW47" s="45"/>
      <c r="WX47" s="45"/>
      <c r="WY47" s="45"/>
      <c r="WZ47" s="45"/>
      <c r="XA47" s="45"/>
      <c r="XB47" s="45"/>
      <c r="XC47" s="45"/>
      <c r="XD47" s="45"/>
      <c r="XE47" s="45"/>
      <c r="XF47" s="45"/>
      <c r="XG47" s="45"/>
      <c r="XH47" s="45"/>
      <c r="XI47" s="45"/>
      <c r="XJ47" s="45"/>
      <c r="XK47" s="45"/>
      <c r="XL47" s="45"/>
      <c r="XM47" s="45"/>
      <c r="XN47" s="45"/>
      <c r="XO47" s="45"/>
      <c r="XP47" s="45"/>
      <c r="XQ47" s="45"/>
      <c r="XR47" s="45"/>
      <c r="XS47" s="45"/>
      <c r="XT47" s="45"/>
      <c r="XU47" s="45"/>
      <c r="XV47" s="45"/>
      <c r="XW47" s="45"/>
      <c r="XX47" s="45"/>
      <c r="XY47" s="45"/>
      <c r="XZ47" s="45"/>
      <c r="YA47" s="45"/>
      <c r="YB47" s="45"/>
      <c r="YC47" s="45"/>
      <c r="YD47" s="45"/>
      <c r="YE47" s="45"/>
      <c r="YF47" s="45"/>
      <c r="YG47" s="45"/>
      <c r="YH47" s="45"/>
      <c r="YI47" s="45"/>
      <c r="YJ47" s="45"/>
      <c r="YK47" s="45"/>
      <c r="YL47" s="45"/>
      <c r="YM47" s="45"/>
      <c r="YN47" s="45"/>
      <c r="YO47" s="45"/>
      <c r="YP47" s="45"/>
      <c r="YQ47" s="45"/>
      <c r="YR47" s="45"/>
      <c r="YS47" s="45"/>
      <c r="YT47" s="45"/>
      <c r="YU47" s="45"/>
      <c r="YV47" s="45"/>
      <c r="YW47" s="45"/>
      <c r="YX47" s="45"/>
      <c r="YY47" s="45"/>
      <c r="YZ47" s="45"/>
      <c r="ZA47" s="45"/>
      <c r="ZB47" s="45"/>
      <c r="ZC47" s="45"/>
      <c r="ZD47" s="45"/>
      <c r="ZE47" s="45"/>
      <c r="ZF47" s="45"/>
      <c r="ZG47" s="45"/>
      <c r="ZH47" s="45"/>
      <c r="ZI47" s="45"/>
      <c r="ZJ47" s="45"/>
      <c r="ZK47" s="45"/>
      <c r="ZL47" s="45"/>
      <c r="ZM47" s="45"/>
      <c r="ZN47" s="45"/>
      <c r="ZO47" s="45"/>
      <c r="ZP47" s="45"/>
      <c r="ZQ47" s="45"/>
      <c r="ZR47" s="45"/>
      <c r="ZS47" s="45"/>
      <c r="ZT47" s="45"/>
      <c r="ZU47" s="45"/>
      <c r="ZV47" s="45"/>
      <c r="ZW47" s="45"/>
      <c r="ZX47" s="45"/>
      <c r="ZY47" s="45"/>
      <c r="ZZ47" s="45"/>
      <c r="AAA47" s="45"/>
      <c r="AAB47" s="45"/>
      <c r="AAC47" s="45"/>
      <c r="AAD47" s="45"/>
      <c r="AAE47" s="45"/>
      <c r="AAF47" s="45"/>
      <c r="AAG47" s="45"/>
      <c r="AAH47" s="45"/>
      <c r="AAI47" s="45"/>
      <c r="AAJ47" s="45"/>
      <c r="AAK47" s="45"/>
      <c r="AAL47" s="45"/>
      <c r="AAM47" s="45"/>
      <c r="AAN47" s="45"/>
      <c r="AAO47" s="45"/>
      <c r="AAP47" s="45"/>
      <c r="AAQ47" s="45"/>
      <c r="AAR47" s="45"/>
      <c r="AAS47" s="45"/>
      <c r="AAT47" s="45"/>
      <c r="AAU47" s="45"/>
      <c r="AAV47" s="45"/>
      <c r="AAW47" s="45"/>
      <c r="AAX47" s="45"/>
      <c r="AAY47" s="45"/>
      <c r="AAZ47" s="45"/>
      <c r="ABA47" s="45"/>
      <c r="ABB47" s="45"/>
      <c r="ABC47" s="45"/>
      <c r="ABD47" s="45"/>
      <c r="ABE47" s="45"/>
      <c r="ABF47" s="45"/>
      <c r="ABG47" s="45"/>
      <c r="ABH47" s="45"/>
      <c r="ABI47" s="45"/>
      <c r="ABJ47" s="45"/>
      <c r="ABK47" s="45"/>
      <c r="ABL47" s="45"/>
      <c r="ABM47" s="45"/>
      <c r="ABN47" s="45"/>
      <c r="ABO47" s="45"/>
      <c r="ABP47" s="45"/>
      <c r="ABQ47" s="45"/>
      <c r="ABR47" s="45"/>
      <c r="ABS47" s="45"/>
      <c r="ABT47" s="45"/>
      <c r="ABU47" s="45"/>
      <c r="ABV47" s="45"/>
      <c r="ABW47" s="45"/>
      <c r="ABX47" s="45"/>
      <c r="ABY47" s="45"/>
      <c r="ABZ47" s="45"/>
      <c r="ACA47" s="45"/>
      <c r="ACB47" s="45"/>
      <c r="ACC47" s="45"/>
      <c r="ACD47" s="45"/>
      <c r="ACE47" s="45"/>
      <c r="ACF47" s="45"/>
      <c r="ACG47" s="45"/>
      <c r="ACH47" s="45"/>
      <c r="ACI47" s="45"/>
      <c r="ACJ47" s="45"/>
      <c r="ACK47" s="45"/>
      <c r="ACL47" s="45"/>
      <c r="ACM47" s="45"/>
      <c r="ACN47" s="45"/>
      <c r="ACO47" s="45"/>
      <c r="ACP47" s="45"/>
      <c r="ACQ47" s="45"/>
      <c r="ACR47" s="45"/>
      <c r="ACS47" s="45"/>
      <c r="ACT47" s="45"/>
      <c r="ACU47" s="45"/>
      <c r="ACV47" s="45"/>
      <c r="ACW47" s="45"/>
      <c r="ACX47" s="45"/>
      <c r="ACY47" s="45"/>
      <c r="ACZ47" s="45"/>
      <c r="ADA47" s="45"/>
      <c r="ADB47" s="45"/>
      <c r="ADC47" s="45"/>
      <c r="ADD47" s="45"/>
      <c r="ADE47" s="45"/>
      <c r="ADF47" s="45"/>
      <c r="ADG47" s="45"/>
      <c r="ADH47" s="45"/>
      <c r="ADI47" s="45"/>
      <c r="ADJ47" s="45"/>
      <c r="ADK47" s="45"/>
      <c r="ADL47" s="45"/>
      <c r="ADM47" s="45"/>
      <c r="ADN47" s="45"/>
      <c r="ADO47" s="45"/>
      <c r="ADP47" s="45"/>
      <c r="ADQ47" s="45"/>
      <c r="ADR47" s="45"/>
      <c r="ADS47" s="45"/>
      <c r="ADT47" s="45"/>
      <c r="ADU47" s="45"/>
      <c r="ADV47" s="45"/>
      <c r="ADW47" s="45"/>
      <c r="ADX47" s="45"/>
      <c r="ADY47" s="45"/>
      <c r="ADZ47" s="45"/>
      <c r="AEA47" s="45"/>
      <c r="AEB47" s="45"/>
      <c r="AEC47" s="45"/>
      <c r="AED47" s="45"/>
      <c r="AEE47" s="45"/>
      <c r="AEF47" s="45"/>
      <c r="AEG47" s="45"/>
      <c r="AEH47" s="45"/>
      <c r="AEI47" s="45"/>
      <c r="AEJ47" s="45"/>
      <c r="AEK47" s="45"/>
      <c r="AEL47" s="45"/>
      <c r="AEM47" s="45"/>
      <c r="AEN47" s="45"/>
      <c r="AEO47" s="45"/>
      <c r="AEP47" s="45"/>
      <c r="AEQ47" s="45"/>
      <c r="AER47" s="45"/>
      <c r="AES47" s="45"/>
      <c r="AET47" s="45"/>
      <c r="AEU47" s="45"/>
      <c r="AEV47" s="45"/>
      <c r="AEW47" s="45"/>
      <c r="AEX47" s="45"/>
      <c r="AEY47" s="45"/>
      <c r="AEZ47" s="45"/>
      <c r="AFA47" s="45"/>
      <c r="AFB47" s="45"/>
      <c r="AFC47" s="45"/>
      <c r="AFD47" s="45"/>
      <c r="AFE47" s="45"/>
      <c r="AFF47" s="45"/>
      <c r="AFG47" s="45"/>
      <c r="AFH47" s="45"/>
      <c r="AFI47" s="45"/>
      <c r="AFJ47" s="45"/>
      <c r="AFK47" s="45"/>
      <c r="AFL47" s="45"/>
      <c r="AFM47" s="45"/>
      <c r="AFN47" s="45"/>
      <c r="AFO47" s="45"/>
      <c r="AFP47" s="45"/>
      <c r="AFQ47" s="45"/>
      <c r="AFR47" s="45"/>
      <c r="AFS47" s="45"/>
      <c r="AFT47" s="45"/>
      <c r="AFU47" s="45"/>
      <c r="AFV47" s="45"/>
      <c r="AFW47" s="45"/>
      <c r="AFX47" s="45"/>
      <c r="AFY47" s="45"/>
      <c r="AFZ47" s="45"/>
      <c r="AGA47" s="45"/>
      <c r="AGB47" s="45"/>
      <c r="AGC47" s="45"/>
      <c r="AGD47" s="45"/>
      <c r="AGE47" s="45"/>
      <c r="AGF47" s="45"/>
      <c r="AGG47" s="45"/>
      <c r="AGH47" s="45"/>
      <c r="AGI47" s="45"/>
      <c r="AGJ47" s="45"/>
      <c r="AGK47" s="45"/>
      <c r="AGL47" s="45"/>
      <c r="AGM47" s="45"/>
      <c r="AGN47" s="45"/>
      <c r="AGO47" s="45"/>
      <c r="AGP47" s="45"/>
      <c r="AGQ47" s="45"/>
      <c r="AGR47" s="45"/>
      <c r="AGS47" s="45"/>
      <c r="AGT47" s="45"/>
      <c r="AGU47" s="45"/>
      <c r="AGV47" s="45"/>
    </row>
    <row r="48" spans="1:880" ht="15.75" customHeight="1" x14ac:dyDescent="0.25">
      <c r="A48" s="163"/>
      <c r="B48" s="153" t="s">
        <v>305</v>
      </c>
      <c r="C48" s="59" t="s">
        <v>278</v>
      </c>
      <c r="D48" s="60" t="s">
        <v>1132</v>
      </c>
      <c r="E48" s="61">
        <v>4</v>
      </c>
      <c r="F48" s="6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>
        <v>1</v>
      </c>
      <c r="AR48" s="32">
        <v>1</v>
      </c>
      <c r="AS48" s="32">
        <v>1</v>
      </c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>
        <v>1</v>
      </c>
      <c r="FN48" s="32">
        <v>1</v>
      </c>
      <c r="FO48" s="32">
        <v>1</v>
      </c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4"/>
      <c r="IL48" s="34"/>
      <c r="IM48" s="34"/>
      <c r="IN48" s="34"/>
      <c r="IO48" s="34"/>
      <c r="IP48" s="34"/>
      <c r="IQ48" s="34"/>
      <c r="IR48" s="34"/>
      <c r="IS48" s="34"/>
      <c r="IT48" s="34"/>
      <c r="IU48" s="34"/>
      <c r="IV48" s="34"/>
      <c r="IW48" s="34"/>
      <c r="IX48" s="34"/>
      <c r="IY48" s="34"/>
      <c r="IZ48" s="34"/>
      <c r="JA48" s="38">
        <f t="shared" si="2"/>
        <v>3</v>
      </c>
      <c r="JB48" s="39">
        <f t="shared" si="3"/>
        <v>3</v>
      </c>
    </row>
    <row r="49" spans="1:880" ht="15.75" customHeight="1" x14ac:dyDescent="0.25">
      <c r="A49" s="163"/>
      <c r="B49" s="153" t="s">
        <v>1131</v>
      </c>
      <c r="C49" s="59" t="s">
        <v>278</v>
      </c>
      <c r="D49" s="60" t="s">
        <v>1129</v>
      </c>
      <c r="E49" s="61">
        <v>4</v>
      </c>
      <c r="F49" s="6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>
        <v>1</v>
      </c>
      <c r="FN49" s="32">
        <v>1</v>
      </c>
      <c r="FO49" s="32">
        <v>1</v>
      </c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  <c r="II49" s="32"/>
      <c r="IJ49" s="32"/>
      <c r="IK49" s="43"/>
      <c r="IL49" s="43"/>
      <c r="IM49" s="43"/>
      <c r="IN49" s="43"/>
      <c r="IO49" s="43"/>
      <c r="IP49" s="43"/>
      <c r="IQ49" s="43"/>
      <c r="IR49" s="43"/>
      <c r="IS49" s="43"/>
      <c r="IT49" s="43"/>
      <c r="IU49" s="43"/>
      <c r="IV49" s="43"/>
      <c r="IW49" s="43"/>
      <c r="IX49" s="43"/>
      <c r="IY49" s="43"/>
      <c r="IZ49" s="43"/>
      <c r="JA49" s="38">
        <v>0</v>
      </c>
      <c r="JB49" s="39">
        <v>3</v>
      </c>
      <c r="JC49" s="45"/>
      <c r="JD49" s="45"/>
      <c r="JE49" s="45"/>
      <c r="JF49" s="45"/>
      <c r="JG49" s="45"/>
      <c r="JH49" s="45"/>
      <c r="JI49" s="45"/>
      <c r="JJ49" s="45"/>
      <c r="JK49" s="45"/>
      <c r="JL49" s="45"/>
      <c r="JM49" s="45"/>
      <c r="JN49" s="45"/>
      <c r="JO49" s="45"/>
      <c r="JP49" s="45"/>
      <c r="JQ49" s="45"/>
      <c r="JR49" s="45"/>
      <c r="JS49" s="45"/>
      <c r="JT49" s="45"/>
      <c r="JU49" s="45"/>
      <c r="JV49" s="45"/>
      <c r="JW49" s="45"/>
      <c r="JX49" s="45"/>
      <c r="JY49" s="45"/>
      <c r="JZ49" s="45"/>
      <c r="KA49" s="45"/>
      <c r="KB49" s="45"/>
      <c r="KC49" s="45"/>
      <c r="KD49" s="45"/>
      <c r="KE49" s="45"/>
      <c r="KF49" s="45"/>
      <c r="KG49" s="45"/>
      <c r="KH49" s="45"/>
      <c r="KI49" s="45"/>
      <c r="KJ49" s="45"/>
      <c r="KK49" s="45"/>
      <c r="KL49" s="45"/>
      <c r="KM49" s="45"/>
      <c r="KN49" s="45"/>
      <c r="KO49" s="45"/>
      <c r="KP49" s="45"/>
      <c r="KQ49" s="45"/>
      <c r="KR49" s="45"/>
      <c r="KS49" s="45"/>
      <c r="KT49" s="45"/>
      <c r="KU49" s="45"/>
      <c r="KV49" s="45"/>
      <c r="KW49" s="45"/>
      <c r="KX49" s="45"/>
      <c r="KY49" s="45"/>
      <c r="KZ49" s="45"/>
      <c r="LA49" s="45"/>
      <c r="LB49" s="45"/>
      <c r="LC49" s="45"/>
      <c r="LD49" s="45"/>
      <c r="LE49" s="45"/>
      <c r="LF49" s="45"/>
      <c r="LG49" s="45"/>
      <c r="LH49" s="45"/>
      <c r="LI49" s="45"/>
      <c r="LJ49" s="45"/>
      <c r="LK49" s="45"/>
      <c r="LL49" s="45"/>
      <c r="LM49" s="45"/>
      <c r="LN49" s="45"/>
      <c r="LO49" s="45"/>
      <c r="LP49" s="45"/>
      <c r="LQ49" s="45"/>
      <c r="LR49" s="45"/>
      <c r="LS49" s="45"/>
      <c r="LT49" s="45"/>
      <c r="LU49" s="45"/>
      <c r="LV49" s="45"/>
      <c r="LW49" s="45"/>
      <c r="LX49" s="45"/>
      <c r="LY49" s="45"/>
      <c r="LZ49" s="45"/>
      <c r="MA49" s="45"/>
      <c r="MB49" s="45"/>
      <c r="MC49" s="45"/>
      <c r="MD49" s="45"/>
      <c r="ME49" s="45"/>
      <c r="MF49" s="45"/>
      <c r="MG49" s="45"/>
      <c r="MH49" s="45"/>
      <c r="MI49" s="45"/>
      <c r="MJ49" s="45"/>
      <c r="MK49" s="45"/>
      <c r="ML49" s="45"/>
      <c r="MM49" s="45"/>
      <c r="MN49" s="45"/>
      <c r="MO49" s="45"/>
      <c r="MP49" s="45"/>
      <c r="MQ49" s="45"/>
      <c r="MR49" s="45"/>
      <c r="MS49" s="45"/>
      <c r="MT49" s="45"/>
      <c r="MU49" s="45"/>
      <c r="MV49" s="45"/>
      <c r="MW49" s="45"/>
      <c r="MX49" s="45"/>
      <c r="MY49" s="45"/>
      <c r="MZ49" s="45"/>
      <c r="NA49" s="45"/>
      <c r="NB49" s="45"/>
      <c r="NC49" s="45"/>
      <c r="ND49" s="45"/>
      <c r="NE49" s="45"/>
      <c r="NF49" s="45"/>
      <c r="NG49" s="45"/>
      <c r="NH49" s="45"/>
      <c r="NI49" s="45"/>
      <c r="NJ49" s="45"/>
      <c r="NK49" s="45"/>
      <c r="NL49" s="45"/>
      <c r="NM49" s="45"/>
      <c r="NN49" s="45"/>
      <c r="NO49" s="45"/>
      <c r="NP49" s="45"/>
      <c r="NQ49" s="45"/>
      <c r="NR49" s="45"/>
      <c r="NS49" s="45"/>
      <c r="NT49" s="45"/>
      <c r="NU49" s="45"/>
      <c r="NV49" s="45"/>
      <c r="NW49" s="45"/>
      <c r="NX49" s="45"/>
      <c r="NY49" s="45"/>
      <c r="NZ49" s="45"/>
      <c r="OA49" s="45"/>
      <c r="OB49" s="45"/>
      <c r="OC49" s="45"/>
      <c r="OD49" s="45"/>
      <c r="OE49" s="45"/>
      <c r="OF49" s="45"/>
      <c r="OG49" s="45"/>
      <c r="OH49" s="45"/>
      <c r="OI49" s="45"/>
      <c r="OJ49" s="45"/>
      <c r="OK49" s="45"/>
      <c r="OL49" s="45"/>
      <c r="OM49" s="45"/>
      <c r="ON49" s="45"/>
      <c r="OO49" s="45"/>
      <c r="OP49" s="45"/>
      <c r="OQ49" s="45"/>
      <c r="OR49" s="45"/>
      <c r="OS49" s="45"/>
      <c r="OT49" s="45"/>
      <c r="OU49" s="45"/>
      <c r="OV49" s="45"/>
      <c r="OW49" s="45"/>
      <c r="OX49" s="45"/>
      <c r="OY49" s="45"/>
      <c r="OZ49" s="45"/>
      <c r="PA49" s="45"/>
      <c r="PB49" s="45"/>
      <c r="PC49" s="45"/>
      <c r="PD49" s="45"/>
      <c r="PE49" s="45"/>
      <c r="PF49" s="45"/>
      <c r="PG49" s="45"/>
      <c r="PH49" s="45"/>
      <c r="PI49" s="45"/>
      <c r="PJ49" s="45"/>
      <c r="PK49" s="45"/>
      <c r="PL49" s="45"/>
      <c r="PM49" s="45"/>
      <c r="PN49" s="45"/>
      <c r="PO49" s="45"/>
      <c r="PP49" s="45"/>
      <c r="PQ49" s="45"/>
      <c r="PR49" s="45"/>
      <c r="PS49" s="45"/>
      <c r="PT49" s="45"/>
      <c r="PU49" s="45"/>
      <c r="PV49" s="45"/>
      <c r="PW49" s="45"/>
      <c r="PX49" s="45"/>
      <c r="PY49" s="45"/>
      <c r="PZ49" s="45"/>
      <c r="QA49" s="45"/>
      <c r="QB49" s="45"/>
      <c r="QC49" s="45"/>
      <c r="QD49" s="45"/>
      <c r="QE49" s="45"/>
      <c r="QF49" s="45"/>
      <c r="QG49" s="45"/>
      <c r="QH49" s="45"/>
      <c r="QI49" s="45"/>
      <c r="QJ49" s="45"/>
      <c r="QK49" s="45"/>
      <c r="QL49" s="45"/>
      <c r="QM49" s="45"/>
      <c r="QN49" s="45"/>
      <c r="QO49" s="45"/>
      <c r="QP49" s="45"/>
      <c r="QQ49" s="45"/>
      <c r="QR49" s="45"/>
      <c r="QS49" s="45"/>
      <c r="QT49" s="45"/>
      <c r="QU49" s="45"/>
      <c r="QV49" s="45"/>
      <c r="QW49" s="45"/>
      <c r="QX49" s="45"/>
      <c r="QY49" s="45"/>
      <c r="QZ49" s="45"/>
      <c r="RA49" s="45"/>
      <c r="RB49" s="45"/>
      <c r="RC49" s="45"/>
      <c r="RD49" s="45"/>
      <c r="RE49" s="45"/>
      <c r="RF49" s="45"/>
      <c r="RG49" s="45"/>
      <c r="RH49" s="45"/>
      <c r="RI49" s="45"/>
      <c r="RJ49" s="45"/>
      <c r="RK49" s="45"/>
      <c r="RL49" s="45"/>
      <c r="RM49" s="45"/>
      <c r="RN49" s="45"/>
      <c r="RO49" s="45"/>
      <c r="RP49" s="45"/>
      <c r="RQ49" s="45"/>
      <c r="RR49" s="45"/>
      <c r="RS49" s="45"/>
      <c r="RT49" s="45"/>
      <c r="RU49" s="45"/>
      <c r="RV49" s="45"/>
      <c r="RW49" s="45"/>
      <c r="RX49" s="45"/>
      <c r="RY49" s="45"/>
      <c r="RZ49" s="45"/>
      <c r="SA49" s="45"/>
      <c r="SB49" s="45"/>
      <c r="SC49" s="45"/>
      <c r="SD49" s="45"/>
      <c r="SE49" s="45"/>
      <c r="SF49" s="45"/>
      <c r="SG49" s="45"/>
      <c r="SH49" s="45"/>
      <c r="SI49" s="45"/>
      <c r="SJ49" s="45"/>
      <c r="SK49" s="45"/>
      <c r="SL49" s="45"/>
      <c r="SM49" s="45"/>
      <c r="SN49" s="45"/>
      <c r="SO49" s="45"/>
      <c r="SP49" s="45"/>
      <c r="SQ49" s="45"/>
      <c r="SR49" s="45"/>
      <c r="SS49" s="45"/>
      <c r="ST49" s="45"/>
      <c r="SU49" s="45"/>
      <c r="SV49" s="45"/>
      <c r="SW49" s="45"/>
      <c r="SX49" s="45"/>
      <c r="SY49" s="45"/>
      <c r="SZ49" s="45"/>
      <c r="TA49" s="45"/>
      <c r="TB49" s="45"/>
      <c r="TC49" s="45"/>
      <c r="TD49" s="45"/>
      <c r="TE49" s="45"/>
      <c r="TF49" s="45"/>
      <c r="TG49" s="45"/>
      <c r="TH49" s="45"/>
      <c r="TI49" s="45"/>
      <c r="TJ49" s="45"/>
      <c r="TK49" s="45"/>
      <c r="TL49" s="45"/>
      <c r="TM49" s="45"/>
      <c r="TN49" s="45"/>
      <c r="TO49" s="45"/>
      <c r="TP49" s="45"/>
      <c r="TQ49" s="45"/>
      <c r="TR49" s="45"/>
      <c r="TS49" s="45"/>
      <c r="TT49" s="45"/>
      <c r="TU49" s="45"/>
      <c r="TV49" s="45"/>
      <c r="TW49" s="45"/>
      <c r="TX49" s="45"/>
      <c r="TY49" s="45"/>
      <c r="TZ49" s="45"/>
      <c r="UA49" s="45"/>
      <c r="UB49" s="45"/>
      <c r="UC49" s="45"/>
      <c r="UD49" s="45"/>
      <c r="UE49" s="45"/>
      <c r="UF49" s="45"/>
      <c r="UG49" s="45"/>
      <c r="UH49" s="45"/>
      <c r="UI49" s="45"/>
      <c r="UJ49" s="45"/>
      <c r="UK49" s="45"/>
      <c r="UL49" s="45"/>
      <c r="UM49" s="45"/>
      <c r="UN49" s="45"/>
      <c r="UO49" s="45"/>
      <c r="UP49" s="45"/>
      <c r="UQ49" s="45"/>
      <c r="UR49" s="45"/>
      <c r="US49" s="45"/>
      <c r="UT49" s="45"/>
      <c r="UU49" s="45"/>
      <c r="UV49" s="45"/>
      <c r="UW49" s="45"/>
      <c r="UX49" s="45"/>
      <c r="UY49" s="45"/>
      <c r="UZ49" s="45"/>
      <c r="VA49" s="45"/>
      <c r="VB49" s="45"/>
      <c r="VC49" s="45"/>
      <c r="VD49" s="45"/>
      <c r="VE49" s="45"/>
      <c r="VF49" s="45"/>
      <c r="VG49" s="45"/>
      <c r="VH49" s="45"/>
      <c r="VI49" s="45"/>
      <c r="VJ49" s="45"/>
      <c r="VK49" s="45"/>
      <c r="VL49" s="45"/>
      <c r="VM49" s="45"/>
      <c r="VN49" s="45"/>
      <c r="VO49" s="45"/>
      <c r="VP49" s="45"/>
      <c r="VQ49" s="45"/>
      <c r="VR49" s="45"/>
      <c r="VS49" s="45"/>
      <c r="VT49" s="45"/>
      <c r="VU49" s="45"/>
      <c r="VV49" s="45"/>
      <c r="VW49" s="45"/>
      <c r="VX49" s="45"/>
      <c r="VY49" s="45"/>
      <c r="VZ49" s="45"/>
      <c r="WA49" s="45"/>
      <c r="WB49" s="45"/>
      <c r="WC49" s="45"/>
      <c r="WD49" s="45"/>
      <c r="WE49" s="45"/>
      <c r="WF49" s="45"/>
      <c r="WG49" s="45"/>
      <c r="WH49" s="45"/>
      <c r="WI49" s="45"/>
      <c r="WJ49" s="45"/>
      <c r="WK49" s="45"/>
      <c r="WL49" s="45"/>
      <c r="WM49" s="45"/>
      <c r="WN49" s="45"/>
      <c r="WO49" s="45"/>
      <c r="WP49" s="45"/>
      <c r="WQ49" s="45"/>
      <c r="WR49" s="45"/>
      <c r="WS49" s="45"/>
      <c r="WT49" s="45"/>
      <c r="WU49" s="45"/>
      <c r="WV49" s="45"/>
      <c r="WW49" s="45"/>
      <c r="WX49" s="45"/>
      <c r="WY49" s="45"/>
      <c r="WZ49" s="45"/>
      <c r="XA49" s="45"/>
      <c r="XB49" s="45"/>
      <c r="XC49" s="45"/>
      <c r="XD49" s="45"/>
      <c r="XE49" s="45"/>
      <c r="XF49" s="45"/>
      <c r="XG49" s="45"/>
      <c r="XH49" s="45"/>
      <c r="XI49" s="45"/>
      <c r="XJ49" s="45"/>
      <c r="XK49" s="45"/>
      <c r="XL49" s="45"/>
      <c r="XM49" s="45"/>
      <c r="XN49" s="45"/>
      <c r="XO49" s="45"/>
      <c r="XP49" s="45"/>
      <c r="XQ49" s="45"/>
      <c r="XR49" s="45"/>
      <c r="XS49" s="45"/>
      <c r="XT49" s="45"/>
      <c r="XU49" s="45"/>
      <c r="XV49" s="45"/>
      <c r="XW49" s="45"/>
      <c r="XX49" s="45"/>
      <c r="XY49" s="45"/>
      <c r="XZ49" s="45"/>
      <c r="YA49" s="45"/>
      <c r="YB49" s="45"/>
      <c r="YC49" s="45"/>
      <c r="YD49" s="45"/>
      <c r="YE49" s="45"/>
      <c r="YF49" s="45"/>
      <c r="YG49" s="45"/>
      <c r="YH49" s="45"/>
      <c r="YI49" s="45"/>
      <c r="YJ49" s="45"/>
      <c r="YK49" s="45"/>
      <c r="YL49" s="45"/>
      <c r="YM49" s="45"/>
      <c r="YN49" s="45"/>
      <c r="YO49" s="45"/>
      <c r="YP49" s="45"/>
      <c r="YQ49" s="45"/>
      <c r="YR49" s="45"/>
      <c r="YS49" s="45"/>
      <c r="YT49" s="45"/>
      <c r="YU49" s="45"/>
      <c r="YV49" s="45"/>
      <c r="YW49" s="45"/>
      <c r="YX49" s="45"/>
      <c r="YY49" s="45"/>
      <c r="YZ49" s="45"/>
      <c r="ZA49" s="45"/>
      <c r="ZB49" s="45"/>
      <c r="ZC49" s="45"/>
      <c r="ZD49" s="45"/>
      <c r="ZE49" s="45"/>
      <c r="ZF49" s="45"/>
      <c r="ZG49" s="45"/>
      <c r="ZH49" s="45"/>
      <c r="ZI49" s="45"/>
      <c r="ZJ49" s="45"/>
      <c r="ZK49" s="45"/>
      <c r="ZL49" s="45"/>
      <c r="ZM49" s="45"/>
      <c r="ZN49" s="45"/>
      <c r="ZO49" s="45"/>
      <c r="ZP49" s="45"/>
      <c r="ZQ49" s="45"/>
      <c r="ZR49" s="45"/>
      <c r="ZS49" s="45"/>
      <c r="ZT49" s="45"/>
      <c r="ZU49" s="45"/>
      <c r="ZV49" s="45"/>
      <c r="ZW49" s="45"/>
      <c r="ZX49" s="45"/>
      <c r="ZY49" s="45"/>
      <c r="ZZ49" s="45"/>
      <c r="AAA49" s="45"/>
      <c r="AAB49" s="45"/>
      <c r="AAC49" s="45"/>
      <c r="AAD49" s="45"/>
      <c r="AAE49" s="45"/>
      <c r="AAF49" s="45"/>
      <c r="AAG49" s="45"/>
      <c r="AAH49" s="45"/>
      <c r="AAI49" s="45"/>
      <c r="AAJ49" s="45"/>
      <c r="AAK49" s="45"/>
      <c r="AAL49" s="45"/>
      <c r="AAM49" s="45"/>
      <c r="AAN49" s="45"/>
      <c r="AAO49" s="45"/>
      <c r="AAP49" s="45"/>
      <c r="AAQ49" s="45"/>
      <c r="AAR49" s="45"/>
      <c r="AAS49" s="45"/>
      <c r="AAT49" s="45"/>
      <c r="AAU49" s="45"/>
      <c r="AAV49" s="45"/>
      <c r="AAW49" s="45"/>
      <c r="AAX49" s="45"/>
      <c r="AAY49" s="45"/>
      <c r="AAZ49" s="45"/>
      <c r="ABA49" s="45"/>
      <c r="ABB49" s="45"/>
      <c r="ABC49" s="45"/>
      <c r="ABD49" s="45"/>
      <c r="ABE49" s="45"/>
      <c r="ABF49" s="45"/>
      <c r="ABG49" s="45"/>
      <c r="ABH49" s="45"/>
      <c r="ABI49" s="45"/>
      <c r="ABJ49" s="45"/>
      <c r="ABK49" s="45"/>
      <c r="ABL49" s="45"/>
      <c r="ABM49" s="45"/>
      <c r="ABN49" s="45"/>
      <c r="ABO49" s="45"/>
      <c r="ABP49" s="45"/>
      <c r="ABQ49" s="45"/>
      <c r="ABR49" s="45"/>
      <c r="ABS49" s="45"/>
      <c r="ABT49" s="45"/>
      <c r="ABU49" s="45"/>
      <c r="ABV49" s="45"/>
      <c r="ABW49" s="45"/>
      <c r="ABX49" s="45"/>
      <c r="ABY49" s="45"/>
      <c r="ABZ49" s="45"/>
      <c r="ACA49" s="45"/>
      <c r="ACB49" s="45"/>
      <c r="ACC49" s="45"/>
      <c r="ACD49" s="45"/>
      <c r="ACE49" s="45"/>
      <c r="ACF49" s="45"/>
      <c r="ACG49" s="45"/>
      <c r="ACH49" s="45"/>
      <c r="ACI49" s="45"/>
      <c r="ACJ49" s="45"/>
      <c r="ACK49" s="45"/>
      <c r="ACL49" s="45"/>
      <c r="ACM49" s="45"/>
      <c r="ACN49" s="45"/>
      <c r="ACO49" s="45"/>
      <c r="ACP49" s="45"/>
      <c r="ACQ49" s="45"/>
      <c r="ACR49" s="45"/>
      <c r="ACS49" s="45"/>
      <c r="ACT49" s="45"/>
      <c r="ACU49" s="45"/>
      <c r="ACV49" s="45"/>
      <c r="ACW49" s="45"/>
      <c r="ACX49" s="45"/>
      <c r="ACY49" s="45"/>
      <c r="ACZ49" s="45"/>
      <c r="ADA49" s="45"/>
      <c r="ADB49" s="45"/>
      <c r="ADC49" s="45"/>
      <c r="ADD49" s="45"/>
      <c r="ADE49" s="45"/>
      <c r="ADF49" s="45"/>
      <c r="ADG49" s="45"/>
      <c r="ADH49" s="45"/>
      <c r="ADI49" s="45"/>
      <c r="ADJ49" s="45"/>
      <c r="ADK49" s="45"/>
      <c r="ADL49" s="45"/>
      <c r="ADM49" s="45"/>
      <c r="ADN49" s="45"/>
      <c r="ADO49" s="45"/>
      <c r="ADP49" s="45"/>
      <c r="ADQ49" s="45"/>
      <c r="ADR49" s="45"/>
      <c r="ADS49" s="45"/>
      <c r="ADT49" s="45"/>
      <c r="ADU49" s="45"/>
      <c r="ADV49" s="45"/>
      <c r="ADW49" s="45"/>
      <c r="ADX49" s="45"/>
      <c r="ADY49" s="45"/>
      <c r="ADZ49" s="45"/>
      <c r="AEA49" s="45"/>
      <c r="AEB49" s="45"/>
      <c r="AEC49" s="45"/>
      <c r="AED49" s="45"/>
      <c r="AEE49" s="45"/>
      <c r="AEF49" s="45"/>
      <c r="AEG49" s="45"/>
      <c r="AEH49" s="45"/>
      <c r="AEI49" s="45"/>
      <c r="AEJ49" s="45"/>
      <c r="AEK49" s="45"/>
      <c r="AEL49" s="45"/>
      <c r="AEM49" s="45"/>
      <c r="AEN49" s="45"/>
      <c r="AEO49" s="45"/>
      <c r="AEP49" s="45"/>
      <c r="AEQ49" s="45"/>
      <c r="AER49" s="45"/>
      <c r="AES49" s="45"/>
      <c r="AET49" s="45"/>
      <c r="AEU49" s="45"/>
      <c r="AEV49" s="45"/>
      <c r="AEW49" s="45"/>
      <c r="AEX49" s="45"/>
      <c r="AEY49" s="45"/>
      <c r="AEZ49" s="45"/>
      <c r="AFA49" s="45"/>
      <c r="AFB49" s="45"/>
      <c r="AFC49" s="45"/>
      <c r="AFD49" s="45"/>
      <c r="AFE49" s="45"/>
      <c r="AFF49" s="45"/>
      <c r="AFG49" s="45"/>
      <c r="AFH49" s="45"/>
      <c r="AFI49" s="45"/>
      <c r="AFJ49" s="45"/>
      <c r="AFK49" s="45"/>
      <c r="AFL49" s="45"/>
      <c r="AFM49" s="45"/>
      <c r="AFN49" s="45"/>
      <c r="AFO49" s="45"/>
      <c r="AFP49" s="45"/>
      <c r="AFQ49" s="45"/>
      <c r="AFR49" s="45"/>
      <c r="AFS49" s="45"/>
      <c r="AFT49" s="45"/>
      <c r="AFU49" s="45"/>
      <c r="AFV49" s="45"/>
      <c r="AFW49" s="45"/>
      <c r="AFX49" s="45"/>
      <c r="AFY49" s="45"/>
      <c r="AFZ49" s="45"/>
      <c r="AGA49" s="45"/>
      <c r="AGB49" s="45"/>
      <c r="AGC49" s="45"/>
      <c r="AGD49" s="45"/>
      <c r="AGE49" s="45"/>
      <c r="AGF49" s="45"/>
      <c r="AGG49" s="45"/>
      <c r="AGH49" s="45"/>
      <c r="AGI49" s="45"/>
      <c r="AGJ49" s="45"/>
      <c r="AGK49" s="45"/>
      <c r="AGL49" s="45"/>
      <c r="AGM49" s="45"/>
      <c r="AGN49" s="45"/>
      <c r="AGO49" s="45"/>
      <c r="AGP49" s="45"/>
      <c r="AGQ49" s="45"/>
      <c r="AGR49" s="45"/>
      <c r="AGS49" s="45"/>
      <c r="AGT49" s="45"/>
      <c r="AGU49" s="45"/>
      <c r="AGV49" s="45"/>
    </row>
    <row r="50" spans="1:880" x14ac:dyDescent="0.25">
      <c r="A50" s="163"/>
      <c r="B50" s="152" t="s">
        <v>306</v>
      </c>
      <c r="C50" s="28" t="s">
        <v>278</v>
      </c>
      <c r="D50" s="29" t="s">
        <v>1127</v>
      </c>
      <c r="E50" s="56">
        <v>3</v>
      </c>
      <c r="F50" s="57" t="s">
        <v>282</v>
      </c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>
        <v>1</v>
      </c>
      <c r="AU50" s="33">
        <v>1</v>
      </c>
      <c r="AV50" s="33">
        <v>1</v>
      </c>
      <c r="AW50" s="33">
        <v>1</v>
      </c>
      <c r="AX50" s="33">
        <v>1</v>
      </c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>
        <v>1</v>
      </c>
      <c r="FQ50" s="33">
        <v>1</v>
      </c>
      <c r="FR50" s="33">
        <v>1</v>
      </c>
      <c r="FS50" s="33">
        <v>1</v>
      </c>
      <c r="FT50" s="33">
        <v>1</v>
      </c>
      <c r="FU50" s="33">
        <v>1</v>
      </c>
      <c r="FV50" s="33">
        <v>1</v>
      </c>
      <c r="FW50" s="33">
        <v>1</v>
      </c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7"/>
      <c r="IL50" s="37"/>
      <c r="IM50" s="37"/>
      <c r="IN50" s="37"/>
      <c r="IO50" s="37"/>
      <c r="IP50" s="37"/>
      <c r="IQ50" s="37"/>
      <c r="IR50" s="37"/>
      <c r="IS50" s="37"/>
      <c r="IT50" s="37"/>
      <c r="IU50" s="37"/>
      <c r="IV50" s="37"/>
      <c r="IW50" s="37"/>
      <c r="IX50" s="37"/>
      <c r="IY50" s="37"/>
      <c r="IZ50" s="37"/>
      <c r="JA50" s="38">
        <f t="shared" si="2"/>
        <v>5</v>
      </c>
      <c r="JB50" s="39">
        <f t="shared" si="3"/>
        <v>8</v>
      </c>
    </row>
    <row r="51" spans="1:880" x14ac:dyDescent="0.25">
      <c r="A51" s="163"/>
      <c r="B51" s="152" t="s">
        <v>1133</v>
      </c>
      <c r="C51" s="46" t="s">
        <v>278</v>
      </c>
      <c r="D51" s="47" t="s">
        <v>1129</v>
      </c>
      <c r="E51" s="56">
        <v>3</v>
      </c>
      <c r="F51" s="57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>
        <v>1</v>
      </c>
      <c r="FQ51" s="42">
        <v>1</v>
      </c>
      <c r="FR51" s="42">
        <v>1</v>
      </c>
      <c r="FS51" s="42">
        <v>1</v>
      </c>
      <c r="FT51" s="42">
        <v>1</v>
      </c>
      <c r="FU51" s="42">
        <v>1</v>
      </c>
      <c r="FV51" s="42">
        <v>1</v>
      </c>
      <c r="FW51" s="42">
        <v>1</v>
      </c>
      <c r="FX51" s="42"/>
      <c r="FY51" s="42"/>
      <c r="FZ51" s="42"/>
      <c r="GA51" s="42"/>
      <c r="GB51" s="42"/>
      <c r="GC51" s="42"/>
      <c r="GD51" s="42"/>
      <c r="GE51" s="42"/>
      <c r="GF51" s="42"/>
      <c r="GG51" s="42"/>
      <c r="GH51" s="42"/>
      <c r="GI51" s="42"/>
      <c r="GJ51" s="42"/>
      <c r="GK51" s="42"/>
      <c r="GL51" s="42"/>
      <c r="GM51" s="42"/>
      <c r="GN51" s="42"/>
      <c r="GO51" s="42"/>
      <c r="GP51" s="42"/>
      <c r="GQ51" s="42"/>
      <c r="GR51" s="42"/>
      <c r="GS51" s="42"/>
      <c r="GT51" s="42"/>
      <c r="GU51" s="42"/>
      <c r="GV51" s="42"/>
      <c r="GW51" s="42"/>
      <c r="GX51" s="42"/>
      <c r="GY51" s="42"/>
      <c r="GZ51" s="42"/>
      <c r="HA51" s="42"/>
      <c r="HB51" s="42"/>
      <c r="HC51" s="42"/>
      <c r="HD51" s="42"/>
      <c r="HE51" s="42"/>
      <c r="HF51" s="42"/>
      <c r="HG51" s="42"/>
      <c r="HH51" s="42"/>
      <c r="HI51" s="42"/>
      <c r="HJ51" s="42"/>
      <c r="HK51" s="42"/>
      <c r="HL51" s="42"/>
      <c r="HM51" s="42"/>
      <c r="HN51" s="42"/>
      <c r="HO51" s="42"/>
      <c r="HP51" s="42"/>
      <c r="HQ51" s="42"/>
      <c r="HR51" s="42"/>
      <c r="HS51" s="42"/>
      <c r="HT51" s="42"/>
      <c r="HU51" s="42"/>
      <c r="HV51" s="42"/>
      <c r="HW51" s="42"/>
      <c r="HX51" s="42"/>
      <c r="HY51" s="42"/>
      <c r="HZ51" s="42"/>
      <c r="IA51" s="42"/>
      <c r="IB51" s="42"/>
      <c r="IC51" s="42"/>
      <c r="ID51" s="42"/>
      <c r="IE51" s="42"/>
      <c r="IF51" s="42"/>
      <c r="IG51" s="42"/>
      <c r="IH51" s="42"/>
      <c r="II51" s="42"/>
      <c r="IJ51" s="42"/>
      <c r="IK51" s="44"/>
      <c r="IL51" s="44"/>
      <c r="IM51" s="44"/>
      <c r="IN51" s="44"/>
      <c r="IO51" s="44"/>
      <c r="IP51" s="44"/>
      <c r="IQ51" s="44"/>
      <c r="IR51" s="44"/>
      <c r="IS51" s="44"/>
      <c r="IT51" s="44"/>
      <c r="IU51" s="44"/>
      <c r="IV51" s="44"/>
      <c r="IW51" s="44"/>
      <c r="IX51" s="44"/>
      <c r="IY51" s="44"/>
      <c r="IZ51" s="44"/>
      <c r="JA51" s="38">
        <v>0</v>
      </c>
      <c r="JB51" s="39">
        <v>8</v>
      </c>
      <c r="JC51" s="45"/>
      <c r="JD51" s="45"/>
      <c r="JE51" s="45"/>
      <c r="JF51" s="45"/>
      <c r="JG51" s="45"/>
      <c r="JH51" s="45"/>
      <c r="JI51" s="45"/>
      <c r="JJ51" s="45"/>
      <c r="JK51" s="45"/>
      <c r="JL51" s="45"/>
      <c r="JM51" s="45"/>
      <c r="JN51" s="45"/>
      <c r="JO51" s="45"/>
      <c r="JP51" s="45"/>
      <c r="JQ51" s="45"/>
      <c r="JR51" s="45"/>
      <c r="JS51" s="45"/>
      <c r="JT51" s="45"/>
      <c r="JU51" s="45"/>
      <c r="JV51" s="45"/>
      <c r="JW51" s="45"/>
      <c r="JX51" s="45"/>
      <c r="JY51" s="45"/>
      <c r="JZ51" s="45"/>
      <c r="KA51" s="45"/>
      <c r="KB51" s="45"/>
      <c r="KC51" s="45"/>
      <c r="KD51" s="45"/>
      <c r="KE51" s="45"/>
      <c r="KF51" s="45"/>
      <c r="KG51" s="45"/>
      <c r="KH51" s="45"/>
      <c r="KI51" s="45"/>
      <c r="KJ51" s="45"/>
      <c r="KK51" s="45"/>
      <c r="KL51" s="45"/>
      <c r="KM51" s="45"/>
      <c r="KN51" s="45"/>
      <c r="KO51" s="45"/>
      <c r="KP51" s="45"/>
      <c r="KQ51" s="45"/>
      <c r="KR51" s="45"/>
      <c r="KS51" s="45"/>
      <c r="KT51" s="45"/>
      <c r="KU51" s="45"/>
      <c r="KV51" s="45"/>
      <c r="KW51" s="45"/>
      <c r="KX51" s="45"/>
      <c r="KY51" s="45"/>
      <c r="KZ51" s="45"/>
      <c r="LA51" s="45"/>
      <c r="LB51" s="45"/>
      <c r="LC51" s="45"/>
      <c r="LD51" s="45"/>
      <c r="LE51" s="45"/>
      <c r="LF51" s="45"/>
      <c r="LG51" s="45"/>
      <c r="LH51" s="45"/>
      <c r="LI51" s="45"/>
      <c r="LJ51" s="45"/>
      <c r="LK51" s="45"/>
      <c r="LL51" s="45"/>
      <c r="LM51" s="45"/>
      <c r="LN51" s="45"/>
      <c r="LO51" s="45"/>
      <c r="LP51" s="45"/>
      <c r="LQ51" s="45"/>
      <c r="LR51" s="45"/>
      <c r="LS51" s="45"/>
      <c r="LT51" s="45"/>
      <c r="LU51" s="45"/>
      <c r="LV51" s="45"/>
      <c r="LW51" s="45"/>
      <c r="LX51" s="45"/>
      <c r="LY51" s="45"/>
      <c r="LZ51" s="45"/>
      <c r="MA51" s="45"/>
      <c r="MB51" s="45"/>
      <c r="MC51" s="45"/>
      <c r="MD51" s="45"/>
      <c r="ME51" s="45"/>
      <c r="MF51" s="45"/>
      <c r="MG51" s="45"/>
      <c r="MH51" s="45"/>
      <c r="MI51" s="45"/>
      <c r="MJ51" s="45"/>
      <c r="MK51" s="45"/>
      <c r="ML51" s="45"/>
      <c r="MM51" s="45"/>
      <c r="MN51" s="45"/>
      <c r="MO51" s="45"/>
      <c r="MP51" s="45"/>
      <c r="MQ51" s="45"/>
      <c r="MR51" s="45"/>
      <c r="MS51" s="45"/>
      <c r="MT51" s="45"/>
      <c r="MU51" s="45"/>
      <c r="MV51" s="45"/>
      <c r="MW51" s="45"/>
      <c r="MX51" s="45"/>
      <c r="MY51" s="45"/>
      <c r="MZ51" s="45"/>
      <c r="NA51" s="45"/>
      <c r="NB51" s="45"/>
      <c r="NC51" s="45"/>
      <c r="ND51" s="45"/>
      <c r="NE51" s="45"/>
      <c r="NF51" s="45"/>
      <c r="NG51" s="45"/>
      <c r="NH51" s="45"/>
      <c r="NI51" s="45"/>
      <c r="NJ51" s="45"/>
      <c r="NK51" s="45"/>
      <c r="NL51" s="45"/>
      <c r="NM51" s="45"/>
      <c r="NN51" s="45"/>
      <c r="NO51" s="45"/>
      <c r="NP51" s="45"/>
      <c r="NQ51" s="45"/>
      <c r="NR51" s="45"/>
      <c r="NS51" s="45"/>
      <c r="NT51" s="45"/>
      <c r="NU51" s="45"/>
      <c r="NV51" s="45"/>
      <c r="NW51" s="45"/>
      <c r="NX51" s="45"/>
      <c r="NY51" s="45"/>
      <c r="NZ51" s="45"/>
      <c r="OA51" s="45"/>
      <c r="OB51" s="45"/>
      <c r="OC51" s="45"/>
      <c r="OD51" s="45"/>
      <c r="OE51" s="45"/>
      <c r="OF51" s="45"/>
      <c r="OG51" s="45"/>
      <c r="OH51" s="45"/>
      <c r="OI51" s="45"/>
      <c r="OJ51" s="45"/>
      <c r="OK51" s="45"/>
      <c r="OL51" s="45"/>
      <c r="OM51" s="45"/>
      <c r="ON51" s="45"/>
      <c r="OO51" s="45"/>
      <c r="OP51" s="45"/>
      <c r="OQ51" s="45"/>
      <c r="OR51" s="45"/>
      <c r="OS51" s="45"/>
      <c r="OT51" s="45"/>
      <c r="OU51" s="45"/>
      <c r="OV51" s="45"/>
      <c r="OW51" s="45"/>
      <c r="OX51" s="45"/>
      <c r="OY51" s="45"/>
      <c r="OZ51" s="45"/>
      <c r="PA51" s="45"/>
      <c r="PB51" s="45"/>
      <c r="PC51" s="45"/>
      <c r="PD51" s="45"/>
      <c r="PE51" s="45"/>
      <c r="PF51" s="45"/>
      <c r="PG51" s="45"/>
      <c r="PH51" s="45"/>
      <c r="PI51" s="45"/>
      <c r="PJ51" s="45"/>
      <c r="PK51" s="45"/>
      <c r="PL51" s="45"/>
      <c r="PM51" s="45"/>
      <c r="PN51" s="45"/>
      <c r="PO51" s="45"/>
      <c r="PP51" s="45"/>
      <c r="PQ51" s="45"/>
      <c r="PR51" s="45"/>
      <c r="PS51" s="45"/>
      <c r="PT51" s="45"/>
      <c r="PU51" s="45"/>
      <c r="PV51" s="45"/>
      <c r="PW51" s="45"/>
      <c r="PX51" s="45"/>
      <c r="PY51" s="45"/>
      <c r="PZ51" s="45"/>
      <c r="QA51" s="45"/>
      <c r="QB51" s="45"/>
      <c r="QC51" s="45"/>
      <c r="QD51" s="45"/>
      <c r="QE51" s="45"/>
      <c r="QF51" s="45"/>
      <c r="QG51" s="45"/>
      <c r="QH51" s="45"/>
      <c r="QI51" s="45"/>
      <c r="QJ51" s="45"/>
      <c r="QK51" s="45"/>
      <c r="QL51" s="45"/>
      <c r="QM51" s="45"/>
      <c r="QN51" s="45"/>
      <c r="QO51" s="45"/>
      <c r="QP51" s="45"/>
      <c r="QQ51" s="45"/>
      <c r="QR51" s="45"/>
      <c r="QS51" s="45"/>
      <c r="QT51" s="45"/>
      <c r="QU51" s="45"/>
      <c r="QV51" s="45"/>
      <c r="QW51" s="45"/>
      <c r="QX51" s="45"/>
      <c r="QY51" s="45"/>
      <c r="QZ51" s="45"/>
      <c r="RA51" s="45"/>
      <c r="RB51" s="45"/>
      <c r="RC51" s="45"/>
      <c r="RD51" s="45"/>
      <c r="RE51" s="45"/>
      <c r="RF51" s="45"/>
      <c r="RG51" s="45"/>
      <c r="RH51" s="45"/>
      <c r="RI51" s="45"/>
      <c r="RJ51" s="45"/>
      <c r="RK51" s="45"/>
      <c r="RL51" s="45"/>
      <c r="RM51" s="45"/>
      <c r="RN51" s="45"/>
      <c r="RO51" s="45"/>
      <c r="RP51" s="45"/>
      <c r="RQ51" s="45"/>
      <c r="RR51" s="45"/>
      <c r="RS51" s="45"/>
      <c r="RT51" s="45"/>
      <c r="RU51" s="45"/>
      <c r="RV51" s="45"/>
      <c r="RW51" s="45"/>
      <c r="RX51" s="45"/>
      <c r="RY51" s="45"/>
      <c r="RZ51" s="45"/>
      <c r="SA51" s="45"/>
      <c r="SB51" s="45"/>
      <c r="SC51" s="45"/>
      <c r="SD51" s="45"/>
      <c r="SE51" s="45"/>
      <c r="SF51" s="45"/>
      <c r="SG51" s="45"/>
      <c r="SH51" s="45"/>
      <c r="SI51" s="45"/>
      <c r="SJ51" s="45"/>
      <c r="SK51" s="45"/>
      <c r="SL51" s="45"/>
      <c r="SM51" s="45"/>
      <c r="SN51" s="45"/>
      <c r="SO51" s="45"/>
      <c r="SP51" s="45"/>
      <c r="SQ51" s="45"/>
      <c r="SR51" s="45"/>
      <c r="SS51" s="45"/>
      <c r="ST51" s="45"/>
      <c r="SU51" s="45"/>
      <c r="SV51" s="45"/>
      <c r="SW51" s="45"/>
      <c r="SX51" s="45"/>
      <c r="SY51" s="45"/>
      <c r="SZ51" s="45"/>
      <c r="TA51" s="45"/>
      <c r="TB51" s="45"/>
      <c r="TC51" s="45"/>
      <c r="TD51" s="45"/>
      <c r="TE51" s="45"/>
      <c r="TF51" s="45"/>
      <c r="TG51" s="45"/>
      <c r="TH51" s="45"/>
      <c r="TI51" s="45"/>
      <c r="TJ51" s="45"/>
      <c r="TK51" s="45"/>
      <c r="TL51" s="45"/>
      <c r="TM51" s="45"/>
      <c r="TN51" s="45"/>
      <c r="TO51" s="45"/>
      <c r="TP51" s="45"/>
      <c r="TQ51" s="45"/>
      <c r="TR51" s="45"/>
      <c r="TS51" s="45"/>
      <c r="TT51" s="45"/>
      <c r="TU51" s="45"/>
      <c r="TV51" s="45"/>
      <c r="TW51" s="45"/>
      <c r="TX51" s="45"/>
      <c r="TY51" s="45"/>
      <c r="TZ51" s="45"/>
      <c r="UA51" s="45"/>
      <c r="UB51" s="45"/>
      <c r="UC51" s="45"/>
      <c r="UD51" s="45"/>
      <c r="UE51" s="45"/>
      <c r="UF51" s="45"/>
      <c r="UG51" s="45"/>
      <c r="UH51" s="45"/>
      <c r="UI51" s="45"/>
      <c r="UJ51" s="45"/>
      <c r="UK51" s="45"/>
      <c r="UL51" s="45"/>
      <c r="UM51" s="45"/>
      <c r="UN51" s="45"/>
      <c r="UO51" s="45"/>
      <c r="UP51" s="45"/>
      <c r="UQ51" s="45"/>
      <c r="UR51" s="45"/>
      <c r="US51" s="45"/>
      <c r="UT51" s="45"/>
      <c r="UU51" s="45"/>
      <c r="UV51" s="45"/>
      <c r="UW51" s="45"/>
      <c r="UX51" s="45"/>
      <c r="UY51" s="45"/>
      <c r="UZ51" s="45"/>
      <c r="VA51" s="45"/>
      <c r="VB51" s="45"/>
      <c r="VC51" s="45"/>
      <c r="VD51" s="45"/>
      <c r="VE51" s="45"/>
      <c r="VF51" s="45"/>
      <c r="VG51" s="45"/>
      <c r="VH51" s="45"/>
      <c r="VI51" s="45"/>
      <c r="VJ51" s="45"/>
      <c r="VK51" s="45"/>
      <c r="VL51" s="45"/>
      <c r="VM51" s="45"/>
      <c r="VN51" s="45"/>
      <c r="VO51" s="45"/>
      <c r="VP51" s="45"/>
      <c r="VQ51" s="45"/>
      <c r="VR51" s="45"/>
      <c r="VS51" s="45"/>
      <c r="VT51" s="45"/>
      <c r="VU51" s="45"/>
      <c r="VV51" s="45"/>
      <c r="VW51" s="45"/>
      <c r="VX51" s="45"/>
      <c r="VY51" s="45"/>
      <c r="VZ51" s="45"/>
      <c r="WA51" s="45"/>
      <c r="WB51" s="45"/>
      <c r="WC51" s="45"/>
      <c r="WD51" s="45"/>
      <c r="WE51" s="45"/>
      <c r="WF51" s="45"/>
      <c r="WG51" s="45"/>
      <c r="WH51" s="45"/>
      <c r="WI51" s="45"/>
      <c r="WJ51" s="45"/>
      <c r="WK51" s="45"/>
      <c r="WL51" s="45"/>
      <c r="WM51" s="45"/>
      <c r="WN51" s="45"/>
      <c r="WO51" s="45"/>
      <c r="WP51" s="45"/>
      <c r="WQ51" s="45"/>
      <c r="WR51" s="45"/>
      <c r="WS51" s="45"/>
      <c r="WT51" s="45"/>
      <c r="WU51" s="45"/>
      <c r="WV51" s="45"/>
      <c r="WW51" s="45"/>
      <c r="WX51" s="45"/>
      <c r="WY51" s="45"/>
      <c r="WZ51" s="45"/>
      <c r="XA51" s="45"/>
      <c r="XB51" s="45"/>
      <c r="XC51" s="45"/>
      <c r="XD51" s="45"/>
      <c r="XE51" s="45"/>
      <c r="XF51" s="45"/>
      <c r="XG51" s="45"/>
      <c r="XH51" s="45"/>
      <c r="XI51" s="45"/>
      <c r="XJ51" s="45"/>
      <c r="XK51" s="45"/>
      <c r="XL51" s="45"/>
      <c r="XM51" s="45"/>
      <c r="XN51" s="45"/>
      <c r="XO51" s="45"/>
      <c r="XP51" s="45"/>
      <c r="XQ51" s="45"/>
      <c r="XR51" s="45"/>
      <c r="XS51" s="45"/>
      <c r="XT51" s="45"/>
      <c r="XU51" s="45"/>
      <c r="XV51" s="45"/>
      <c r="XW51" s="45"/>
      <c r="XX51" s="45"/>
      <c r="XY51" s="45"/>
      <c r="XZ51" s="45"/>
      <c r="YA51" s="45"/>
      <c r="YB51" s="45"/>
      <c r="YC51" s="45"/>
      <c r="YD51" s="45"/>
      <c r="YE51" s="45"/>
      <c r="YF51" s="45"/>
      <c r="YG51" s="45"/>
      <c r="YH51" s="45"/>
      <c r="YI51" s="45"/>
      <c r="YJ51" s="45"/>
      <c r="YK51" s="45"/>
      <c r="YL51" s="45"/>
      <c r="YM51" s="45"/>
      <c r="YN51" s="45"/>
      <c r="YO51" s="45"/>
      <c r="YP51" s="45"/>
      <c r="YQ51" s="45"/>
      <c r="YR51" s="45"/>
      <c r="YS51" s="45"/>
      <c r="YT51" s="45"/>
      <c r="YU51" s="45"/>
      <c r="YV51" s="45"/>
      <c r="YW51" s="45"/>
      <c r="YX51" s="45"/>
      <c r="YY51" s="45"/>
      <c r="YZ51" s="45"/>
      <c r="ZA51" s="45"/>
      <c r="ZB51" s="45"/>
      <c r="ZC51" s="45"/>
      <c r="ZD51" s="45"/>
      <c r="ZE51" s="45"/>
      <c r="ZF51" s="45"/>
      <c r="ZG51" s="45"/>
      <c r="ZH51" s="45"/>
      <c r="ZI51" s="45"/>
      <c r="ZJ51" s="45"/>
      <c r="ZK51" s="45"/>
      <c r="ZL51" s="45"/>
      <c r="ZM51" s="45"/>
      <c r="ZN51" s="45"/>
      <c r="ZO51" s="45"/>
      <c r="ZP51" s="45"/>
      <c r="ZQ51" s="45"/>
      <c r="ZR51" s="45"/>
      <c r="ZS51" s="45"/>
      <c r="ZT51" s="45"/>
      <c r="ZU51" s="45"/>
      <c r="ZV51" s="45"/>
      <c r="ZW51" s="45"/>
      <c r="ZX51" s="45"/>
      <c r="ZY51" s="45"/>
      <c r="ZZ51" s="45"/>
      <c r="AAA51" s="45"/>
      <c r="AAB51" s="45"/>
      <c r="AAC51" s="45"/>
      <c r="AAD51" s="45"/>
      <c r="AAE51" s="45"/>
      <c r="AAF51" s="45"/>
      <c r="AAG51" s="45"/>
      <c r="AAH51" s="45"/>
      <c r="AAI51" s="45"/>
      <c r="AAJ51" s="45"/>
      <c r="AAK51" s="45"/>
      <c r="AAL51" s="45"/>
      <c r="AAM51" s="45"/>
      <c r="AAN51" s="45"/>
      <c r="AAO51" s="45"/>
      <c r="AAP51" s="45"/>
      <c r="AAQ51" s="45"/>
      <c r="AAR51" s="45"/>
      <c r="AAS51" s="45"/>
      <c r="AAT51" s="45"/>
      <c r="AAU51" s="45"/>
      <c r="AAV51" s="45"/>
      <c r="AAW51" s="45"/>
      <c r="AAX51" s="45"/>
      <c r="AAY51" s="45"/>
      <c r="AAZ51" s="45"/>
      <c r="ABA51" s="45"/>
      <c r="ABB51" s="45"/>
      <c r="ABC51" s="45"/>
      <c r="ABD51" s="45"/>
      <c r="ABE51" s="45"/>
      <c r="ABF51" s="45"/>
      <c r="ABG51" s="45"/>
      <c r="ABH51" s="45"/>
      <c r="ABI51" s="45"/>
      <c r="ABJ51" s="45"/>
      <c r="ABK51" s="45"/>
      <c r="ABL51" s="45"/>
      <c r="ABM51" s="45"/>
      <c r="ABN51" s="45"/>
      <c r="ABO51" s="45"/>
      <c r="ABP51" s="45"/>
      <c r="ABQ51" s="45"/>
      <c r="ABR51" s="45"/>
      <c r="ABS51" s="45"/>
      <c r="ABT51" s="45"/>
      <c r="ABU51" s="45"/>
      <c r="ABV51" s="45"/>
      <c r="ABW51" s="45"/>
      <c r="ABX51" s="45"/>
      <c r="ABY51" s="45"/>
      <c r="ABZ51" s="45"/>
      <c r="ACA51" s="45"/>
      <c r="ACB51" s="45"/>
      <c r="ACC51" s="45"/>
      <c r="ACD51" s="45"/>
      <c r="ACE51" s="45"/>
      <c r="ACF51" s="45"/>
      <c r="ACG51" s="45"/>
      <c r="ACH51" s="45"/>
      <c r="ACI51" s="45"/>
      <c r="ACJ51" s="45"/>
      <c r="ACK51" s="45"/>
      <c r="ACL51" s="45"/>
      <c r="ACM51" s="45"/>
      <c r="ACN51" s="45"/>
      <c r="ACO51" s="45"/>
      <c r="ACP51" s="45"/>
      <c r="ACQ51" s="45"/>
      <c r="ACR51" s="45"/>
      <c r="ACS51" s="45"/>
      <c r="ACT51" s="45"/>
      <c r="ACU51" s="45"/>
      <c r="ACV51" s="45"/>
      <c r="ACW51" s="45"/>
      <c r="ACX51" s="45"/>
      <c r="ACY51" s="45"/>
      <c r="ACZ51" s="45"/>
      <c r="ADA51" s="45"/>
      <c r="ADB51" s="45"/>
      <c r="ADC51" s="45"/>
      <c r="ADD51" s="45"/>
      <c r="ADE51" s="45"/>
      <c r="ADF51" s="45"/>
      <c r="ADG51" s="45"/>
      <c r="ADH51" s="45"/>
      <c r="ADI51" s="45"/>
      <c r="ADJ51" s="45"/>
      <c r="ADK51" s="45"/>
      <c r="ADL51" s="45"/>
      <c r="ADM51" s="45"/>
      <c r="ADN51" s="45"/>
      <c r="ADO51" s="45"/>
      <c r="ADP51" s="45"/>
      <c r="ADQ51" s="45"/>
      <c r="ADR51" s="45"/>
      <c r="ADS51" s="45"/>
      <c r="ADT51" s="45"/>
      <c r="ADU51" s="45"/>
      <c r="ADV51" s="45"/>
      <c r="ADW51" s="45"/>
      <c r="ADX51" s="45"/>
      <c r="ADY51" s="45"/>
      <c r="ADZ51" s="45"/>
      <c r="AEA51" s="45"/>
      <c r="AEB51" s="45"/>
      <c r="AEC51" s="45"/>
      <c r="AED51" s="45"/>
      <c r="AEE51" s="45"/>
      <c r="AEF51" s="45"/>
      <c r="AEG51" s="45"/>
      <c r="AEH51" s="45"/>
      <c r="AEI51" s="45"/>
      <c r="AEJ51" s="45"/>
      <c r="AEK51" s="45"/>
      <c r="AEL51" s="45"/>
      <c r="AEM51" s="45"/>
      <c r="AEN51" s="45"/>
      <c r="AEO51" s="45"/>
      <c r="AEP51" s="45"/>
      <c r="AEQ51" s="45"/>
      <c r="AER51" s="45"/>
      <c r="AES51" s="45"/>
      <c r="AET51" s="45"/>
      <c r="AEU51" s="45"/>
      <c r="AEV51" s="45"/>
      <c r="AEW51" s="45"/>
      <c r="AEX51" s="45"/>
      <c r="AEY51" s="45"/>
      <c r="AEZ51" s="45"/>
      <c r="AFA51" s="45"/>
      <c r="AFB51" s="45"/>
      <c r="AFC51" s="45"/>
      <c r="AFD51" s="45"/>
      <c r="AFE51" s="45"/>
      <c r="AFF51" s="45"/>
      <c r="AFG51" s="45"/>
      <c r="AFH51" s="45"/>
      <c r="AFI51" s="45"/>
      <c r="AFJ51" s="45"/>
      <c r="AFK51" s="45"/>
      <c r="AFL51" s="45"/>
      <c r="AFM51" s="45"/>
      <c r="AFN51" s="45"/>
      <c r="AFO51" s="45"/>
      <c r="AFP51" s="45"/>
      <c r="AFQ51" s="45"/>
      <c r="AFR51" s="45"/>
      <c r="AFS51" s="45"/>
      <c r="AFT51" s="45"/>
      <c r="AFU51" s="45"/>
      <c r="AFV51" s="45"/>
      <c r="AFW51" s="45"/>
      <c r="AFX51" s="45"/>
      <c r="AFY51" s="45"/>
      <c r="AFZ51" s="45"/>
      <c r="AGA51" s="45"/>
      <c r="AGB51" s="45"/>
      <c r="AGC51" s="45"/>
      <c r="AGD51" s="45"/>
      <c r="AGE51" s="45"/>
      <c r="AGF51" s="45"/>
      <c r="AGG51" s="45"/>
      <c r="AGH51" s="45"/>
      <c r="AGI51" s="45"/>
      <c r="AGJ51" s="45"/>
      <c r="AGK51" s="45"/>
      <c r="AGL51" s="45"/>
      <c r="AGM51" s="45"/>
      <c r="AGN51" s="45"/>
      <c r="AGO51" s="45"/>
      <c r="AGP51" s="45"/>
      <c r="AGQ51" s="45"/>
      <c r="AGR51" s="45"/>
      <c r="AGS51" s="45"/>
      <c r="AGT51" s="45"/>
      <c r="AGU51" s="45"/>
      <c r="AGV51" s="45"/>
    </row>
    <row r="52" spans="1:880" x14ac:dyDescent="0.25">
      <c r="A52" s="163"/>
      <c r="B52" s="149" t="s">
        <v>295</v>
      </c>
      <c r="C52" s="28" t="s">
        <v>278</v>
      </c>
      <c r="D52" s="29" t="s">
        <v>296</v>
      </c>
      <c r="E52" s="56" t="s">
        <v>307</v>
      </c>
      <c r="F52" s="57" t="s">
        <v>280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>
        <v>1</v>
      </c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7"/>
      <c r="IL52" s="37"/>
      <c r="IM52" s="37"/>
      <c r="IN52" s="37"/>
      <c r="IO52" s="37"/>
      <c r="IP52" s="37"/>
      <c r="IQ52" s="37"/>
      <c r="IR52" s="37"/>
      <c r="IS52" s="37"/>
      <c r="IT52" s="37"/>
      <c r="IU52" s="37"/>
      <c r="IV52" s="37"/>
      <c r="IW52" s="37"/>
      <c r="IX52" s="37"/>
      <c r="IY52" s="37"/>
      <c r="IZ52" s="37"/>
      <c r="JA52" s="38">
        <f t="shared" si="2"/>
        <v>0</v>
      </c>
      <c r="JB52" s="39">
        <f t="shared" si="3"/>
        <v>1</v>
      </c>
    </row>
    <row r="53" spans="1:880" x14ac:dyDescent="0.25">
      <c r="A53" s="163"/>
      <c r="B53" s="149" t="s">
        <v>308</v>
      </c>
      <c r="C53" s="28" t="s">
        <v>278</v>
      </c>
      <c r="D53" s="29" t="s">
        <v>279</v>
      </c>
      <c r="E53" s="56">
        <v>3</v>
      </c>
      <c r="F53" s="57" t="s">
        <v>294</v>
      </c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>
        <v>1</v>
      </c>
      <c r="AD53" s="33">
        <v>1</v>
      </c>
      <c r="AE53" s="33">
        <v>1</v>
      </c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>
        <v>1</v>
      </c>
      <c r="EZ53" s="33">
        <v>1</v>
      </c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7"/>
      <c r="IL53" s="37"/>
      <c r="IM53" s="37"/>
      <c r="IN53" s="37"/>
      <c r="IO53" s="37"/>
      <c r="IP53" s="37"/>
      <c r="IQ53" s="37"/>
      <c r="IR53" s="37"/>
      <c r="IS53" s="37"/>
      <c r="IT53" s="37"/>
      <c r="IU53" s="37"/>
      <c r="IV53" s="37"/>
      <c r="IW53" s="37"/>
      <c r="IX53" s="37"/>
      <c r="IY53" s="37"/>
      <c r="IZ53" s="37"/>
      <c r="JA53" s="38">
        <f t="shared" si="2"/>
        <v>3</v>
      </c>
      <c r="JB53" s="39">
        <f t="shared" si="3"/>
        <v>2</v>
      </c>
    </row>
    <row r="54" spans="1:880" x14ac:dyDescent="0.25">
      <c r="A54" s="163"/>
      <c r="B54" s="152" t="s">
        <v>309</v>
      </c>
      <c r="C54" s="28" t="s">
        <v>278</v>
      </c>
      <c r="D54" s="29" t="s">
        <v>279</v>
      </c>
      <c r="E54" s="56">
        <v>3</v>
      </c>
      <c r="F54" s="57" t="s">
        <v>280</v>
      </c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>
        <v>1</v>
      </c>
      <c r="AZ54" s="33">
        <v>1</v>
      </c>
      <c r="BA54" s="33">
        <v>1</v>
      </c>
      <c r="BB54" s="33">
        <v>1</v>
      </c>
      <c r="BC54" s="33">
        <v>1</v>
      </c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>
        <v>1</v>
      </c>
      <c r="FY54" s="33">
        <v>1</v>
      </c>
      <c r="FZ54" s="33">
        <v>1</v>
      </c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7"/>
      <c r="IL54" s="37"/>
      <c r="IM54" s="37"/>
      <c r="IN54" s="37"/>
      <c r="IO54" s="37"/>
      <c r="IP54" s="37"/>
      <c r="IQ54" s="37"/>
      <c r="IR54" s="37"/>
      <c r="IS54" s="37"/>
      <c r="IT54" s="37"/>
      <c r="IU54" s="37"/>
      <c r="IV54" s="37"/>
      <c r="IW54" s="37"/>
      <c r="IX54" s="37"/>
      <c r="IY54" s="37"/>
      <c r="IZ54" s="37"/>
      <c r="JA54" s="38">
        <f t="shared" si="2"/>
        <v>5</v>
      </c>
      <c r="JB54" s="39">
        <f t="shared" si="3"/>
        <v>3</v>
      </c>
    </row>
    <row r="55" spans="1:880" x14ac:dyDescent="0.25">
      <c r="A55" s="163"/>
      <c r="B55" s="152" t="s">
        <v>310</v>
      </c>
      <c r="C55" s="28" t="s">
        <v>278</v>
      </c>
      <c r="D55" s="29" t="s">
        <v>1127</v>
      </c>
      <c r="E55" s="56">
        <v>4</v>
      </c>
      <c r="F55" s="57" t="s">
        <v>311</v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>
        <v>1</v>
      </c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>
        <v>1</v>
      </c>
      <c r="HC55" s="33">
        <v>1</v>
      </c>
      <c r="HD55" s="33">
        <v>1</v>
      </c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7"/>
      <c r="IL55" s="37"/>
      <c r="IM55" s="37"/>
      <c r="IN55" s="37"/>
      <c r="IO55" s="37"/>
      <c r="IP55" s="37"/>
      <c r="IQ55" s="37"/>
      <c r="IR55" s="37"/>
      <c r="IS55" s="37"/>
      <c r="IT55" s="37"/>
      <c r="IU55" s="37"/>
      <c r="IV55" s="37"/>
      <c r="IW55" s="37"/>
      <c r="IX55" s="37"/>
      <c r="IY55" s="37"/>
      <c r="IZ55" s="37"/>
      <c r="JA55" s="38">
        <f t="shared" si="2"/>
        <v>1</v>
      </c>
      <c r="JB55" s="39">
        <f t="shared" si="3"/>
        <v>3</v>
      </c>
    </row>
    <row r="56" spans="1:880" x14ac:dyDescent="0.25">
      <c r="A56" s="163"/>
      <c r="B56" s="152" t="s">
        <v>312</v>
      </c>
      <c r="C56" s="28" t="s">
        <v>278</v>
      </c>
      <c r="D56" s="29" t="s">
        <v>279</v>
      </c>
      <c r="E56" s="56">
        <v>4</v>
      </c>
      <c r="F56" s="57" t="s">
        <v>311</v>
      </c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>
        <v>1</v>
      </c>
      <c r="BE56" s="33">
        <v>1</v>
      </c>
      <c r="BF56" s="33">
        <v>1</v>
      </c>
      <c r="BG56" s="33">
        <v>1</v>
      </c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>
        <v>1</v>
      </c>
      <c r="GB56" s="33">
        <v>1</v>
      </c>
      <c r="GC56" s="33">
        <v>1</v>
      </c>
      <c r="GD56" s="33">
        <v>1</v>
      </c>
      <c r="GE56" s="33">
        <v>1</v>
      </c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7"/>
      <c r="IL56" s="37"/>
      <c r="IM56" s="37"/>
      <c r="IN56" s="37"/>
      <c r="IO56" s="37"/>
      <c r="IP56" s="37"/>
      <c r="IQ56" s="37"/>
      <c r="IR56" s="37"/>
      <c r="IS56" s="37"/>
      <c r="IT56" s="37"/>
      <c r="IU56" s="37"/>
      <c r="IV56" s="37"/>
      <c r="IW56" s="37"/>
      <c r="IX56" s="37"/>
      <c r="IY56" s="37"/>
      <c r="IZ56" s="37"/>
      <c r="JA56" s="38">
        <f t="shared" si="2"/>
        <v>4</v>
      </c>
      <c r="JB56" s="39">
        <f t="shared" si="3"/>
        <v>5</v>
      </c>
    </row>
    <row r="57" spans="1:880" x14ac:dyDescent="0.25">
      <c r="A57" s="163"/>
      <c r="B57" s="152" t="s">
        <v>1151</v>
      </c>
      <c r="C57" s="28" t="s">
        <v>278</v>
      </c>
      <c r="D57" s="29" t="s">
        <v>1140</v>
      </c>
      <c r="E57" s="56">
        <v>4</v>
      </c>
      <c r="F57" s="57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>
        <v>1</v>
      </c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>
        <v>1</v>
      </c>
      <c r="GY57" s="33">
        <v>1</v>
      </c>
      <c r="GZ57" s="33">
        <v>1</v>
      </c>
      <c r="HA57" s="33">
        <v>1</v>
      </c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7"/>
      <c r="IL57" s="37"/>
      <c r="IM57" s="37"/>
      <c r="IN57" s="37"/>
      <c r="IO57" s="37"/>
      <c r="IP57" s="37"/>
      <c r="IQ57" s="37"/>
      <c r="IR57" s="37"/>
      <c r="IS57" s="37"/>
      <c r="IT57" s="37"/>
      <c r="IU57" s="37"/>
      <c r="IV57" s="37"/>
      <c r="IW57" s="37"/>
      <c r="IX57" s="37"/>
      <c r="IY57" s="37"/>
      <c r="IZ57" s="37"/>
      <c r="JA57" s="38">
        <f t="shared" si="2"/>
        <v>1</v>
      </c>
      <c r="JB57" s="39">
        <f t="shared" si="3"/>
        <v>4</v>
      </c>
    </row>
    <row r="58" spans="1:880" x14ac:dyDescent="0.25">
      <c r="A58" s="163"/>
      <c r="B58" s="152" t="s">
        <v>1152</v>
      </c>
      <c r="C58" s="28" t="s">
        <v>278</v>
      </c>
      <c r="D58" s="29" t="s">
        <v>1127</v>
      </c>
      <c r="E58" s="56">
        <v>4</v>
      </c>
      <c r="F58" s="57" t="s">
        <v>313</v>
      </c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>
        <v>1</v>
      </c>
      <c r="BV58" s="33">
        <v>1</v>
      </c>
      <c r="BW58" s="33">
        <v>1</v>
      </c>
      <c r="BX58" s="33">
        <v>1</v>
      </c>
      <c r="BY58" s="33">
        <v>1</v>
      </c>
      <c r="BZ58" s="33">
        <v>1</v>
      </c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>
        <v>1</v>
      </c>
      <c r="GT58" s="33">
        <v>1</v>
      </c>
      <c r="GU58" s="33">
        <v>1</v>
      </c>
      <c r="GV58" s="33">
        <v>1</v>
      </c>
      <c r="GW58" s="33">
        <v>1</v>
      </c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7"/>
      <c r="IL58" s="37"/>
      <c r="IM58" s="37"/>
      <c r="IN58" s="37"/>
      <c r="IO58" s="37"/>
      <c r="IP58" s="37"/>
      <c r="IQ58" s="37"/>
      <c r="IR58" s="37"/>
      <c r="IS58" s="37"/>
      <c r="IT58" s="37"/>
      <c r="IU58" s="37"/>
      <c r="IV58" s="37"/>
      <c r="IW58" s="37"/>
      <c r="IX58" s="37"/>
      <c r="IY58" s="37"/>
      <c r="IZ58" s="37"/>
      <c r="JA58" s="38">
        <f t="shared" si="2"/>
        <v>6</v>
      </c>
      <c r="JB58" s="39">
        <f t="shared" si="3"/>
        <v>5</v>
      </c>
    </row>
    <row r="59" spans="1:880" x14ac:dyDescent="0.25">
      <c r="A59" s="163"/>
      <c r="B59" s="152" t="s">
        <v>1153</v>
      </c>
      <c r="C59" s="28" t="s">
        <v>278</v>
      </c>
      <c r="D59" s="29" t="s">
        <v>279</v>
      </c>
      <c r="E59" s="56">
        <v>4</v>
      </c>
      <c r="F59" s="57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>
        <v>1</v>
      </c>
      <c r="BN59" s="33">
        <v>1</v>
      </c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>
        <v>1</v>
      </c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7"/>
      <c r="IL59" s="37"/>
      <c r="IM59" s="37"/>
      <c r="IN59" s="37"/>
      <c r="IO59" s="37"/>
      <c r="IP59" s="37"/>
      <c r="IQ59" s="37"/>
      <c r="IR59" s="37"/>
      <c r="IS59" s="37"/>
      <c r="IT59" s="37"/>
      <c r="IU59" s="37"/>
      <c r="IV59" s="37"/>
      <c r="IW59" s="37"/>
      <c r="IX59" s="37"/>
      <c r="IY59" s="37"/>
      <c r="IZ59" s="37"/>
      <c r="JA59" s="38">
        <v>2</v>
      </c>
      <c r="JB59" s="39">
        <v>1</v>
      </c>
    </row>
    <row r="60" spans="1:880" x14ac:dyDescent="0.25">
      <c r="A60" s="163"/>
      <c r="B60" s="150" t="s">
        <v>314</v>
      </c>
      <c r="C60" s="28" t="s">
        <v>278</v>
      </c>
      <c r="D60" s="29" t="s">
        <v>282</v>
      </c>
      <c r="E60" s="56">
        <v>3</v>
      </c>
      <c r="F60" s="57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>
        <v>1</v>
      </c>
      <c r="CK60" s="33">
        <v>1</v>
      </c>
      <c r="CL60" s="33">
        <v>1</v>
      </c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>
        <v>1</v>
      </c>
      <c r="HP60" s="33">
        <v>1</v>
      </c>
      <c r="HQ60" s="33">
        <v>1</v>
      </c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7"/>
      <c r="IL60" s="37"/>
      <c r="IM60" s="37"/>
      <c r="IN60" s="37"/>
      <c r="IO60" s="37"/>
      <c r="IP60" s="37"/>
      <c r="IQ60" s="37"/>
      <c r="IR60" s="37"/>
      <c r="IS60" s="37"/>
      <c r="IT60" s="37"/>
      <c r="IU60" s="37"/>
      <c r="IV60" s="37"/>
      <c r="IW60" s="37"/>
      <c r="IX60" s="37"/>
      <c r="IY60" s="37"/>
      <c r="IZ60" s="37"/>
      <c r="JA60" s="38">
        <v>3</v>
      </c>
      <c r="JB60" s="39">
        <v>3</v>
      </c>
    </row>
    <row r="61" spans="1:880" x14ac:dyDescent="0.25">
      <c r="A61" s="163"/>
      <c r="B61" s="154" t="s">
        <v>315</v>
      </c>
      <c r="C61" s="28" t="s">
        <v>316</v>
      </c>
      <c r="D61" s="29" t="s">
        <v>1132</v>
      </c>
      <c r="E61" s="56">
        <v>3</v>
      </c>
      <c r="F61" s="57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>
        <v>1</v>
      </c>
      <c r="CX61" s="33">
        <v>1</v>
      </c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>
        <v>1</v>
      </c>
      <c r="HW61" s="33">
        <v>1</v>
      </c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7"/>
      <c r="IL61" s="37"/>
      <c r="IM61" s="37"/>
      <c r="IN61" s="37"/>
      <c r="IO61" s="37"/>
      <c r="IP61" s="37"/>
      <c r="IQ61" s="37"/>
      <c r="IR61" s="37"/>
      <c r="IS61" s="37"/>
      <c r="IT61" s="37"/>
      <c r="IU61" s="37"/>
      <c r="IV61" s="37"/>
      <c r="IW61" s="37"/>
      <c r="IX61" s="37"/>
      <c r="IY61" s="37"/>
      <c r="IZ61" s="37"/>
      <c r="JA61" s="38">
        <v>2</v>
      </c>
      <c r="JB61" s="39">
        <v>2</v>
      </c>
    </row>
    <row r="62" spans="1:880" x14ac:dyDescent="0.25">
      <c r="A62" s="163"/>
      <c r="B62" s="154" t="s">
        <v>1156</v>
      </c>
      <c r="C62" s="28" t="s">
        <v>316</v>
      </c>
      <c r="D62" s="29" t="s">
        <v>290</v>
      </c>
      <c r="E62" s="56">
        <v>3</v>
      </c>
      <c r="F62" s="57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42">
        <v>1</v>
      </c>
      <c r="AM62" s="42">
        <v>1</v>
      </c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42">
        <v>1</v>
      </c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>
        <v>1</v>
      </c>
      <c r="CZ62" s="33"/>
      <c r="DA62" s="33"/>
      <c r="DB62" s="33"/>
      <c r="DC62" s="42">
        <v>1</v>
      </c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42">
        <v>1</v>
      </c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42">
        <v>1</v>
      </c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>
        <v>1</v>
      </c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7"/>
      <c r="IL62" s="37"/>
      <c r="IM62" s="37"/>
      <c r="IN62" s="37"/>
      <c r="IO62" s="37"/>
      <c r="IP62" s="37"/>
      <c r="IQ62" s="37"/>
      <c r="IR62" s="37"/>
      <c r="IS62" s="37"/>
      <c r="IT62" s="37"/>
      <c r="IU62" s="37"/>
      <c r="IV62" s="37"/>
      <c r="IW62" s="37"/>
      <c r="IX62" s="37"/>
      <c r="IY62" s="37"/>
      <c r="IZ62" s="37"/>
      <c r="JA62" s="38">
        <v>1</v>
      </c>
      <c r="JB62" s="39">
        <v>1</v>
      </c>
    </row>
    <row r="63" spans="1:880" x14ac:dyDescent="0.25">
      <c r="A63" s="173"/>
      <c r="B63" s="154" t="s">
        <v>1157</v>
      </c>
      <c r="C63" s="46" t="s">
        <v>316</v>
      </c>
      <c r="D63" s="47" t="s">
        <v>290</v>
      </c>
      <c r="E63" s="56">
        <v>3</v>
      </c>
      <c r="F63" s="174"/>
      <c r="G63" s="42"/>
      <c r="H63" s="42"/>
      <c r="I63" s="42"/>
      <c r="J63" s="42"/>
      <c r="K63" s="42"/>
      <c r="L63" s="42">
        <v>1</v>
      </c>
      <c r="M63" s="42">
        <v>1</v>
      </c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>
        <v>1</v>
      </c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>
        <v>1</v>
      </c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>
        <v>1</v>
      </c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  <c r="EW63" s="42"/>
      <c r="EX63" s="42"/>
      <c r="EY63" s="42"/>
      <c r="EZ63" s="42"/>
      <c r="FA63" s="42"/>
      <c r="FB63" s="42"/>
      <c r="FC63" s="42"/>
      <c r="FD63" s="42"/>
      <c r="FE63" s="42"/>
      <c r="FF63" s="42"/>
      <c r="FG63" s="42"/>
      <c r="FH63" s="42"/>
      <c r="FI63" s="42"/>
      <c r="FJ63" s="42"/>
      <c r="FK63" s="42"/>
      <c r="FL63" s="42"/>
      <c r="FM63" s="42"/>
      <c r="FN63" s="42"/>
      <c r="FO63" s="42"/>
      <c r="FP63" s="42"/>
      <c r="FQ63" s="42"/>
      <c r="FR63" s="42"/>
      <c r="FS63" s="42"/>
      <c r="FT63" s="42"/>
      <c r="FU63" s="42"/>
      <c r="FV63" s="42"/>
      <c r="FW63" s="42"/>
      <c r="FX63" s="42"/>
      <c r="FY63" s="42"/>
      <c r="FZ63" s="42"/>
      <c r="GA63" s="42"/>
      <c r="GB63" s="42"/>
      <c r="GC63" s="42"/>
      <c r="GD63" s="42"/>
      <c r="GE63" s="42"/>
      <c r="GF63" s="42"/>
      <c r="GG63" s="42"/>
      <c r="GH63" s="42"/>
      <c r="GI63" s="42"/>
      <c r="GJ63" s="42"/>
      <c r="GK63" s="42"/>
      <c r="GL63" s="42"/>
      <c r="GM63" s="42"/>
      <c r="GN63" s="42"/>
      <c r="GO63" s="42"/>
      <c r="GP63" s="42"/>
      <c r="GQ63" s="42"/>
      <c r="GR63" s="42"/>
      <c r="GS63" s="42"/>
      <c r="GT63" s="42"/>
      <c r="GU63" s="42"/>
      <c r="GV63" s="42"/>
      <c r="GW63" s="42"/>
      <c r="GX63" s="42"/>
      <c r="GY63" s="42"/>
      <c r="GZ63" s="42"/>
      <c r="HA63" s="42"/>
      <c r="HB63" s="42"/>
      <c r="HC63" s="42"/>
      <c r="HD63" s="42"/>
      <c r="HE63" s="42"/>
      <c r="HF63" s="42"/>
      <c r="HG63" s="42"/>
      <c r="HH63" s="42"/>
      <c r="HI63" s="42"/>
      <c r="HJ63" s="42"/>
      <c r="HK63" s="42"/>
      <c r="HL63" s="42"/>
      <c r="HM63" s="42"/>
      <c r="HN63" s="42"/>
      <c r="HO63" s="42"/>
      <c r="HP63" s="42"/>
      <c r="HQ63" s="42"/>
      <c r="HR63" s="42"/>
      <c r="HS63" s="42"/>
      <c r="HT63" s="42"/>
      <c r="HU63" s="42"/>
      <c r="HV63" s="42"/>
      <c r="HW63" s="42"/>
      <c r="HX63" s="42">
        <v>1</v>
      </c>
      <c r="HY63" s="42"/>
      <c r="HZ63" s="42"/>
      <c r="IA63" s="42"/>
      <c r="IB63" s="42"/>
      <c r="IC63" s="42"/>
      <c r="ID63" s="42"/>
      <c r="IE63" s="42"/>
      <c r="IF63" s="42"/>
      <c r="IG63" s="42"/>
      <c r="IH63" s="42"/>
      <c r="II63" s="42"/>
      <c r="IJ63" s="42"/>
      <c r="IK63" s="44"/>
      <c r="IL63" s="44"/>
      <c r="IM63" s="44"/>
      <c r="IN63" s="44"/>
      <c r="IO63" s="44"/>
      <c r="IP63" s="44"/>
      <c r="IQ63" s="44"/>
      <c r="IR63" s="44"/>
      <c r="IS63" s="44"/>
      <c r="IT63" s="44"/>
      <c r="IU63" s="44"/>
      <c r="IV63" s="44"/>
      <c r="IW63" s="44"/>
      <c r="IX63" s="44"/>
      <c r="IY63" s="44"/>
      <c r="IZ63" s="44"/>
      <c r="JA63" s="38"/>
      <c r="JB63" s="39"/>
      <c r="JC63" s="45"/>
      <c r="JD63" s="45"/>
      <c r="JE63" s="45"/>
      <c r="JF63" s="45"/>
      <c r="JG63" s="45"/>
      <c r="JH63" s="45"/>
      <c r="JI63" s="45"/>
      <c r="JJ63" s="45"/>
      <c r="JK63" s="45"/>
      <c r="JL63" s="45"/>
      <c r="JM63" s="45"/>
      <c r="JN63" s="45"/>
      <c r="JO63" s="45"/>
      <c r="JP63" s="45"/>
      <c r="JQ63" s="45"/>
      <c r="JR63" s="45"/>
      <c r="JS63" s="45"/>
      <c r="JT63" s="45"/>
      <c r="JU63" s="45"/>
      <c r="JV63" s="45"/>
      <c r="JW63" s="45"/>
      <c r="JX63" s="45"/>
      <c r="JY63" s="45"/>
      <c r="JZ63" s="45"/>
      <c r="KA63" s="45"/>
      <c r="KB63" s="45"/>
      <c r="KC63" s="45"/>
      <c r="KD63" s="45"/>
      <c r="KE63" s="45"/>
      <c r="KF63" s="45"/>
      <c r="KG63" s="45"/>
      <c r="KH63" s="45"/>
      <c r="KI63" s="45"/>
      <c r="KJ63" s="45"/>
      <c r="KK63" s="45"/>
      <c r="KL63" s="45"/>
      <c r="KM63" s="45"/>
      <c r="KN63" s="45"/>
      <c r="KO63" s="45"/>
      <c r="KP63" s="45"/>
      <c r="KQ63" s="45"/>
      <c r="KR63" s="45"/>
      <c r="KS63" s="45"/>
      <c r="KT63" s="45"/>
      <c r="KU63" s="45"/>
      <c r="KV63" s="45"/>
      <c r="KW63" s="45"/>
      <c r="KX63" s="45"/>
      <c r="KY63" s="45"/>
      <c r="KZ63" s="45"/>
      <c r="LA63" s="45"/>
      <c r="LB63" s="45"/>
      <c r="LC63" s="45"/>
      <c r="LD63" s="45"/>
      <c r="LE63" s="45"/>
      <c r="LF63" s="45"/>
      <c r="LG63" s="45"/>
      <c r="LH63" s="45"/>
      <c r="LI63" s="45"/>
      <c r="LJ63" s="45"/>
      <c r="LK63" s="45"/>
      <c r="LL63" s="45"/>
      <c r="LM63" s="45"/>
      <c r="LN63" s="45"/>
      <c r="LO63" s="45"/>
      <c r="LP63" s="45"/>
      <c r="LQ63" s="45"/>
      <c r="LR63" s="45"/>
      <c r="LS63" s="45"/>
      <c r="LT63" s="45"/>
      <c r="LU63" s="45"/>
      <c r="LV63" s="45"/>
      <c r="LW63" s="45"/>
      <c r="LX63" s="45"/>
      <c r="LY63" s="45"/>
      <c r="LZ63" s="45"/>
      <c r="MA63" s="45"/>
      <c r="MB63" s="45"/>
      <c r="MC63" s="45"/>
      <c r="MD63" s="45"/>
      <c r="ME63" s="45"/>
      <c r="MF63" s="45"/>
      <c r="MG63" s="45"/>
      <c r="MH63" s="45"/>
      <c r="MI63" s="45"/>
      <c r="MJ63" s="45"/>
      <c r="MK63" s="45"/>
      <c r="ML63" s="45"/>
      <c r="MM63" s="45"/>
      <c r="MN63" s="45"/>
      <c r="MO63" s="45"/>
      <c r="MP63" s="45"/>
      <c r="MQ63" s="45"/>
      <c r="MR63" s="45"/>
      <c r="MS63" s="45"/>
      <c r="MT63" s="45"/>
      <c r="MU63" s="45"/>
      <c r="MV63" s="45"/>
      <c r="MW63" s="45"/>
      <c r="MX63" s="45"/>
      <c r="MY63" s="45"/>
      <c r="MZ63" s="45"/>
      <c r="NA63" s="45"/>
      <c r="NB63" s="45"/>
      <c r="NC63" s="45"/>
      <c r="ND63" s="45"/>
      <c r="NE63" s="45"/>
      <c r="NF63" s="45"/>
      <c r="NG63" s="45"/>
      <c r="NH63" s="45"/>
      <c r="NI63" s="45"/>
      <c r="NJ63" s="45"/>
      <c r="NK63" s="45"/>
      <c r="NL63" s="45"/>
      <c r="NM63" s="45"/>
      <c r="NN63" s="45"/>
      <c r="NO63" s="45"/>
      <c r="NP63" s="45"/>
      <c r="NQ63" s="45"/>
      <c r="NR63" s="45"/>
      <c r="NS63" s="45"/>
      <c r="NT63" s="45"/>
      <c r="NU63" s="45"/>
      <c r="NV63" s="45"/>
      <c r="NW63" s="45"/>
      <c r="NX63" s="45"/>
      <c r="NY63" s="45"/>
      <c r="NZ63" s="45"/>
      <c r="OA63" s="45"/>
      <c r="OB63" s="45"/>
      <c r="OC63" s="45"/>
      <c r="OD63" s="45"/>
      <c r="OE63" s="45"/>
      <c r="OF63" s="45"/>
      <c r="OG63" s="45"/>
      <c r="OH63" s="45"/>
      <c r="OI63" s="45"/>
      <c r="OJ63" s="45"/>
      <c r="OK63" s="45"/>
      <c r="OL63" s="45"/>
      <c r="OM63" s="45"/>
      <c r="ON63" s="45"/>
      <c r="OO63" s="45"/>
      <c r="OP63" s="45"/>
      <c r="OQ63" s="45"/>
      <c r="OR63" s="45"/>
      <c r="OS63" s="45"/>
      <c r="OT63" s="45"/>
      <c r="OU63" s="45"/>
      <c r="OV63" s="45"/>
      <c r="OW63" s="45"/>
      <c r="OX63" s="45"/>
      <c r="OY63" s="45"/>
      <c r="OZ63" s="45"/>
      <c r="PA63" s="45"/>
      <c r="PB63" s="45"/>
      <c r="PC63" s="45"/>
      <c r="PD63" s="45"/>
      <c r="PE63" s="45"/>
      <c r="PF63" s="45"/>
      <c r="PG63" s="45"/>
      <c r="PH63" s="45"/>
      <c r="PI63" s="45"/>
      <c r="PJ63" s="45"/>
      <c r="PK63" s="45"/>
      <c r="PL63" s="45"/>
      <c r="PM63" s="45"/>
      <c r="PN63" s="45"/>
      <c r="PO63" s="45"/>
      <c r="PP63" s="45"/>
      <c r="PQ63" s="45"/>
      <c r="PR63" s="45"/>
      <c r="PS63" s="45"/>
      <c r="PT63" s="45"/>
      <c r="PU63" s="45"/>
      <c r="PV63" s="45"/>
      <c r="PW63" s="45"/>
      <c r="PX63" s="45"/>
      <c r="PY63" s="45"/>
      <c r="PZ63" s="45"/>
      <c r="QA63" s="45"/>
      <c r="QB63" s="45"/>
      <c r="QC63" s="45"/>
      <c r="QD63" s="45"/>
      <c r="QE63" s="45"/>
      <c r="QF63" s="45"/>
      <c r="QG63" s="45"/>
      <c r="QH63" s="45"/>
      <c r="QI63" s="45"/>
      <c r="QJ63" s="45"/>
      <c r="QK63" s="45"/>
      <c r="QL63" s="45"/>
      <c r="QM63" s="45"/>
      <c r="QN63" s="45"/>
      <c r="QO63" s="45"/>
      <c r="QP63" s="45"/>
      <c r="QQ63" s="45"/>
      <c r="QR63" s="45"/>
      <c r="QS63" s="45"/>
      <c r="QT63" s="45"/>
      <c r="QU63" s="45"/>
      <c r="QV63" s="45"/>
      <c r="QW63" s="45"/>
      <c r="QX63" s="45"/>
      <c r="QY63" s="45"/>
      <c r="QZ63" s="45"/>
      <c r="RA63" s="45"/>
      <c r="RB63" s="45"/>
      <c r="RC63" s="45"/>
      <c r="RD63" s="45"/>
      <c r="RE63" s="45"/>
      <c r="RF63" s="45"/>
      <c r="RG63" s="45"/>
      <c r="RH63" s="45"/>
      <c r="RI63" s="45"/>
      <c r="RJ63" s="45"/>
      <c r="RK63" s="45"/>
      <c r="RL63" s="45"/>
      <c r="RM63" s="45"/>
      <c r="RN63" s="45"/>
      <c r="RO63" s="45"/>
      <c r="RP63" s="45"/>
      <c r="RQ63" s="45"/>
      <c r="RR63" s="45"/>
      <c r="RS63" s="45"/>
      <c r="RT63" s="45"/>
      <c r="RU63" s="45"/>
      <c r="RV63" s="45"/>
      <c r="RW63" s="45"/>
      <c r="RX63" s="45"/>
      <c r="RY63" s="45"/>
      <c r="RZ63" s="45"/>
      <c r="SA63" s="45"/>
      <c r="SB63" s="45"/>
      <c r="SC63" s="45"/>
      <c r="SD63" s="45"/>
      <c r="SE63" s="45"/>
      <c r="SF63" s="45"/>
      <c r="SG63" s="45"/>
      <c r="SH63" s="45"/>
      <c r="SI63" s="45"/>
      <c r="SJ63" s="45"/>
      <c r="SK63" s="45"/>
      <c r="SL63" s="45"/>
      <c r="SM63" s="45"/>
      <c r="SN63" s="45"/>
      <c r="SO63" s="45"/>
      <c r="SP63" s="45"/>
      <c r="SQ63" s="45"/>
      <c r="SR63" s="45"/>
      <c r="SS63" s="45"/>
      <c r="ST63" s="45"/>
      <c r="SU63" s="45"/>
      <c r="SV63" s="45"/>
      <c r="SW63" s="45"/>
      <c r="SX63" s="45"/>
      <c r="SY63" s="45"/>
      <c r="SZ63" s="45"/>
      <c r="TA63" s="45"/>
      <c r="TB63" s="45"/>
      <c r="TC63" s="45"/>
      <c r="TD63" s="45"/>
      <c r="TE63" s="45"/>
      <c r="TF63" s="45"/>
      <c r="TG63" s="45"/>
      <c r="TH63" s="45"/>
      <c r="TI63" s="45"/>
      <c r="TJ63" s="45"/>
      <c r="TK63" s="45"/>
      <c r="TL63" s="45"/>
      <c r="TM63" s="45"/>
      <c r="TN63" s="45"/>
      <c r="TO63" s="45"/>
      <c r="TP63" s="45"/>
      <c r="TQ63" s="45"/>
      <c r="TR63" s="45"/>
      <c r="TS63" s="45"/>
      <c r="TT63" s="45"/>
      <c r="TU63" s="45"/>
      <c r="TV63" s="45"/>
      <c r="TW63" s="45"/>
      <c r="TX63" s="45"/>
      <c r="TY63" s="45"/>
      <c r="TZ63" s="45"/>
      <c r="UA63" s="45"/>
      <c r="UB63" s="45"/>
      <c r="UC63" s="45"/>
      <c r="UD63" s="45"/>
      <c r="UE63" s="45"/>
      <c r="UF63" s="45"/>
      <c r="UG63" s="45"/>
      <c r="UH63" s="45"/>
      <c r="UI63" s="45"/>
      <c r="UJ63" s="45"/>
      <c r="UK63" s="45"/>
      <c r="UL63" s="45"/>
      <c r="UM63" s="45"/>
      <c r="UN63" s="45"/>
      <c r="UO63" s="45"/>
      <c r="UP63" s="45"/>
      <c r="UQ63" s="45"/>
      <c r="UR63" s="45"/>
      <c r="US63" s="45"/>
      <c r="UT63" s="45"/>
      <c r="UU63" s="45"/>
      <c r="UV63" s="45"/>
      <c r="UW63" s="45"/>
      <c r="UX63" s="45"/>
      <c r="UY63" s="45"/>
      <c r="UZ63" s="45"/>
      <c r="VA63" s="45"/>
      <c r="VB63" s="45"/>
      <c r="VC63" s="45"/>
      <c r="VD63" s="45"/>
      <c r="VE63" s="45"/>
      <c r="VF63" s="45"/>
      <c r="VG63" s="45"/>
      <c r="VH63" s="45"/>
      <c r="VI63" s="45"/>
      <c r="VJ63" s="45"/>
      <c r="VK63" s="45"/>
      <c r="VL63" s="45"/>
      <c r="VM63" s="45"/>
      <c r="VN63" s="45"/>
      <c r="VO63" s="45"/>
      <c r="VP63" s="45"/>
      <c r="VQ63" s="45"/>
      <c r="VR63" s="45"/>
      <c r="VS63" s="45"/>
      <c r="VT63" s="45"/>
      <c r="VU63" s="45"/>
      <c r="VV63" s="45"/>
      <c r="VW63" s="45"/>
      <c r="VX63" s="45"/>
      <c r="VY63" s="45"/>
      <c r="VZ63" s="45"/>
      <c r="WA63" s="45"/>
      <c r="WB63" s="45"/>
      <c r="WC63" s="45"/>
      <c r="WD63" s="45"/>
      <c r="WE63" s="45"/>
      <c r="WF63" s="45"/>
      <c r="WG63" s="45"/>
      <c r="WH63" s="45"/>
      <c r="WI63" s="45"/>
      <c r="WJ63" s="45"/>
      <c r="WK63" s="45"/>
      <c r="WL63" s="45"/>
      <c r="WM63" s="45"/>
      <c r="WN63" s="45"/>
      <c r="WO63" s="45"/>
      <c r="WP63" s="45"/>
      <c r="WQ63" s="45"/>
      <c r="WR63" s="45"/>
      <c r="WS63" s="45"/>
      <c r="WT63" s="45"/>
      <c r="WU63" s="45"/>
      <c r="WV63" s="45"/>
      <c r="WW63" s="45"/>
      <c r="WX63" s="45"/>
      <c r="WY63" s="45"/>
      <c r="WZ63" s="45"/>
      <c r="XA63" s="45"/>
      <c r="XB63" s="45"/>
      <c r="XC63" s="45"/>
      <c r="XD63" s="45"/>
      <c r="XE63" s="45"/>
      <c r="XF63" s="45"/>
      <c r="XG63" s="45"/>
      <c r="XH63" s="45"/>
      <c r="XI63" s="45"/>
      <c r="XJ63" s="45"/>
      <c r="XK63" s="45"/>
      <c r="XL63" s="45"/>
      <c r="XM63" s="45"/>
      <c r="XN63" s="45"/>
      <c r="XO63" s="45"/>
      <c r="XP63" s="45"/>
      <c r="XQ63" s="45"/>
      <c r="XR63" s="45"/>
      <c r="XS63" s="45"/>
      <c r="XT63" s="45"/>
      <c r="XU63" s="45"/>
      <c r="XV63" s="45"/>
      <c r="XW63" s="45"/>
      <c r="XX63" s="45"/>
      <c r="XY63" s="45"/>
      <c r="XZ63" s="45"/>
      <c r="YA63" s="45"/>
      <c r="YB63" s="45"/>
      <c r="YC63" s="45"/>
      <c r="YD63" s="45"/>
      <c r="YE63" s="45"/>
      <c r="YF63" s="45"/>
      <c r="YG63" s="45"/>
      <c r="YH63" s="45"/>
      <c r="YI63" s="45"/>
      <c r="YJ63" s="45"/>
      <c r="YK63" s="45"/>
      <c r="YL63" s="45"/>
      <c r="YM63" s="45"/>
      <c r="YN63" s="45"/>
      <c r="YO63" s="45"/>
      <c r="YP63" s="45"/>
      <c r="YQ63" s="45"/>
      <c r="YR63" s="45"/>
      <c r="YS63" s="45"/>
      <c r="YT63" s="45"/>
      <c r="YU63" s="45"/>
      <c r="YV63" s="45"/>
      <c r="YW63" s="45"/>
      <c r="YX63" s="45"/>
      <c r="YY63" s="45"/>
      <c r="YZ63" s="45"/>
      <c r="ZA63" s="45"/>
      <c r="ZB63" s="45"/>
      <c r="ZC63" s="45"/>
      <c r="ZD63" s="45"/>
      <c r="ZE63" s="45"/>
      <c r="ZF63" s="45"/>
      <c r="ZG63" s="45"/>
      <c r="ZH63" s="45"/>
      <c r="ZI63" s="45"/>
      <c r="ZJ63" s="45"/>
      <c r="ZK63" s="45"/>
      <c r="ZL63" s="45"/>
      <c r="ZM63" s="45"/>
      <c r="ZN63" s="45"/>
      <c r="ZO63" s="45"/>
      <c r="ZP63" s="45"/>
      <c r="ZQ63" s="45"/>
      <c r="ZR63" s="45"/>
      <c r="ZS63" s="45"/>
      <c r="ZT63" s="45"/>
      <c r="ZU63" s="45"/>
      <c r="ZV63" s="45"/>
      <c r="ZW63" s="45"/>
      <c r="ZX63" s="45"/>
      <c r="ZY63" s="45"/>
      <c r="ZZ63" s="45"/>
      <c r="AAA63" s="45"/>
      <c r="AAB63" s="45"/>
      <c r="AAC63" s="45"/>
      <c r="AAD63" s="45"/>
      <c r="AAE63" s="45"/>
      <c r="AAF63" s="45"/>
      <c r="AAG63" s="45"/>
      <c r="AAH63" s="45"/>
      <c r="AAI63" s="45"/>
      <c r="AAJ63" s="45"/>
      <c r="AAK63" s="45"/>
      <c r="AAL63" s="45"/>
      <c r="AAM63" s="45"/>
      <c r="AAN63" s="45"/>
      <c r="AAO63" s="45"/>
      <c r="AAP63" s="45"/>
      <c r="AAQ63" s="45"/>
      <c r="AAR63" s="45"/>
      <c r="AAS63" s="45"/>
      <c r="AAT63" s="45"/>
      <c r="AAU63" s="45"/>
      <c r="AAV63" s="45"/>
      <c r="AAW63" s="45"/>
      <c r="AAX63" s="45"/>
      <c r="AAY63" s="45"/>
      <c r="AAZ63" s="45"/>
      <c r="ABA63" s="45"/>
      <c r="ABB63" s="45"/>
      <c r="ABC63" s="45"/>
      <c r="ABD63" s="45"/>
      <c r="ABE63" s="45"/>
      <c r="ABF63" s="45"/>
      <c r="ABG63" s="45"/>
      <c r="ABH63" s="45"/>
      <c r="ABI63" s="45"/>
      <c r="ABJ63" s="45"/>
      <c r="ABK63" s="45"/>
      <c r="ABL63" s="45"/>
      <c r="ABM63" s="45"/>
      <c r="ABN63" s="45"/>
      <c r="ABO63" s="45"/>
      <c r="ABP63" s="45"/>
      <c r="ABQ63" s="45"/>
      <c r="ABR63" s="45"/>
      <c r="ABS63" s="45"/>
      <c r="ABT63" s="45"/>
      <c r="ABU63" s="45"/>
      <c r="ABV63" s="45"/>
      <c r="ABW63" s="45"/>
      <c r="ABX63" s="45"/>
      <c r="ABY63" s="45"/>
      <c r="ABZ63" s="45"/>
      <c r="ACA63" s="45"/>
      <c r="ACB63" s="45"/>
      <c r="ACC63" s="45"/>
      <c r="ACD63" s="45"/>
      <c r="ACE63" s="45"/>
      <c r="ACF63" s="45"/>
      <c r="ACG63" s="45"/>
      <c r="ACH63" s="45"/>
      <c r="ACI63" s="45"/>
      <c r="ACJ63" s="45"/>
      <c r="ACK63" s="45"/>
      <c r="ACL63" s="45"/>
      <c r="ACM63" s="45"/>
      <c r="ACN63" s="45"/>
      <c r="ACO63" s="45"/>
      <c r="ACP63" s="45"/>
      <c r="ACQ63" s="45"/>
      <c r="ACR63" s="45"/>
      <c r="ACS63" s="45"/>
      <c r="ACT63" s="45"/>
      <c r="ACU63" s="45"/>
      <c r="ACV63" s="45"/>
      <c r="ACW63" s="45"/>
      <c r="ACX63" s="45"/>
      <c r="ACY63" s="45"/>
      <c r="ACZ63" s="45"/>
      <c r="ADA63" s="45"/>
      <c r="ADB63" s="45"/>
      <c r="ADC63" s="45"/>
      <c r="ADD63" s="45"/>
      <c r="ADE63" s="45"/>
      <c r="ADF63" s="45"/>
      <c r="ADG63" s="45"/>
      <c r="ADH63" s="45"/>
      <c r="ADI63" s="45"/>
      <c r="ADJ63" s="45"/>
      <c r="ADK63" s="45"/>
      <c r="ADL63" s="45"/>
      <c r="ADM63" s="45"/>
      <c r="ADN63" s="45"/>
      <c r="ADO63" s="45"/>
      <c r="ADP63" s="45"/>
      <c r="ADQ63" s="45"/>
      <c r="ADR63" s="45"/>
      <c r="ADS63" s="45"/>
      <c r="ADT63" s="45"/>
      <c r="ADU63" s="45"/>
      <c r="ADV63" s="45"/>
      <c r="ADW63" s="45"/>
      <c r="ADX63" s="45"/>
      <c r="ADY63" s="45"/>
      <c r="ADZ63" s="45"/>
      <c r="AEA63" s="45"/>
      <c r="AEB63" s="45"/>
      <c r="AEC63" s="45"/>
      <c r="AED63" s="45"/>
      <c r="AEE63" s="45"/>
      <c r="AEF63" s="45"/>
      <c r="AEG63" s="45"/>
      <c r="AEH63" s="45"/>
      <c r="AEI63" s="45"/>
      <c r="AEJ63" s="45"/>
      <c r="AEK63" s="45"/>
      <c r="AEL63" s="45"/>
      <c r="AEM63" s="45"/>
      <c r="AEN63" s="45"/>
      <c r="AEO63" s="45"/>
      <c r="AEP63" s="45"/>
      <c r="AEQ63" s="45"/>
      <c r="AER63" s="45"/>
      <c r="AES63" s="45"/>
      <c r="AET63" s="45"/>
      <c r="AEU63" s="45"/>
      <c r="AEV63" s="45"/>
      <c r="AEW63" s="45"/>
      <c r="AEX63" s="45"/>
      <c r="AEY63" s="45"/>
      <c r="AEZ63" s="45"/>
      <c r="AFA63" s="45"/>
      <c r="AFB63" s="45"/>
      <c r="AFC63" s="45"/>
      <c r="AFD63" s="45"/>
      <c r="AFE63" s="45"/>
      <c r="AFF63" s="45"/>
      <c r="AFG63" s="45"/>
      <c r="AFH63" s="45"/>
      <c r="AFI63" s="45"/>
      <c r="AFJ63" s="45"/>
      <c r="AFK63" s="45"/>
      <c r="AFL63" s="45"/>
      <c r="AFM63" s="45"/>
      <c r="AFN63" s="45"/>
      <c r="AFO63" s="45"/>
      <c r="AFP63" s="45"/>
      <c r="AFQ63" s="45"/>
      <c r="AFR63" s="45"/>
      <c r="AFS63" s="45"/>
      <c r="AFT63" s="45"/>
      <c r="AFU63" s="45"/>
      <c r="AFV63" s="45"/>
      <c r="AFW63" s="45"/>
      <c r="AFX63" s="45"/>
      <c r="AFY63" s="45"/>
      <c r="AFZ63" s="45"/>
      <c r="AGA63" s="45"/>
      <c r="AGB63" s="45"/>
      <c r="AGC63" s="45"/>
      <c r="AGD63" s="45"/>
      <c r="AGE63" s="45"/>
      <c r="AGF63" s="45"/>
      <c r="AGG63" s="45"/>
      <c r="AGH63" s="45"/>
      <c r="AGI63" s="45"/>
      <c r="AGJ63" s="45"/>
      <c r="AGK63" s="45"/>
      <c r="AGL63" s="45"/>
      <c r="AGM63" s="45"/>
      <c r="AGN63" s="45"/>
      <c r="AGO63" s="45"/>
      <c r="AGP63" s="45"/>
      <c r="AGQ63" s="45"/>
      <c r="AGR63" s="45"/>
      <c r="AGS63" s="45"/>
      <c r="AGT63" s="45"/>
      <c r="AGU63" s="45"/>
      <c r="AGV63" s="45"/>
    </row>
    <row r="64" spans="1:880" x14ac:dyDescent="0.25">
      <c r="A64" s="63"/>
      <c r="B64" s="154" t="s">
        <v>1095</v>
      </c>
      <c r="C64" s="28" t="s">
        <v>316</v>
      </c>
      <c r="D64" s="29" t="s">
        <v>1140</v>
      </c>
      <c r="E64" s="56">
        <v>3</v>
      </c>
      <c r="F64" s="64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>
        <v>1</v>
      </c>
      <c r="DA64" s="33">
        <v>1</v>
      </c>
      <c r="DB64" s="33">
        <v>1</v>
      </c>
      <c r="DC64" s="33">
        <v>1</v>
      </c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>
        <v>1</v>
      </c>
      <c r="HZ64" s="33">
        <v>1</v>
      </c>
      <c r="IA64" s="33">
        <v>1</v>
      </c>
      <c r="IB64" s="33">
        <v>1</v>
      </c>
      <c r="IC64" s="33">
        <v>1</v>
      </c>
      <c r="ID64" s="33"/>
      <c r="IE64" s="33"/>
      <c r="IF64" s="33"/>
      <c r="IG64" s="33"/>
      <c r="IH64" s="33"/>
      <c r="II64" s="33"/>
      <c r="IJ64" s="33"/>
      <c r="IK64" s="37"/>
      <c r="IL64" s="37"/>
      <c r="IM64" s="37"/>
      <c r="IN64" s="37"/>
      <c r="IO64" s="37"/>
      <c r="IP64" s="37"/>
      <c r="IQ64" s="37"/>
      <c r="IR64" s="37"/>
      <c r="IS64" s="37"/>
      <c r="IT64" s="37"/>
      <c r="IU64" s="37"/>
      <c r="IV64" s="37"/>
      <c r="IW64" s="37"/>
      <c r="IX64" s="37"/>
      <c r="IY64" s="37"/>
      <c r="IZ64" s="37"/>
      <c r="JA64" s="38">
        <v>8</v>
      </c>
      <c r="JB64" s="39">
        <v>7</v>
      </c>
    </row>
    <row r="65" spans="1:880" x14ac:dyDescent="0.25">
      <c r="A65" s="65"/>
      <c r="B65" s="155" t="s">
        <v>1096</v>
      </c>
      <c r="C65" s="66" t="s">
        <v>316</v>
      </c>
      <c r="D65" s="67" t="s">
        <v>279</v>
      </c>
      <c r="E65" s="68">
        <v>4</v>
      </c>
      <c r="F65" s="64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>
        <v>1</v>
      </c>
      <c r="DE65" s="69">
        <v>1</v>
      </c>
      <c r="DF65" s="69">
        <v>1</v>
      </c>
      <c r="DG65" s="69">
        <v>1</v>
      </c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>
        <v>1</v>
      </c>
      <c r="IE65" s="69">
        <v>1</v>
      </c>
      <c r="IF65" s="69">
        <v>1</v>
      </c>
      <c r="IG65" s="69"/>
      <c r="IH65" s="69"/>
      <c r="II65" s="69"/>
      <c r="IJ65" s="69"/>
      <c r="IK65" s="70"/>
      <c r="IL65" s="70"/>
      <c r="IM65" s="70"/>
      <c r="IN65" s="70"/>
      <c r="IO65" s="70"/>
      <c r="IP65" s="70"/>
      <c r="IQ65" s="70"/>
      <c r="IR65" s="70"/>
      <c r="IS65" s="70"/>
      <c r="IT65" s="70"/>
      <c r="IU65" s="70"/>
      <c r="IV65" s="70"/>
      <c r="IW65" s="70"/>
      <c r="IX65" s="70"/>
      <c r="IY65" s="70"/>
      <c r="IZ65" s="70"/>
      <c r="JA65" s="38">
        <v>2</v>
      </c>
      <c r="JB65" s="39">
        <v>4</v>
      </c>
    </row>
    <row r="66" spans="1:880" x14ac:dyDescent="0.25">
      <c r="A66" s="65"/>
      <c r="B66" s="155" t="s">
        <v>317</v>
      </c>
      <c r="C66" s="66" t="s">
        <v>316</v>
      </c>
      <c r="D66" s="67" t="s">
        <v>279</v>
      </c>
      <c r="E66" s="68">
        <v>4</v>
      </c>
      <c r="F66" s="64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>
        <v>1</v>
      </c>
      <c r="DI66" s="69">
        <v>1</v>
      </c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>
        <v>1</v>
      </c>
      <c r="IH66" s="69">
        <v>1</v>
      </c>
      <c r="II66" s="69"/>
      <c r="IJ66" s="69"/>
      <c r="IK66" s="70"/>
      <c r="IL66" s="70"/>
      <c r="IM66" s="70"/>
      <c r="IN66" s="70"/>
      <c r="IO66" s="70"/>
      <c r="IP66" s="70"/>
      <c r="IQ66" s="70"/>
      <c r="IR66" s="70"/>
      <c r="IS66" s="70"/>
      <c r="IT66" s="70"/>
      <c r="IU66" s="70"/>
      <c r="IV66" s="70"/>
      <c r="IW66" s="70"/>
      <c r="IX66" s="70"/>
      <c r="IY66" s="70"/>
      <c r="IZ66" s="70"/>
      <c r="JA66" s="38">
        <v>2</v>
      </c>
      <c r="JB66" s="39">
        <v>2</v>
      </c>
    </row>
    <row r="67" spans="1:880" x14ac:dyDescent="0.25">
      <c r="A67" s="71"/>
      <c r="B67" s="155" t="s">
        <v>318</v>
      </c>
      <c r="C67" s="72" t="s">
        <v>316</v>
      </c>
      <c r="D67" s="73" t="s">
        <v>279</v>
      </c>
      <c r="E67" s="74">
        <v>3</v>
      </c>
      <c r="F67" s="75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>
        <v>1</v>
      </c>
      <c r="DK67" s="33">
        <v>1</v>
      </c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>
        <v>1</v>
      </c>
      <c r="IJ67" s="33">
        <v>1</v>
      </c>
      <c r="IK67" s="37"/>
      <c r="IL67" s="37"/>
      <c r="IM67" s="37"/>
      <c r="IN67" s="37"/>
      <c r="IO67" s="37"/>
      <c r="IP67" s="37"/>
      <c r="IQ67" s="37"/>
      <c r="IR67" s="37"/>
      <c r="IS67" s="37"/>
      <c r="IT67" s="37"/>
      <c r="IU67" s="37"/>
      <c r="IV67" s="37"/>
      <c r="IW67" s="37"/>
      <c r="IX67" s="37"/>
      <c r="IY67" s="37"/>
      <c r="IZ67" s="37"/>
      <c r="JA67" s="38">
        <v>2</v>
      </c>
      <c r="JB67" s="39">
        <v>2</v>
      </c>
    </row>
    <row r="68" spans="1:880" x14ac:dyDescent="0.25">
      <c r="A68" s="71"/>
      <c r="B68" s="150" t="s">
        <v>293</v>
      </c>
      <c r="C68" s="76" t="s">
        <v>278</v>
      </c>
      <c r="D68" s="77" t="s">
        <v>294</v>
      </c>
      <c r="E68" s="78" t="s">
        <v>307</v>
      </c>
      <c r="F68" s="75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>
        <v>1</v>
      </c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>
        <v>1</v>
      </c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7"/>
      <c r="IL68" s="37"/>
      <c r="IM68" s="37"/>
      <c r="IN68" s="37"/>
      <c r="IO68" s="37"/>
      <c r="IP68" s="37"/>
      <c r="IQ68" s="37"/>
      <c r="IR68" s="37"/>
      <c r="IS68" s="37"/>
      <c r="IT68" s="37"/>
      <c r="IU68" s="37"/>
      <c r="IV68" s="37"/>
      <c r="IW68" s="37"/>
      <c r="IX68" s="37"/>
      <c r="IY68" s="37"/>
      <c r="IZ68" s="37"/>
      <c r="JA68" s="38">
        <f>SUM(G68:DK68)</f>
        <v>1</v>
      </c>
      <c r="JB68" s="39">
        <f>SUM(EK68:IJ68)</f>
        <v>1</v>
      </c>
    </row>
    <row r="69" spans="1:880" s="45" customFormat="1" x14ac:dyDescent="0.25">
      <c r="A69" s="79"/>
      <c r="B69" s="141"/>
      <c r="C69" s="80"/>
      <c r="D69" s="81"/>
      <c r="E69" s="82"/>
      <c r="F69" s="82"/>
      <c r="G69" s="36">
        <f t="shared" ref="G69:AL69" si="4">COUNTIF(G20:G68,1)</f>
        <v>1</v>
      </c>
      <c r="H69" s="36">
        <f t="shared" si="4"/>
        <v>1</v>
      </c>
      <c r="I69" s="36">
        <f t="shared" si="4"/>
        <v>1</v>
      </c>
      <c r="J69" s="36">
        <f t="shared" si="4"/>
        <v>1</v>
      </c>
      <c r="K69" s="36">
        <f t="shared" si="4"/>
        <v>1</v>
      </c>
      <c r="L69" s="36">
        <f t="shared" si="4"/>
        <v>2</v>
      </c>
      <c r="M69" s="36">
        <f t="shared" si="4"/>
        <v>2</v>
      </c>
      <c r="N69" s="36">
        <f t="shared" si="4"/>
        <v>1</v>
      </c>
      <c r="O69" s="36">
        <f t="shared" si="4"/>
        <v>1</v>
      </c>
      <c r="P69" s="36">
        <f t="shared" si="4"/>
        <v>1</v>
      </c>
      <c r="Q69" s="36">
        <f t="shared" si="4"/>
        <v>1</v>
      </c>
      <c r="R69" s="36">
        <f t="shared" si="4"/>
        <v>1</v>
      </c>
      <c r="S69" s="36">
        <f t="shared" si="4"/>
        <v>1</v>
      </c>
      <c r="T69" s="36">
        <f t="shared" si="4"/>
        <v>1</v>
      </c>
      <c r="U69" s="36">
        <f t="shared" si="4"/>
        <v>1</v>
      </c>
      <c r="V69" s="36">
        <f t="shared" si="4"/>
        <v>1</v>
      </c>
      <c r="W69" s="36">
        <f t="shared" si="4"/>
        <v>1</v>
      </c>
      <c r="X69" s="36">
        <f t="shared" si="4"/>
        <v>1</v>
      </c>
      <c r="Y69" s="36">
        <f t="shared" si="4"/>
        <v>1</v>
      </c>
      <c r="Z69" s="36">
        <f t="shared" si="4"/>
        <v>1</v>
      </c>
      <c r="AA69" s="36">
        <f t="shared" si="4"/>
        <v>1</v>
      </c>
      <c r="AB69" s="36">
        <f t="shared" si="4"/>
        <v>1</v>
      </c>
      <c r="AC69" s="36">
        <f t="shared" si="4"/>
        <v>1</v>
      </c>
      <c r="AD69" s="36">
        <f t="shared" si="4"/>
        <v>1</v>
      </c>
      <c r="AE69" s="36">
        <f t="shared" si="4"/>
        <v>1</v>
      </c>
      <c r="AF69" s="36">
        <f t="shared" si="4"/>
        <v>1</v>
      </c>
      <c r="AG69" s="36">
        <f t="shared" si="4"/>
        <v>1</v>
      </c>
      <c r="AH69" s="36">
        <f t="shared" si="4"/>
        <v>1</v>
      </c>
      <c r="AI69" s="36">
        <f t="shared" si="4"/>
        <v>1</v>
      </c>
      <c r="AJ69" s="36">
        <f t="shared" si="4"/>
        <v>1</v>
      </c>
      <c r="AK69" s="36">
        <f t="shared" si="4"/>
        <v>1</v>
      </c>
      <c r="AL69" s="36">
        <f t="shared" si="4"/>
        <v>2</v>
      </c>
      <c r="AM69" s="36">
        <f t="shared" ref="AM69:BH69" si="5">COUNTIF(AM20:AM68,1)</f>
        <v>3</v>
      </c>
      <c r="AN69" s="36">
        <f t="shared" si="5"/>
        <v>1</v>
      </c>
      <c r="AO69" s="36">
        <f t="shared" si="5"/>
        <v>1</v>
      </c>
      <c r="AP69" s="36">
        <f t="shared" si="5"/>
        <v>1</v>
      </c>
      <c r="AQ69" s="36">
        <f t="shared" si="5"/>
        <v>1</v>
      </c>
      <c r="AR69" s="36">
        <f t="shared" si="5"/>
        <v>1</v>
      </c>
      <c r="AS69" s="36">
        <f t="shared" si="5"/>
        <v>1</v>
      </c>
      <c r="AT69" s="36">
        <f t="shared" si="5"/>
        <v>1</v>
      </c>
      <c r="AU69" s="36">
        <f t="shared" si="5"/>
        <v>1</v>
      </c>
      <c r="AV69" s="36">
        <f t="shared" si="5"/>
        <v>1</v>
      </c>
      <c r="AW69" s="36">
        <f t="shared" si="5"/>
        <v>1</v>
      </c>
      <c r="AX69" s="36">
        <f t="shared" si="5"/>
        <v>1</v>
      </c>
      <c r="AY69" s="36">
        <f t="shared" si="5"/>
        <v>1</v>
      </c>
      <c r="AZ69" s="36">
        <f t="shared" si="5"/>
        <v>1</v>
      </c>
      <c r="BA69" s="36">
        <f t="shared" si="5"/>
        <v>1</v>
      </c>
      <c r="BB69" s="36">
        <f t="shared" si="5"/>
        <v>1</v>
      </c>
      <c r="BC69" s="36">
        <f t="shared" si="5"/>
        <v>1</v>
      </c>
      <c r="BD69" s="36">
        <f t="shared" si="5"/>
        <v>1</v>
      </c>
      <c r="BE69" s="36">
        <f t="shared" si="5"/>
        <v>2</v>
      </c>
      <c r="BF69" s="36">
        <f t="shared" si="5"/>
        <v>1</v>
      </c>
      <c r="BG69" s="36">
        <f t="shared" si="5"/>
        <v>1</v>
      </c>
      <c r="BH69" s="36">
        <f t="shared" si="5"/>
        <v>1</v>
      </c>
      <c r="BI69" s="36">
        <v>1</v>
      </c>
      <c r="BJ69" s="36">
        <v>1</v>
      </c>
      <c r="BK69" s="36">
        <v>1</v>
      </c>
      <c r="BL69" s="36">
        <v>1</v>
      </c>
      <c r="BM69" s="36">
        <v>1</v>
      </c>
      <c r="BN69" s="36">
        <v>1</v>
      </c>
      <c r="BO69" s="36">
        <v>2</v>
      </c>
      <c r="BP69" s="36">
        <v>2</v>
      </c>
      <c r="BQ69" s="36">
        <v>1</v>
      </c>
      <c r="BR69" s="36">
        <v>1</v>
      </c>
      <c r="BS69" s="36">
        <v>1</v>
      </c>
      <c r="BT69" s="36">
        <v>1</v>
      </c>
      <c r="BU69" s="36">
        <v>1</v>
      </c>
      <c r="BV69" s="36">
        <v>1</v>
      </c>
      <c r="BW69" s="36">
        <v>1</v>
      </c>
      <c r="BX69" s="36">
        <v>1</v>
      </c>
      <c r="BY69" s="36">
        <v>1</v>
      </c>
      <c r="BZ69" s="36">
        <v>1</v>
      </c>
      <c r="CA69" s="36">
        <v>1</v>
      </c>
      <c r="CB69" s="36">
        <v>1</v>
      </c>
      <c r="CC69" s="36">
        <v>1</v>
      </c>
      <c r="CD69" s="36">
        <v>1</v>
      </c>
      <c r="CE69" s="36">
        <v>1</v>
      </c>
      <c r="CF69" s="36">
        <v>1</v>
      </c>
      <c r="CG69" s="36">
        <v>1</v>
      </c>
      <c r="CH69" s="36">
        <v>1</v>
      </c>
      <c r="CI69" s="36">
        <v>1</v>
      </c>
      <c r="CJ69" s="36">
        <v>2</v>
      </c>
      <c r="CK69" s="36">
        <v>2</v>
      </c>
      <c r="CL69" s="36">
        <v>4</v>
      </c>
      <c r="CM69" s="36">
        <v>1</v>
      </c>
      <c r="CN69" s="36">
        <v>1</v>
      </c>
      <c r="CO69" s="36">
        <v>1</v>
      </c>
      <c r="CP69" s="36">
        <v>1</v>
      </c>
      <c r="CQ69" s="36">
        <v>1</v>
      </c>
      <c r="CR69" s="36">
        <v>1</v>
      </c>
      <c r="CS69" s="36">
        <v>1</v>
      </c>
      <c r="CT69" s="36">
        <v>1</v>
      </c>
      <c r="CU69" s="36">
        <v>1</v>
      </c>
      <c r="CV69" s="36">
        <f>COUNTIF(CV20:CV68,1)</f>
        <v>1</v>
      </c>
      <c r="CW69" s="83">
        <v>1</v>
      </c>
      <c r="CX69" s="83">
        <v>1</v>
      </c>
      <c r="CY69" s="83">
        <v>1</v>
      </c>
      <c r="CZ69" s="83">
        <v>1</v>
      </c>
      <c r="DA69" s="83">
        <v>1</v>
      </c>
      <c r="DB69" s="83">
        <v>1</v>
      </c>
      <c r="DC69" s="83">
        <v>1</v>
      </c>
      <c r="DD69" s="83">
        <v>1</v>
      </c>
      <c r="DE69" s="83">
        <v>1</v>
      </c>
      <c r="DF69" s="83">
        <v>1</v>
      </c>
      <c r="DG69" s="83">
        <v>1</v>
      </c>
      <c r="DH69" s="83">
        <v>1</v>
      </c>
      <c r="DI69" s="83">
        <v>1</v>
      </c>
      <c r="DJ69" s="83">
        <v>1</v>
      </c>
      <c r="DK69" s="83">
        <v>1</v>
      </c>
      <c r="DL69" s="83">
        <v>0</v>
      </c>
      <c r="DM69" s="83">
        <v>0</v>
      </c>
      <c r="DN69" s="83">
        <v>0</v>
      </c>
      <c r="DO69" s="83">
        <v>0</v>
      </c>
      <c r="DP69" s="83">
        <v>0</v>
      </c>
      <c r="DQ69" s="83">
        <v>0</v>
      </c>
      <c r="DR69" s="83">
        <v>0</v>
      </c>
      <c r="DS69" s="83">
        <v>0</v>
      </c>
      <c r="DT69" s="83">
        <v>0</v>
      </c>
      <c r="DU69" s="83">
        <v>0</v>
      </c>
      <c r="DV69" s="83">
        <v>0</v>
      </c>
      <c r="DW69" s="83">
        <v>0</v>
      </c>
      <c r="DX69" s="83">
        <v>0</v>
      </c>
      <c r="DY69" s="83">
        <v>0</v>
      </c>
      <c r="DZ69" s="83">
        <v>0</v>
      </c>
      <c r="EA69" s="83">
        <v>0</v>
      </c>
      <c r="EB69" s="83">
        <v>0</v>
      </c>
      <c r="EC69" s="83">
        <v>0</v>
      </c>
      <c r="ED69" s="83">
        <v>0</v>
      </c>
      <c r="EE69" s="83">
        <v>0</v>
      </c>
      <c r="EF69" s="83">
        <v>0</v>
      </c>
      <c r="EG69" s="83">
        <v>1</v>
      </c>
      <c r="EH69" s="83">
        <v>1</v>
      </c>
      <c r="EI69" s="83">
        <v>1</v>
      </c>
      <c r="EJ69" s="83">
        <v>1</v>
      </c>
      <c r="EK69" s="83">
        <f t="shared" ref="EK69:GD69" si="6">COUNTIF(EK20:EK68,1)</f>
        <v>1</v>
      </c>
      <c r="EL69" s="83">
        <f t="shared" si="6"/>
        <v>1</v>
      </c>
      <c r="EM69" s="36">
        <f t="shared" si="6"/>
        <v>1</v>
      </c>
      <c r="EN69" s="36">
        <f t="shared" si="6"/>
        <v>1</v>
      </c>
      <c r="EO69" s="36">
        <f t="shared" si="6"/>
        <v>1</v>
      </c>
      <c r="EP69" s="36">
        <f t="shared" si="6"/>
        <v>1</v>
      </c>
      <c r="EQ69" s="36">
        <f t="shared" si="6"/>
        <v>2</v>
      </c>
      <c r="ER69" s="36">
        <f t="shared" si="6"/>
        <v>2</v>
      </c>
      <c r="ES69" s="36">
        <f t="shared" si="6"/>
        <v>2</v>
      </c>
      <c r="ET69" s="36">
        <f t="shared" si="6"/>
        <v>2</v>
      </c>
      <c r="EU69" s="36">
        <f t="shared" si="6"/>
        <v>2</v>
      </c>
      <c r="EV69" s="36">
        <f t="shared" si="6"/>
        <v>2</v>
      </c>
      <c r="EW69" s="36">
        <f t="shared" si="6"/>
        <v>2</v>
      </c>
      <c r="EX69" s="36">
        <f t="shared" si="6"/>
        <v>2</v>
      </c>
      <c r="EY69" s="36">
        <f t="shared" si="6"/>
        <v>1</v>
      </c>
      <c r="EZ69" s="36">
        <f t="shared" si="6"/>
        <v>1</v>
      </c>
      <c r="FA69" s="36">
        <f t="shared" si="6"/>
        <v>1</v>
      </c>
      <c r="FB69" s="36">
        <f t="shared" si="6"/>
        <v>1</v>
      </c>
      <c r="FC69" s="36">
        <f t="shared" si="6"/>
        <v>1</v>
      </c>
      <c r="FD69" s="36">
        <f t="shared" si="6"/>
        <v>1</v>
      </c>
      <c r="FE69" s="36">
        <f t="shared" si="6"/>
        <v>2</v>
      </c>
      <c r="FF69" s="36">
        <f t="shared" si="6"/>
        <v>1</v>
      </c>
      <c r="FG69" s="36">
        <f t="shared" si="6"/>
        <v>2</v>
      </c>
      <c r="FH69" s="36">
        <f t="shared" si="6"/>
        <v>1</v>
      </c>
      <c r="FI69" s="36">
        <f t="shared" si="6"/>
        <v>1</v>
      </c>
      <c r="FJ69" s="36">
        <f t="shared" si="6"/>
        <v>1</v>
      </c>
      <c r="FK69" s="36">
        <f t="shared" si="6"/>
        <v>1</v>
      </c>
      <c r="FL69" s="36">
        <f t="shared" si="6"/>
        <v>1</v>
      </c>
      <c r="FM69" s="36">
        <f t="shared" si="6"/>
        <v>2</v>
      </c>
      <c r="FN69" s="36">
        <f t="shared" si="6"/>
        <v>2</v>
      </c>
      <c r="FO69" s="36">
        <f t="shared" si="6"/>
        <v>2</v>
      </c>
      <c r="FP69" s="36">
        <f t="shared" si="6"/>
        <v>2</v>
      </c>
      <c r="FQ69" s="36">
        <f t="shared" si="6"/>
        <v>2</v>
      </c>
      <c r="FR69" s="36">
        <f t="shared" si="6"/>
        <v>2</v>
      </c>
      <c r="FS69" s="36">
        <f t="shared" si="6"/>
        <v>2</v>
      </c>
      <c r="FT69" s="36">
        <f t="shared" si="6"/>
        <v>2</v>
      </c>
      <c r="FU69" s="36">
        <f t="shared" si="6"/>
        <v>2</v>
      </c>
      <c r="FV69" s="36">
        <f t="shared" si="6"/>
        <v>2</v>
      </c>
      <c r="FW69" s="36">
        <f t="shared" si="6"/>
        <v>2</v>
      </c>
      <c r="FX69" s="36">
        <f t="shared" si="6"/>
        <v>1</v>
      </c>
      <c r="FY69" s="36">
        <f t="shared" si="6"/>
        <v>1</v>
      </c>
      <c r="FZ69" s="36">
        <f t="shared" si="6"/>
        <v>1</v>
      </c>
      <c r="GA69" s="36">
        <f t="shared" si="6"/>
        <v>1</v>
      </c>
      <c r="GB69" s="36">
        <f t="shared" si="6"/>
        <v>1</v>
      </c>
      <c r="GC69" s="36">
        <f t="shared" si="6"/>
        <v>1</v>
      </c>
      <c r="GD69" s="36">
        <f t="shared" si="6"/>
        <v>2</v>
      </c>
      <c r="GE69" s="36">
        <v>1</v>
      </c>
      <c r="GF69" s="36">
        <v>1</v>
      </c>
      <c r="GG69" s="36">
        <v>1</v>
      </c>
      <c r="GH69" s="36">
        <v>1</v>
      </c>
      <c r="GI69" s="36">
        <v>1</v>
      </c>
      <c r="GJ69" s="36">
        <v>1</v>
      </c>
      <c r="GK69" s="36">
        <v>1</v>
      </c>
      <c r="GL69" s="36">
        <v>1</v>
      </c>
      <c r="GM69" s="36">
        <v>1</v>
      </c>
      <c r="GN69" s="36">
        <v>1</v>
      </c>
      <c r="GO69" s="36">
        <v>1</v>
      </c>
      <c r="GP69" s="36">
        <v>1</v>
      </c>
      <c r="GQ69" s="36">
        <v>1</v>
      </c>
      <c r="GR69" s="36">
        <v>1</v>
      </c>
      <c r="GS69" s="36">
        <v>1</v>
      </c>
      <c r="GT69" s="36">
        <v>1</v>
      </c>
      <c r="GU69" s="36">
        <v>1</v>
      </c>
      <c r="GV69" s="36">
        <v>1</v>
      </c>
      <c r="GW69" s="36">
        <v>1</v>
      </c>
      <c r="GX69" s="36">
        <v>1</v>
      </c>
      <c r="GY69" s="36">
        <v>1</v>
      </c>
      <c r="GZ69" s="36">
        <v>1</v>
      </c>
      <c r="HA69" s="36">
        <v>1</v>
      </c>
      <c r="HB69" s="36">
        <v>1</v>
      </c>
      <c r="HC69" s="36">
        <v>1</v>
      </c>
      <c r="HD69" s="36">
        <v>1</v>
      </c>
      <c r="HE69" s="36">
        <v>1</v>
      </c>
      <c r="HF69" s="36">
        <v>1</v>
      </c>
      <c r="HG69" s="36">
        <v>2</v>
      </c>
      <c r="HH69" s="36">
        <v>1</v>
      </c>
      <c r="HI69" s="36">
        <v>1</v>
      </c>
      <c r="HJ69" s="36">
        <v>1</v>
      </c>
      <c r="HK69" s="36">
        <v>1</v>
      </c>
      <c r="HL69" s="36">
        <v>1</v>
      </c>
      <c r="HM69" s="36">
        <v>1</v>
      </c>
      <c r="HN69" s="36">
        <v>1</v>
      </c>
      <c r="HO69" s="36">
        <v>2</v>
      </c>
      <c r="HP69" s="36">
        <v>2</v>
      </c>
      <c r="HQ69" s="36">
        <v>4</v>
      </c>
      <c r="HR69" s="36">
        <v>1</v>
      </c>
      <c r="HS69" s="36">
        <v>1</v>
      </c>
      <c r="HT69" s="36">
        <v>1</v>
      </c>
      <c r="HU69" s="36">
        <v>1</v>
      </c>
      <c r="HV69" s="36">
        <v>1</v>
      </c>
      <c r="HW69" s="36">
        <v>1</v>
      </c>
      <c r="HX69" s="36">
        <v>1</v>
      </c>
      <c r="HY69" s="36">
        <v>1</v>
      </c>
      <c r="HZ69" s="36">
        <v>1</v>
      </c>
      <c r="IA69" s="36">
        <v>1</v>
      </c>
      <c r="IB69" s="36">
        <v>1</v>
      </c>
      <c r="IC69" s="36">
        <v>1</v>
      </c>
      <c r="ID69" s="36">
        <v>1</v>
      </c>
      <c r="IE69" s="36">
        <v>1</v>
      </c>
      <c r="IF69" s="36">
        <v>1</v>
      </c>
      <c r="IG69" s="36">
        <v>1</v>
      </c>
      <c r="IH69" s="36">
        <v>1</v>
      </c>
      <c r="II69" s="36">
        <v>1</v>
      </c>
      <c r="IJ69" s="36">
        <v>1</v>
      </c>
      <c r="IK69" s="84">
        <v>0</v>
      </c>
      <c r="IL69" s="84">
        <v>0</v>
      </c>
      <c r="IM69" s="84">
        <v>0</v>
      </c>
      <c r="IN69" s="84">
        <v>0</v>
      </c>
      <c r="IO69" s="84">
        <v>0</v>
      </c>
      <c r="IP69" s="84">
        <v>0</v>
      </c>
      <c r="IQ69" s="84">
        <v>0</v>
      </c>
      <c r="IR69" s="84">
        <v>0</v>
      </c>
      <c r="IS69" s="84">
        <v>0</v>
      </c>
      <c r="IT69" s="84">
        <v>0</v>
      </c>
      <c r="IU69" s="84">
        <v>0</v>
      </c>
      <c r="IV69" s="84">
        <v>0</v>
      </c>
      <c r="IW69" s="84">
        <v>0</v>
      </c>
      <c r="IX69" s="84">
        <v>1</v>
      </c>
      <c r="IY69" s="84">
        <v>1</v>
      </c>
      <c r="IZ69" s="84">
        <v>1</v>
      </c>
      <c r="JA69" s="85">
        <f>SUM(G69:DK69)</f>
        <v>122</v>
      </c>
      <c r="JB69" s="86">
        <f>SUM(EK69:IJ69)</f>
        <v>132</v>
      </c>
    </row>
    <row r="70" spans="1:880" s="91" customFormat="1" ht="34.5" customHeight="1" x14ac:dyDescent="0.25">
      <c r="A70" s="87"/>
      <c r="B70" s="142" t="s">
        <v>320</v>
      </c>
      <c r="C70" s="16" t="s">
        <v>19</v>
      </c>
      <c r="D70" s="88" t="s">
        <v>20</v>
      </c>
      <c r="E70" s="16" t="s">
        <v>21</v>
      </c>
      <c r="F70" s="89" t="s">
        <v>20</v>
      </c>
      <c r="G70" s="20" t="s">
        <v>22</v>
      </c>
      <c r="H70" s="20" t="s">
        <v>23</v>
      </c>
      <c r="I70" s="20" t="s">
        <v>24</v>
      </c>
      <c r="J70" s="20" t="s">
        <v>25</v>
      </c>
      <c r="K70" s="20" t="s">
        <v>26</v>
      </c>
      <c r="L70" s="20" t="s">
        <v>27</v>
      </c>
      <c r="M70" s="20" t="s">
        <v>28</v>
      </c>
      <c r="N70" s="20" t="s">
        <v>29</v>
      </c>
      <c r="O70" s="20" t="s">
        <v>30</v>
      </c>
      <c r="P70" s="20" t="s">
        <v>31</v>
      </c>
      <c r="Q70" s="20" t="s">
        <v>32</v>
      </c>
      <c r="R70" s="20" t="s">
        <v>33</v>
      </c>
      <c r="S70" s="20" t="s">
        <v>34</v>
      </c>
      <c r="T70" s="20" t="s">
        <v>35</v>
      </c>
      <c r="U70" s="20" t="s">
        <v>36</v>
      </c>
      <c r="V70" s="20" t="s">
        <v>37</v>
      </c>
      <c r="W70" s="20" t="s">
        <v>38</v>
      </c>
      <c r="X70" s="20" t="s">
        <v>39</v>
      </c>
      <c r="Y70" s="20" t="s">
        <v>40</v>
      </c>
      <c r="Z70" s="20" t="s">
        <v>41</v>
      </c>
      <c r="AA70" s="20" t="s">
        <v>42</v>
      </c>
      <c r="AB70" s="20" t="s">
        <v>43</v>
      </c>
      <c r="AC70" s="20" t="s">
        <v>44</v>
      </c>
      <c r="AD70" s="20" t="s">
        <v>45</v>
      </c>
      <c r="AE70" s="20" t="s">
        <v>46</v>
      </c>
      <c r="AF70" s="20" t="s">
        <v>47</v>
      </c>
      <c r="AG70" s="20" t="s">
        <v>48</v>
      </c>
      <c r="AH70" s="20" t="s">
        <v>49</v>
      </c>
      <c r="AI70" s="20" t="s">
        <v>50</v>
      </c>
      <c r="AJ70" s="20" t="s">
        <v>51</v>
      </c>
      <c r="AK70" s="20" t="s">
        <v>52</v>
      </c>
      <c r="AL70" s="20" t="s">
        <v>53</v>
      </c>
      <c r="AM70" s="20" t="s">
        <v>54</v>
      </c>
      <c r="AN70" s="20" t="s">
        <v>55</v>
      </c>
      <c r="AO70" s="20" t="s">
        <v>56</v>
      </c>
      <c r="AP70" s="20" t="s">
        <v>57</v>
      </c>
      <c r="AQ70" s="20" t="s">
        <v>58</v>
      </c>
      <c r="AR70" s="20" t="s">
        <v>59</v>
      </c>
      <c r="AS70" s="20" t="s">
        <v>60</v>
      </c>
      <c r="AT70" s="20" t="s">
        <v>61</v>
      </c>
      <c r="AU70" s="20" t="s">
        <v>62</v>
      </c>
      <c r="AV70" s="20" t="s">
        <v>63</v>
      </c>
      <c r="AW70" s="20" t="s">
        <v>64</v>
      </c>
      <c r="AX70" s="20" t="s">
        <v>65</v>
      </c>
      <c r="AY70" s="20" t="s">
        <v>66</v>
      </c>
      <c r="AZ70" s="20" t="s">
        <v>67</v>
      </c>
      <c r="BA70" s="20" t="s">
        <v>68</v>
      </c>
      <c r="BB70" s="20" t="s">
        <v>69</v>
      </c>
      <c r="BC70" s="20" t="s">
        <v>70</v>
      </c>
      <c r="BD70" s="20" t="s">
        <v>71</v>
      </c>
      <c r="BE70" s="20" t="s">
        <v>72</v>
      </c>
      <c r="BF70" s="20" t="s">
        <v>73</v>
      </c>
      <c r="BG70" s="20" t="s">
        <v>74</v>
      </c>
      <c r="BH70" s="20" t="s">
        <v>75</v>
      </c>
      <c r="BI70" s="20" t="s">
        <v>76</v>
      </c>
      <c r="BJ70" s="20" t="s">
        <v>77</v>
      </c>
      <c r="BK70" s="20" t="s">
        <v>78</v>
      </c>
      <c r="BL70" s="20" t="s">
        <v>79</v>
      </c>
      <c r="BM70" s="20" t="s">
        <v>80</v>
      </c>
      <c r="BN70" s="20" t="s">
        <v>81</v>
      </c>
      <c r="BO70" s="20" t="s">
        <v>82</v>
      </c>
      <c r="BP70" s="20" t="s">
        <v>83</v>
      </c>
      <c r="BQ70" s="20" t="s">
        <v>84</v>
      </c>
      <c r="BR70" s="20" t="s">
        <v>85</v>
      </c>
      <c r="BS70" s="20" t="s">
        <v>86</v>
      </c>
      <c r="BT70" s="20" t="s">
        <v>87</v>
      </c>
      <c r="BU70" s="20" t="s">
        <v>88</v>
      </c>
      <c r="BV70" s="20" t="s">
        <v>89</v>
      </c>
      <c r="BW70" s="20" t="s">
        <v>90</v>
      </c>
      <c r="BX70" s="20" t="s">
        <v>91</v>
      </c>
      <c r="BY70" s="20" t="s">
        <v>92</v>
      </c>
      <c r="BZ70" s="20" t="s">
        <v>93</v>
      </c>
      <c r="CA70" s="20" t="s">
        <v>94</v>
      </c>
      <c r="CB70" s="20" t="s">
        <v>95</v>
      </c>
      <c r="CC70" s="20" t="s">
        <v>96</v>
      </c>
      <c r="CD70" s="20" t="s">
        <v>97</v>
      </c>
      <c r="CE70" s="20" t="s">
        <v>98</v>
      </c>
      <c r="CF70" s="20" t="s">
        <v>99</v>
      </c>
      <c r="CG70" s="20" t="s">
        <v>100</v>
      </c>
      <c r="CH70" s="20" t="s">
        <v>101</v>
      </c>
      <c r="CI70" s="20" t="s">
        <v>102</v>
      </c>
      <c r="CJ70" s="20" t="s">
        <v>103</v>
      </c>
      <c r="CK70" s="20" t="s">
        <v>104</v>
      </c>
      <c r="CL70" s="20" t="s">
        <v>105</v>
      </c>
      <c r="CM70" s="20" t="s">
        <v>106</v>
      </c>
      <c r="CN70" s="20" t="s">
        <v>107</v>
      </c>
      <c r="CO70" s="20" t="s">
        <v>108</v>
      </c>
      <c r="CP70" s="20" t="s">
        <v>109</v>
      </c>
      <c r="CQ70" s="20" t="s">
        <v>110</v>
      </c>
      <c r="CR70" s="20" t="s">
        <v>111</v>
      </c>
      <c r="CS70" s="20" t="s">
        <v>112</v>
      </c>
      <c r="CT70" s="20" t="s">
        <v>113</v>
      </c>
      <c r="CU70" s="20" t="s">
        <v>114</v>
      </c>
      <c r="CV70" s="20" t="s">
        <v>115</v>
      </c>
      <c r="CW70" s="54" t="s">
        <v>116</v>
      </c>
      <c r="CX70" s="54" t="s">
        <v>117</v>
      </c>
      <c r="CY70" s="54" t="s">
        <v>118</v>
      </c>
      <c r="CZ70" s="54" t="s">
        <v>119</v>
      </c>
      <c r="DA70" s="54" t="s">
        <v>120</v>
      </c>
      <c r="DB70" s="54" t="s">
        <v>121</v>
      </c>
      <c r="DC70" s="54" t="s">
        <v>122</v>
      </c>
      <c r="DD70" s="54" t="s">
        <v>123</v>
      </c>
      <c r="DE70" s="54" t="s">
        <v>303</v>
      </c>
      <c r="DF70" s="54" t="s">
        <v>125</v>
      </c>
      <c r="DG70" s="54" t="s">
        <v>10</v>
      </c>
      <c r="DH70" s="54" t="s">
        <v>126</v>
      </c>
      <c r="DI70" s="54" t="s">
        <v>127</v>
      </c>
      <c r="DJ70" s="54" t="s">
        <v>128</v>
      </c>
      <c r="DK70" s="54" t="s">
        <v>129</v>
      </c>
      <c r="DL70" s="20" t="s">
        <v>130</v>
      </c>
      <c r="DM70" s="20" t="s">
        <v>131</v>
      </c>
      <c r="DN70" s="20" t="s">
        <v>132</v>
      </c>
      <c r="DO70" s="20" t="s">
        <v>133</v>
      </c>
      <c r="DP70" s="20" t="s">
        <v>134</v>
      </c>
      <c r="DQ70" s="20" t="s">
        <v>135</v>
      </c>
      <c r="DR70" s="20" t="s">
        <v>136</v>
      </c>
      <c r="DS70" s="20" t="s">
        <v>137</v>
      </c>
      <c r="DT70" s="20" t="s">
        <v>138</v>
      </c>
      <c r="DU70" s="20" t="s">
        <v>139</v>
      </c>
      <c r="DV70" s="20" t="s">
        <v>140</v>
      </c>
      <c r="DW70" s="20" t="s">
        <v>141</v>
      </c>
      <c r="DX70" s="20" t="s">
        <v>142</v>
      </c>
      <c r="DY70" s="20" t="s">
        <v>143</v>
      </c>
      <c r="DZ70" s="20" t="s">
        <v>144</v>
      </c>
      <c r="EA70" s="20" t="s">
        <v>145</v>
      </c>
      <c r="EB70" s="20" t="s">
        <v>146</v>
      </c>
      <c r="EC70" s="20" t="s">
        <v>147</v>
      </c>
      <c r="ED70" s="20" t="s">
        <v>148</v>
      </c>
      <c r="EE70" s="20" t="s">
        <v>149</v>
      </c>
      <c r="EF70" s="20" t="s">
        <v>150</v>
      </c>
      <c r="EG70" s="90" t="s">
        <v>151</v>
      </c>
      <c r="EH70" s="90" t="s">
        <v>152</v>
      </c>
      <c r="EI70" s="90" t="s">
        <v>153</v>
      </c>
      <c r="EJ70" s="90" t="s">
        <v>154</v>
      </c>
      <c r="EK70" s="20" t="s">
        <v>155</v>
      </c>
      <c r="EL70" s="20" t="s">
        <v>156</v>
      </c>
      <c r="EM70" s="20" t="s">
        <v>157</v>
      </c>
      <c r="EN70" s="20" t="s">
        <v>158</v>
      </c>
      <c r="EO70" s="20" t="s">
        <v>159</v>
      </c>
      <c r="EP70" s="20" t="s">
        <v>160</v>
      </c>
      <c r="EQ70" s="20" t="s">
        <v>161</v>
      </c>
      <c r="ER70" s="20" t="s">
        <v>162</v>
      </c>
      <c r="ES70" s="20" t="s">
        <v>163</v>
      </c>
      <c r="ET70" s="20" t="s">
        <v>164</v>
      </c>
      <c r="EU70" s="20" t="s">
        <v>165</v>
      </c>
      <c r="EV70" s="20" t="s">
        <v>166</v>
      </c>
      <c r="EW70" s="20" t="s">
        <v>167</v>
      </c>
      <c r="EX70" s="20" t="s">
        <v>168</v>
      </c>
      <c r="EY70" s="20" t="s">
        <v>169</v>
      </c>
      <c r="EZ70" s="20" t="s">
        <v>170</v>
      </c>
      <c r="FA70" s="20" t="s">
        <v>171</v>
      </c>
      <c r="FB70" s="20" t="s">
        <v>172</v>
      </c>
      <c r="FC70" s="20" t="s">
        <v>173</v>
      </c>
      <c r="FD70" s="20" t="s">
        <v>174</v>
      </c>
      <c r="FE70" s="20" t="s">
        <v>175</v>
      </c>
      <c r="FF70" s="20" t="s">
        <v>176</v>
      </c>
      <c r="FG70" s="20" t="s">
        <v>177</v>
      </c>
      <c r="FH70" s="20" t="s">
        <v>178</v>
      </c>
      <c r="FI70" s="20" t="s">
        <v>179</v>
      </c>
      <c r="FJ70" s="20" t="s">
        <v>180</v>
      </c>
      <c r="FK70" s="20" t="s">
        <v>181</v>
      </c>
      <c r="FL70" s="20" t="s">
        <v>182</v>
      </c>
      <c r="FM70" s="20" t="s">
        <v>183</v>
      </c>
      <c r="FN70" s="20" t="s">
        <v>184</v>
      </c>
      <c r="FO70" s="20" t="s">
        <v>185</v>
      </c>
      <c r="FP70" s="20" t="s">
        <v>186</v>
      </c>
      <c r="FQ70" s="20" t="s">
        <v>187</v>
      </c>
      <c r="FR70" s="20" t="s">
        <v>188</v>
      </c>
      <c r="FS70" s="20" t="s">
        <v>189</v>
      </c>
      <c r="FT70" s="20" t="s">
        <v>190</v>
      </c>
      <c r="FU70" s="20" t="s">
        <v>191</v>
      </c>
      <c r="FV70" s="20" t="s">
        <v>192</v>
      </c>
      <c r="FW70" s="20" t="s">
        <v>193</v>
      </c>
      <c r="FX70" s="20" t="s">
        <v>194</v>
      </c>
      <c r="FY70" s="20" t="s">
        <v>195</v>
      </c>
      <c r="FZ70" s="20" t="s">
        <v>196</v>
      </c>
      <c r="GA70" s="20" t="s">
        <v>197</v>
      </c>
      <c r="GB70" s="20" t="s">
        <v>198</v>
      </c>
      <c r="GC70" s="20" t="s">
        <v>199</v>
      </c>
      <c r="GD70" s="20" t="s">
        <v>200</v>
      </c>
      <c r="GE70" s="20" t="s">
        <v>201</v>
      </c>
      <c r="GF70" s="20" t="s">
        <v>202</v>
      </c>
      <c r="GG70" s="20" t="s">
        <v>203</v>
      </c>
      <c r="GH70" s="20" t="s">
        <v>204</v>
      </c>
      <c r="GI70" s="20" t="s">
        <v>205</v>
      </c>
      <c r="GJ70" s="20" t="s">
        <v>206</v>
      </c>
      <c r="GK70" s="20" t="s">
        <v>207</v>
      </c>
      <c r="GL70" s="20" t="s">
        <v>208</v>
      </c>
      <c r="GM70" s="20" t="s">
        <v>209</v>
      </c>
      <c r="GN70" s="20" t="s">
        <v>210</v>
      </c>
      <c r="GO70" s="20" t="s">
        <v>211</v>
      </c>
      <c r="GP70" s="20" t="s">
        <v>212</v>
      </c>
      <c r="GQ70" s="20" t="s">
        <v>213</v>
      </c>
      <c r="GR70" s="20" t="s">
        <v>214</v>
      </c>
      <c r="GS70" s="20" t="s">
        <v>215</v>
      </c>
      <c r="GT70" s="20" t="s">
        <v>216</v>
      </c>
      <c r="GU70" s="20" t="s">
        <v>217</v>
      </c>
      <c r="GV70" s="20" t="s">
        <v>218</v>
      </c>
      <c r="GW70" s="20" t="s">
        <v>219</v>
      </c>
      <c r="GX70" s="20" t="s">
        <v>220</v>
      </c>
      <c r="GY70" s="20" t="s">
        <v>221</v>
      </c>
      <c r="GZ70" s="20" t="s">
        <v>222</v>
      </c>
      <c r="HA70" s="20" t="s">
        <v>223</v>
      </c>
      <c r="HB70" s="20" t="s">
        <v>224</v>
      </c>
      <c r="HC70" s="20" t="s">
        <v>225</v>
      </c>
      <c r="HD70" s="20" t="s">
        <v>226</v>
      </c>
      <c r="HE70" s="20" t="s">
        <v>227</v>
      </c>
      <c r="HF70" s="20" t="s">
        <v>228</v>
      </c>
      <c r="HG70" s="20" t="s">
        <v>229</v>
      </c>
      <c r="HH70" s="20" t="s">
        <v>230</v>
      </c>
      <c r="HI70" s="20" t="s">
        <v>231</v>
      </c>
      <c r="HJ70" s="20" t="s">
        <v>232</v>
      </c>
      <c r="HK70" s="20" t="s">
        <v>233</v>
      </c>
      <c r="HL70" s="20" t="s">
        <v>234</v>
      </c>
      <c r="HM70" s="20" t="s">
        <v>235</v>
      </c>
      <c r="HN70" s="20" t="s">
        <v>236</v>
      </c>
      <c r="HO70" s="20" t="s">
        <v>237</v>
      </c>
      <c r="HP70" s="20" t="s">
        <v>238</v>
      </c>
      <c r="HQ70" s="20" t="s">
        <v>239</v>
      </c>
      <c r="HR70" s="20" t="s">
        <v>240</v>
      </c>
      <c r="HS70" s="20" t="s">
        <v>241</v>
      </c>
      <c r="HT70" s="20" t="s">
        <v>321</v>
      </c>
      <c r="HU70" s="20" t="s">
        <v>243</v>
      </c>
      <c r="HV70" s="20" t="s">
        <v>244</v>
      </c>
      <c r="HW70" s="20" t="s">
        <v>245</v>
      </c>
      <c r="HX70" s="20" t="s">
        <v>246</v>
      </c>
      <c r="HY70" s="20" t="s">
        <v>247</v>
      </c>
      <c r="HZ70" s="20" t="s">
        <v>248</v>
      </c>
      <c r="IA70" s="24" t="s">
        <v>249</v>
      </c>
      <c r="IB70" s="24" t="s">
        <v>250</v>
      </c>
      <c r="IC70" s="24" t="s">
        <v>251</v>
      </c>
      <c r="ID70" s="24" t="s">
        <v>252</v>
      </c>
      <c r="IE70" s="24" t="s">
        <v>253</v>
      </c>
      <c r="IF70" s="24" t="s">
        <v>254</v>
      </c>
      <c r="IG70" s="24" t="s">
        <v>255</v>
      </c>
      <c r="IH70" s="24" t="s">
        <v>256</v>
      </c>
      <c r="II70" s="24" t="s">
        <v>257</v>
      </c>
      <c r="IJ70" s="24" t="s">
        <v>258</v>
      </c>
      <c r="IK70" s="20" t="s">
        <v>259</v>
      </c>
      <c r="IL70" s="20" t="s">
        <v>260</v>
      </c>
      <c r="IM70" s="20" t="s">
        <v>261</v>
      </c>
      <c r="IN70" s="20" t="s">
        <v>262</v>
      </c>
      <c r="IO70" s="20" t="s">
        <v>263</v>
      </c>
      <c r="IP70" s="20" t="s">
        <v>264</v>
      </c>
      <c r="IQ70" s="20" t="s">
        <v>265</v>
      </c>
      <c r="IR70" s="20" t="s">
        <v>266</v>
      </c>
      <c r="IS70" s="20" t="s">
        <v>267</v>
      </c>
      <c r="IT70" s="20" t="s">
        <v>268</v>
      </c>
      <c r="IU70" s="20" t="s">
        <v>269</v>
      </c>
      <c r="IV70" s="20" t="s">
        <v>270</v>
      </c>
      <c r="IW70" s="20" t="s">
        <v>271</v>
      </c>
      <c r="IX70" s="90" t="s">
        <v>272</v>
      </c>
      <c r="IY70" s="90" t="s">
        <v>273</v>
      </c>
      <c r="IZ70" s="90" t="s">
        <v>274</v>
      </c>
      <c r="JA70" s="27" t="s">
        <v>275</v>
      </c>
      <c r="JB70" s="27" t="s">
        <v>276</v>
      </c>
    </row>
    <row r="71" spans="1:880" ht="15" customHeight="1" x14ac:dyDescent="0.25">
      <c r="A71" s="164" t="s">
        <v>1136</v>
      </c>
      <c r="B71" s="152" t="s">
        <v>304</v>
      </c>
      <c r="C71" s="92" t="s">
        <v>278</v>
      </c>
      <c r="D71" s="29" t="s">
        <v>1127</v>
      </c>
      <c r="E71" s="30">
        <v>4</v>
      </c>
      <c r="F71" s="31" t="s">
        <v>280</v>
      </c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93"/>
      <c r="AK71" s="33"/>
      <c r="AL71" s="33"/>
      <c r="AM71" s="33"/>
      <c r="AN71" s="33"/>
      <c r="AO71" s="33"/>
      <c r="AP71" s="33"/>
      <c r="AQ71" s="33"/>
      <c r="AR71" s="94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>
        <v>1</v>
      </c>
      <c r="CD71" s="32">
        <v>1</v>
      </c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94"/>
      <c r="FH71" s="32"/>
      <c r="FI71" s="32"/>
      <c r="FJ71" s="32"/>
      <c r="FK71" s="32"/>
      <c r="FL71" s="9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>
        <v>1</v>
      </c>
      <c r="HF71" s="33">
        <v>1</v>
      </c>
      <c r="HG71" s="33">
        <v>1</v>
      </c>
      <c r="HH71" s="33">
        <v>1</v>
      </c>
      <c r="HI71" s="33">
        <v>1</v>
      </c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4"/>
      <c r="IL71" s="34"/>
      <c r="IM71" s="34"/>
      <c r="IN71" s="34"/>
      <c r="IO71" s="34"/>
      <c r="IP71" s="34"/>
      <c r="IQ71" s="34"/>
      <c r="IR71" s="34"/>
      <c r="IS71" s="34"/>
      <c r="IT71" s="34"/>
      <c r="IU71" s="34"/>
      <c r="IV71" s="34"/>
      <c r="IW71" s="34"/>
      <c r="IX71" s="34"/>
      <c r="IY71" s="34"/>
      <c r="IZ71" s="34"/>
      <c r="JA71" s="35">
        <f t="shared" ref="JA71:JA83" si="7">COUNTIF(G71:DK71,1)</f>
        <v>2</v>
      </c>
      <c r="JB71" s="36">
        <f t="shared" ref="JB71:JB83" si="8">COUNTIF(EK71:IJ71,1)</f>
        <v>5</v>
      </c>
    </row>
    <row r="72" spans="1:880" ht="15" customHeight="1" x14ac:dyDescent="0.25">
      <c r="A72" s="164"/>
      <c r="B72" s="153" t="s">
        <v>1130</v>
      </c>
      <c r="C72" s="95" t="s">
        <v>278</v>
      </c>
      <c r="D72" s="60" t="s">
        <v>1129</v>
      </c>
      <c r="E72" s="96">
        <v>4</v>
      </c>
      <c r="F72" s="41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93"/>
      <c r="AK72" s="32"/>
      <c r="AL72" s="32"/>
      <c r="AM72" s="32"/>
      <c r="AN72" s="32"/>
      <c r="AO72" s="32"/>
      <c r="AP72" s="32"/>
      <c r="AQ72" s="32"/>
      <c r="AR72" s="93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93"/>
      <c r="FH72" s="32"/>
      <c r="FI72" s="32"/>
      <c r="FJ72" s="32"/>
      <c r="FK72" s="32"/>
      <c r="FL72" s="93"/>
      <c r="FM72" s="32"/>
      <c r="FN72" s="32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2"/>
      <c r="GK72" s="32"/>
      <c r="GL72" s="32"/>
      <c r="GM72" s="32"/>
      <c r="GN72" s="32"/>
      <c r="GO72" s="32"/>
      <c r="GP72" s="32"/>
      <c r="GQ72" s="32"/>
      <c r="GR72" s="32"/>
      <c r="GS72" s="32"/>
      <c r="GT72" s="32"/>
      <c r="GU72" s="32"/>
      <c r="GV72" s="32"/>
      <c r="GW72" s="32"/>
      <c r="GX72" s="32"/>
      <c r="GY72" s="32"/>
      <c r="GZ72" s="32"/>
      <c r="HA72" s="32"/>
      <c r="HB72" s="32"/>
      <c r="HC72" s="32"/>
      <c r="HD72" s="32"/>
      <c r="HE72" s="32">
        <v>1</v>
      </c>
      <c r="HF72" s="32">
        <v>1</v>
      </c>
      <c r="HG72" s="32">
        <v>1</v>
      </c>
      <c r="HH72" s="32">
        <v>1</v>
      </c>
      <c r="HI72" s="32">
        <v>1</v>
      </c>
      <c r="HJ72" s="32"/>
      <c r="HK72" s="32"/>
      <c r="HL72" s="32"/>
      <c r="HM72" s="32"/>
      <c r="HN72" s="32"/>
      <c r="HO72" s="32"/>
      <c r="HP72" s="32"/>
      <c r="HQ72" s="32"/>
      <c r="HR72" s="32"/>
      <c r="HS72" s="32"/>
      <c r="HT72" s="32"/>
      <c r="HU72" s="32"/>
      <c r="HV72" s="32"/>
      <c r="HW72" s="32"/>
      <c r="HX72" s="32"/>
      <c r="HY72" s="32"/>
      <c r="HZ72" s="32"/>
      <c r="IA72" s="32"/>
      <c r="IB72" s="32"/>
      <c r="IC72" s="32"/>
      <c r="ID72" s="32"/>
      <c r="IE72" s="32"/>
      <c r="IF72" s="32"/>
      <c r="IG72" s="32"/>
      <c r="IH72" s="32"/>
      <c r="II72" s="32"/>
      <c r="IJ72" s="32"/>
      <c r="IK72" s="43"/>
      <c r="IL72" s="43"/>
      <c r="IM72" s="43"/>
      <c r="IN72" s="43"/>
      <c r="IO72" s="43"/>
      <c r="IP72" s="43"/>
      <c r="IQ72" s="43"/>
      <c r="IR72" s="43"/>
      <c r="IS72" s="43"/>
      <c r="IT72" s="43"/>
      <c r="IU72" s="43"/>
      <c r="IV72" s="43"/>
      <c r="IW72" s="43"/>
      <c r="IX72" s="43"/>
      <c r="IY72" s="43"/>
      <c r="IZ72" s="43"/>
      <c r="JA72" s="35">
        <v>0</v>
      </c>
      <c r="JB72" s="36">
        <v>5</v>
      </c>
      <c r="JC72" s="45"/>
      <c r="JD72" s="45"/>
      <c r="JE72" s="45"/>
      <c r="JF72" s="45"/>
      <c r="JG72" s="45"/>
      <c r="JH72" s="45"/>
      <c r="JI72" s="45"/>
      <c r="JJ72" s="45"/>
      <c r="JK72" s="45"/>
      <c r="JL72" s="45"/>
      <c r="JM72" s="45"/>
      <c r="JN72" s="45"/>
      <c r="JO72" s="45"/>
      <c r="JP72" s="45"/>
      <c r="JQ72" s="45"/>
      <c r="JR72" s="45"/>
      <c r="JS72" s="45"/>
      <c r="JT72" s="45"/>
      <c r="JU72" s="45"/>
      <c r="JV72" s="45"/>
      <c r="JW72" s="45"/>
      <c r="JX72" s="45"/>
      <c r="JY72" s="45"/>
      <c r="JZ72" s="45"/>
      <c r="KA72" s="45"/>
      <c r="KB72" s="45"/>
      <c r="KC72" s="45"/>
      <c r="KD72" s="45"/>
      <c r="KE72" s="45"/>
      <c r="KF72" s="45"/>
      <c r="KG72" s="45"/>
      <c r="KH72" s="45"/>
      <c r="KI72" s="45"/>
      <c r="KJ72" s="45"/>
      <c r="KK72" s="45"/>
      <c r="KL72" s="45"/>
      <c r="KM72" s="45"/>
      <c r="KN72" s="45"/>
      <c r="KO72" s="45"/>
      <c r="KP72" s="45"/>
      <c r="KQ72" s="45"/>
      <c r="KR72" s="45"/>
      <c r="KS72" s="45"/>
      <c r="KT72" s="45"/>
      <c r="KU72" s="45"/>
      <c r="KV72" s="45"/>
      <c r="KW72" s="45"/>
      <c r="KX72" s="45"/>
      <c r="KY72" s="45"/>
      <c r="KZ72" s="45"/>
      <c r="LA72" s="45"/>
      <c r="LB72" s="45"/>
      <c r="LC72" s="45"/>
      <c r="LD72" s="45"/>
      <c r="LE72" s="45"/>
      <c r="LF72" s="45"/>
      <c r="LG72" s="45"/>
      <c r="LH72" s="45"/>
      <c r="LI72" s="45"/>
      <c r="LJ72" s="45"/>
      <c r="LK72" s="45"/>
      <c r="LL72" s="45"/>
      <c r="LM72" s="45"/>
      <c r="LN72" s="45"/>
      <c r="LO72" s="45"/>
      <c r="LP72" s="45"/>
      <c r="LQ72" s="45"/>
      <c r="LR72" s="45"/>
      <c r="LS72" s="45"/>
      <c r="LT72" s="45"/>
      <c r="LU72" s="45"/>
      <c r="LV72" s="45"/>
      <c r="LW72" s="45"/>
      <c r="LX72" s="45"/>
      <c r="LY72" s="45"/>
      <c r="LZ72" s="45"/>
      <c r="MA72" s="45"/>
      <c r="MB72" s="45"/>
      <c r="MC72" s="45"/>
      <c r="MD72" s="45"/>
      <c r="ME72" s="45"/>
      <c r="MF72" s="45"/>
      <c r="MG72" s="45"/>
      <c r="MH72" s="45"/>
      <c r="MI72" s="45"/>
      <c r="MJ72" s="45"/>
      <c r="MK72" s="45"/>
      <c r="ML72" s="45"/>
      <c r="MM72" s="45"/>
      <c r="MN72" s="45"/>
      <c r="MO72" s="45"/>
      <c r="MP72" s="45"/>
      <c r="MQ72" s="45"/>
      <c r="MR72" s="45"/>
      <c r="MS72" s="45"/>
      <c r="MT72" s="45"/>
      <c r="MU72" s="45"/>
      <c r="MV72" s="45"/>
      <c r="MW72" s="45"/>
      <c r="MX72" s="45"/>
      <c r="MY72" s="45"/>
      <c r="MZ72" s="45"/>
      <c r="NA72" s="45"/>
      <c r="NB72" s="45"/>
      <c r="NC72" s="45"/>
      <c r="ND72" s="45"/>
      <c r="NE72" s="45"/>
      <c r="NF72" s="45"/>
      <c r="NG72" s="45"/>
      <c r="NH72" s="45"/>
      <c r="NI72" s="45"/>
      <c r="NJ72" s="45"/>
      <c r="NK72" s="45"/>
      <c r="NL72" s="45"/>
      <c r="NM72" s="45"/>
      <c r="NN72" s="45"/>
      <c r="NO72" s="45"/>
      <c r="NP72" s="45"/>
      <c r="NQ72" s="45"/>
      <c r="NR72" s="45"/>
      <c r="NS72" s="45"/>
      <c r="NT72" s="45"/>
      <c r="NU72" s="45"/>
      <c r="NV72" s="45"/>
      <c r="NW72" s="45"/>
      <c r="NX72" s="45"/>
      <c r="NY72" s="45"/>
      <c r="NZ72" s="45"/>
      <c r="OA72" s="45"/>
      <c r="OB72" s="45"/>
      <c r="OC72" s="45"/>
      <c r="OD72" s="45"/>
      <c r="OE72" s="45"/>
      <c r="OF72" s="45"/>
      <c r="OG72" s="45"/>
      <c r="OH72" s="45"/>
      <c r="OI72" s="45"/>
      <c r="OJ72" s="45"/>
      <c r="OK72" s="45"/>
      <c r="OL72" s="45"/>
      <c r="OM72" s="45"/>
      <c r="ON72" s="45"/>
      <c r="OO72" s="45"/>
      <c r="OP72" s="45"/>
      <c r="OQ72" s="45"/>
      <c r="OR72" s="45"/>
      <c r="OS72" s="45"/>
      <c r="OT72" s="45"/>
      <c r="OU72" s="45"/>
      <c r="OV72" s="45"/>
      <c r="OW72" s="45"/>
      <c r="OX72" s="45"/>
      <c r="OY72" s="45"/>
      <c r="OZ72" s="45"/>
      <c r="PA72" s="45"/>
      <c r="PB72" s="45"/>
      <c r="PC72" s="45"/>
      <c r="PD72" s="45"/>
      <c r="PE72" s="45"/>
      <c r="PF72" s="45"/>
      <c r="PG72" s="45"/>
      <c r="PH72" s="45"/>
      <c r="PI72" s="45"/>
      <c r="PJ72" s="45"/>
      <c r="PK72" s="45"/>
      <c r="PL72" s="45"/>
      <c r="PM72" s="45"/>
      <c r="PN72" s="45"/>
      <c r="PO72" s="45"/>
      <c r="PP72" s="45"/>
      <c r="PQ72" s="45"/>
      <c r="PR72" s="45"/>
      <c r="PS72" s="45"/>
      <c r="PT72" s="45"/>
      <c r="PU72" s="45"/>
      <c r="PV72" s="45"/>
      <c r="PW72" s="45"/>
      <c r="PX72" s="45"/>
      <c r="PY72" s="45"/>
      <c r="PZ72" s="45"/>
      <c r="QA72" s="45"/>
      <c r="QB72" s="45"/>
      <c r="QC72" s="45"/>
      <c r="QD72" s="45"/>
      <c r="QE72" s="45"/>
      <c r="QF72" s="45"/>
      <c r="QG72" s="45"/>
      <c r="QH72" s="45"/>
      <c r="QI72" s="45"/>
      <c r="QJ72" s="45"/>
      <c r="QK72" s="45"/>
      <c r="QL72" s="45"/>
      <c r="QM72" s="45"/>
      <c r="QN72" s="45"/>
      <c r="QO72" s="45"/>
      <c r="QP72" s="45"/>
      <c r="QQ72" s="45"/>
      <c r="QR72" s="45"/>
      <c r="QS72" s="45"/>
      <c r="QT72" s="45"/>
      <c r="QU72" s="45"/>
      <c r="QV72" s="45"/>
      <c r="QW72" s="45"/>
      <c r="QX72" s="45"/>
      <c r="QY72" s="45"/>
      <c r="QZ72" s="45"/>
      <c r="RA72" s="45"/>
      <c r="RB72" s="45"/>
      <c r="RC72" s="45"/>
      <c r="RD72" s="45"/>
      <c r="RE72" s="45"/>
      <c r="RF72" s="45"/>
      <c r="RG72" s="45"/>
      <c r="RH72" s="45"/>
      <c r="RI72" s="45"/>
      <c r="RJ72" s="45"/>
      <c r="RK72" s="45"/>
      <c r="RL72" s="45"/>
      <c r="RM72" s="45"/>
      <c r="RN72" s="45"/>
      <c r="RO72" s="45"/>
      <c r="RP72" s="45"/>
      <c r="RQ72" s="45"/>
      <c r="RR72" s="45"/>
      <c r="RS72" s="45"/>
      <c r="RT72" s="45"/>
      <c r="RU72" s="45"/>
      <c r="RV72" s="45"/>
      <c r="RW72" s="45"/>
      <c r="RX72" s="45"/>
      <c r="RY72" s="45"/>
      <c r="RZ72" s="45"/>
      <c r="SA72" s="45"/>
      <c r="SB72" s="45"/>
      <c r="SC72" s="45"/>
      <c r="SD72" s="45"/>
      <c r="SE72" s="45"/>
      <c r="SF72" s="45"/>
      <c r="SG72" s="45"/>
      <c r="SH72" s="45"/>
      <c r="SI72" s="45"/>
      <c r="SJ72" s="45"/>
      <c r="SK72" s="45"/>
      <c r="SL72" s="45"/>
      <c r="SM72" s="45"/>
      <c r="SN72" s="45"/>
      <c r="SO72" s="45"/>
      <c r="SP72" s="45"/>
      <c r="SQ72" s="45"/>
      <c r="SR72" s="45"/>
      <c r="SS72" s="45"/>
      <c r="ST72" s="45"/>
      <c r="SU72" s="45"/>
      <c r="SV72" s="45"/>
      <c r="SW72" s="45"/>
      <c r="SX72" s="45"/>
      <c r="SY72" s="45"/>
      <c r="SZ72" s="45"/>
      <c r="TA72" s="45"/>
      <c r="TB72" s="45"/>
      <c r="TC72" s="45"/>
      <c r="TD72" s="45"/>
      <c r="TE72" s="45"/>
      <c r="TF72" s="45"/>
      <c r="TG72" s="45"/>
      <c r="TH72" s="45"/>
      <c r="TI72" s="45"/>
      <c r="TJ72" s="45"/>
      <c r="TK72" s="45"/>
      <c r="TL72" s="45"/>
      <c r="TM72" s="45"/>
      <c r="TN72" s="45"/>
      <c r="TO72" s="45"/>
      <c r="TP72" s="45"/>
      <c r="TQ72" s="45"/>
      <c r="TR72" s="45"/>
      <c r="TS72" s="45"/>
      <c r="TT72" s="45"/>
      <c r="TU72" s="45"/>
      <c r="TV72" s="45"/>
      <c r="TW72" s="45"/>
      <c r="TX72" s="45"/>
      <c r="TY72" s="45"/>
      <c r="TZ72" s="45"/>
      <c r="UA72" s="45"/>
      <c r="UB72" s="45"/>
      <c r="UC72" s="45"/>
      <c r="UD72" s="45"/>
      <c r="UE72" s="45"/>
      <c r="UF72" s="45"/>
      <c r="UG72" s="45"/>
      <c r="UH72" s="45"/>
      <c r="UI72" s="45"/>
      <c r="UJ72" s="45"/>
      <c r="UK72" s="45"/>
      <c r="UL72" s="45"/>
      <c r="UM72" s="45"/>
      <c r="UN72" s="45"/>
      <c r="UO72" s="45"/>
      <c r="UP72" s="45"/>
      <c r="UQ72" s="45"/>
      <c r="UR72" s="45"/>
      <c r="US72" s="45"/>
      <c r="UT72" s="45"/>
      <c r="UU72" s="45"/>
      <c r="UV72" s="45"/>
      <c r="UW72" s="45"/>
      <c r="UX72" s="45"/>
      <c r="UY72" s="45"/>
      <c r="UZ72" s="45"/>
      <c r="VA72" s="45"/>
      <c r="VB72" s="45"/>
      <c r="VC72" s="45"/>
      <c r="VD72" s="45"/>
      <c r="VE72" s="45"/>
      <c r="VF72" s="45"/>
      <c r="VG72" s="45"/>
      <c r="VH72" s="45"/>
      <c r="VI72" s="45"/>
      <c r="VJ72" s="45"/>
      <c r="VK72" s="45"/>
      <c r="VL72" s="45"/>
      <c r="VM72" s="45"/>
      <c r="VN72" s="45"/>
      <c r="VO72" s="45"/>
      <c r="VP72" s="45"/>
      <c r="VQ72" s="45"/>
      <c r="VR72" s="45"/>
      <c r="VS72" s="45"/>
      <c r="VT72" s="45"/>
      <c r="VU72" s="45"/>
      <c r="VV72" s="45"/>
      <c r="VW72" s="45"/>
      <c r="VX72" s="45"/>
      <c r="VY72" s="45"/>
      <c r="VZ72" s="45"/>
      <c r="WA72" s="45"/>
      <c r="WB72" s="45"/>
      <c r="WC72" s="45"/>
      <c r="WD72" s="45"/>
      <c r="WE72" s="45"/>
      <c r="WF72" s="45"/>
      <c r="WG72" s="45"/>
      <c r="WH72" s="45"/>
      <c r="WI72" s="45"/>
      <c r="WJ72" s="45"/>
      <c r="WK72" s="45"/>
      <c r="WL72" s="45"/>
      <c r="WM72" s="45"/>
      <c r="WN72" s="45"/>
      <c r="WO72" s="45"/>
      <c r="WP72" s="45"/>
      <c r="WQ72" s="45"/>
      <c r="WR72" s="45"/>
      <c r="WS72" s="45"/>
      <c r="WT72" s="45"/>
      <c r="WU72" s="45"/>
      <c r="WV72" s="45"/>
      <c r="WW72" s="45"/>
      <c r="WX72" s="45"/>
      <c r="WY72" s="45"/>
      <c r="WZ72" s="45"/>
      <c r="XA72" s="45"/>
      <c r="XB72" s="45"/>
      <c r="XC72" s="45"/>
      <c r="XD72" s="45"/>
      <c r="XE72" s="45"/>
      <c r="XF72" s="45"/>
      <c r="XG72" s="45"/>
      <c r="XH72" s="45"/>
      <c r="XI72" s="45"/>
      <c r="XJ72" s="45"/>
      <c r="XK72" s="45"/>
      <c r="XL72" s="45"/>
      <c r="XM72" s="45"/>
      <c r="XN72" s="45"/>
      <c r="XO72" s="45"/>
      <c r="XP72" s="45"/>
      <c r="XQ72" s="45"/>
      <c r="XR72" s="45"/>
      <c r="XS72" s="45"/>
      <c r="XT72" s="45"/>
      <c r="XU72" s="45"/>
      <c r="XV72" s="45"/>
      <c r="XW72" s="45"/>
      <c r="XX72" s="45"/>
      <c r="XY72" s="45"/>
      <c r="XZ72" s="45"/>
      <c r="YA72" s="45"/>
      <c r="YB72" s="45"/>
      <c r="YC72" s="45"/>
      <c r="YD72" s="45"/>
      <c r="YE72" s="45"/>
      <c r="YF72" s="45"/>
      <c r="YG72" s="45"/>
      <c r="YH72" s="45"/>
      <c r="YI72" s="45"/>
      <c r="YJ72" s="45"/>
      <c r="YK72" s="45"/>
      <c r="YL72" s="45"/>
      <c r="YM72" s="45"/>
      <c r="YN72" s="45"/>
      <c r="YO72" s="45"/>
      <c r="YP72" s="45"/>
      <c r="YQ72" s="45"/>
      <c r="YR72" s="45"/>
      <c r="YS72" s="45"/>
      <c r="YT72" s="45"/>
      <c r="YU72" s="45"/>
      <c r="YV72" s="45"/>
      <c r="YW72" s="45"/>
      <c r="YX72" s="45"/>
      <c r="YY72" s="45"/>
      <c r="YZ72" s="45"/>
      <c r="ZA72" s="45"/>
      <c r="ZB72" s="45"/>
      <c r="ZC72" s="45"/>
      <c r="ZD72" s="45"/>
      <c r="ZE72" s="45"/>
      <c r="ZF72" s="45"/>
      <c r="ZG72" s="45"/>
      <c r="ZH72" s="45"/>
      <c r="ZI72" s="45"/>
      <c r="ZJ72" s="45"/>
      <c r="ZK72" s="45"/>
      <c r="ZL72" s="45"/>
      <c r="ZM72" s="45"/>
      <c r="ZN72" s="45"/>
      <c r="ZO72" s="45"/>
      <c r="ZP72" s="45"/>
      <c r="ZQ72" s="45"/>
      <c r="ZR72" s="45"/>
      <c r="ZS72" s="45"/>
      <c r="ZT72" s="45"/>
      <c r="ZU72" s="45"/>
      <c r="ZV72" s="45"/>
      <c r="ZW72" s="45"/>
      <c r="ZX72" s="45"/>
      <c r="ZY72" s="45"/>
      <c r="ZZ72" s="45"/>
      <c r="AAA72" s="45"/>
      <c r="AAB72" s="45"/>
      <c r="AAC72" s="45"/>
      <c r="AAD72" s="45"/>
      <c r="AAE72" s="45"/>
      <c r="AAF72" s="45"/>
      <c r="AAG72" s="45"/>
      <c r="AAH72" s="45"/>
      <c r="AAI72" s="45"/>
      <c r="AAJ72" s="45"/>
      <c r="AAK72" s="45"/>
      <c r="AAL72" s="45"/>
      <c r="AAM72" s="45"/>
      <c r="AAN72" s="45"/>
      <c r="AAO72" s="45"/>
      <c r="AAP72" s="45"/>
      <c r="AAQ72" s="45"/>
      <c r="AAR72" s="45"/>
      <c r="AAS72" s="45"/>
      <c r="AAT72" s="45"/>
      <c r="AAU72" s="45"/>
      <c r="AAV72" s="45"/>
      <c r="AAW72" s="45"/>
      <c r="AAX72" s="45"/>
      <c r="AAY72" s="45"/>
      <c r="AAZ72" s="45"/>
      <c r="ABA72" s="45"/>
      <c r="ABB72" s="45"/>
      <c r="ABC72" s="45"/>
      <c r="ABD72" s="45"/>
      <c r="ABE72" s="45"/>
      <c r="ABF72" s="45"/>
      <c r="ABG72" s="45"/>
      <c r="ABH72" s="45"/>
      <c r="ABI72" s="45"/>
      <c r="ABJ72" s="45"/>
      <c r="ABK72" s="45"/>
      <c r="ABL72" s="45"/>
      <c r="ABM72" s="45"/>
      <c r="ABN72" s="45"/>
      <c r="ABO72" s="45"/>
      <c r="ABP72" s="45"/>
      <c r="ABQ72" s="45"/>
      <c r="ABR72" s="45"/>
      <c r="ABS72" s="45"/>
      <c r="ABT72" s="45"/>
      <c r="ABU72" s="45"/>
      <c r="ABV72" s="45"/>
      <c r="ABW72" s="45"/>
      <c r="ABX72" s="45"/>
      <c r="ABY72" s="45"/>
      <c r="ABZ72" s="45"/>
      <c r="ACA72" s="45"/>
      <c r="ACB72" s="45"/>
      <c r="ACC72" s="45"/>
      <c r="ACD72" s="45"/>
      <c r="ACE72" s="45"/>
      <c r="ACF72" s="45"/>
      <c r="ACG72" s="45"/>
      <c r="ACH72" s="45"/>
      <c r="ACI72" s="45"/>
      <c r="ACJ72" s="45"/>
      <c r="ACK72" s="45"/>
      <c r="ACL72" s="45"/>
      <c r="ACM72" s="45"/>
      <c r="ACN72" s="45"/>
      <c r="ACO72" s="45"/>
      <c r="ACP72" s="45"/>
      <c r="ACQ72" s="45"/>
      <c r="ACR72" s="45"/>
      <c r="ACS72" s="45"/>
      <c r="ACT72" s="45"/>
      <c r="ACU72" s="45"/>
      <c r="ACV72" s="45"/>
      <c r="ACW72" s="45"/>
      <c r="ACX72" s="45"/>
      <c r="ACY72" s="45"/>
      <c r="ACZ72" s="45"/>
      <c r="ADA72" s="45"/>
      <c r="ADB72" s="45"/>
      <c r="ADC72" s="45"/>
      <c r="ADD72" s="45"/>
      <c r="ADE72" s="45"/>
      <c r="ADF72" s="45"/>
      <c r="ADG72" s="45"/>
      <c r="ADH72" s="45"/>
      <c r="ADI72" s="45"/>
      <c r="ADJ72" s="45"/>
      <c r="ADK72" s="45"/>
      <c r="ADL72" s="45"/>
      <c r="ADM72" s="45"/>
      <c r="ADN72" s="45"/>
      <c r="ADO72" s="45"/>
      <c r="ADP72" s="45"/>
      <c r="ADQ72" s="45"/>
      <c r="ADR72" s="45"/>
      <c r="ADS72" s="45"/>
      <c r="ADT72" s="45"/>
      <c r="ADU72" s="45"/>
      <c r="ADV72" s="45"/>
      <c r="ADW72" s="45"/>
      <c r="ADX72" s="45"/>
      <c r="ADY72" s="45"/>
      <c r="ADZ72" s="45"/>
      <c r="AEA72" s="45"/>
      <c r="AEB72" s="45"/>
      <c r="AEC72" s="45"/>
      <c r="AED72" s="45"/>
      <c r="AEE72" s="45"/>
      <c r="AEF72" s="45"/>
      <c r="AEG72" s="45"/>
      <c r="AEH72" s="45"/>
      <c r="AEI72" s="45"/>
      <c r="AEJ72" s="45"/>
      <c r="AEK72" s="45"/>
      <c r="AEL72" s="45"/>
      <c r="AEM72" s="45"/>
      <c r="AEN72" s="45"/>
      <c r="AEO72" s="45"/>
      <c r="AEP72" s="45"/>
      <c r="AEQ72" s="45"/>
      <c r="AER72" s="45"/>
      <c r="AES72" s="45"/>
      <c r="AET72" s="45"/>
      <c r="AEU72" s="45"/>
      <c r="AEV72" s="45"/>
      <c r="AEW72" s="45"/>
      <c r="AEX72" s="45"/>
      <c r="AEY72" s="45"/>
      <c r="AEZ72" s="45"/>
      <c r="AFA72" s="45"/>
      <c r="AFB72" s="45"/>
      <c r="AFC72" s="45"/>
      <c r="AFD72" s="45"/>
      <c r="AFE72" s="45"/>
      <c r="AFF72" s="45"/>
      <c r="AFG72" s="45"/>
      <c r="AFH72" s="45"/>
      <c r="AFI72" s="45"/>
      <c r="AFJ72" s="45"/>
      <c r="AFK72" s="45"/>
      <c r="AFL72" s="45"/>
      <c r="AFM72" s="45"/>
      <c r="AFN72" s="45"/>
      <c r="AFO72" s="45"/>
      <c r="AFP72" s="45"/>
      <c r="AFQ72" s="45"/>
      <c r="AFR72" s="45"/>
      <c r="AFS72" s="45"/>
      <c r="AFT72" s="45"/>
      <c r="AFU72" s="45"/>
      <c r="AFV72" s="45"/>
      <c r="AFW72" s="45"/>
      <c r="AFX72" s="45"/>
      <c r="AFY72" s="45"/>
      <c r="AFZ72" s="45"/>
      <c r="AGA72" s="45"/>
      <c r="AGB72" s="45"/>
      <c r="AGC72" s="45"/>
      <c r="AGD72" s="45"/>
      <c r="AGE72" s="45"/>
      <c r="AGF72" s="45"/>
      <c r="AGG72" s="45"/>
      <c r="AGH72" s="45"/>
      <c r="AGI72" s="45"/>
      <c r="AGJ72" s="45"/>
      <c r="AGK72" s="45"/>
      <c r="AGL72" s="45"/>
      <c r="AGM72" s="45"/>
      <c r="AGN72" s="45"/>
      <c r="AGO72" s="45"/>
      <c r="AGP72" s="45"/>
      <c r="AGQ72" s="45"/>
      <c r="AGR72" s="45"/>
      <c r="AGS72" s="45"/>
      <c r="AGT72" s="45"/>
      <c r="AGU72" s="45"/>
      <c r="AGV72" s="45"/>
    </row>
    <row r="73" spans="1:880" x14ac:dyDescent="0.25">
      <c r="A73" s="164"/>
      <c r="B73" s="153" t="s">
        <v>305</v>
      </c>
      <c r="C73" s="95" t="s">
        <v>278</v>
      </c>
      <c r="D73" s="60" t="s">
        <v>1132</v>
      </c>
      <c r="E73" s="96">
        <v>4</v>
      </c>
      <c r="F73" s="31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>
        <v>1</v>
      </c>
      <c r="AR73" s="32">
        <v>1</v>
      </c>
      <c r="AS73" s="32">
        <v>1</v>
      </c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>
        <v>1</v>
      </c>
      <c r="FN73" s="32">
        <v>1</v>
      </c>
      <c r="FO73" s="32">
        <v>1</v>
      </c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  <c r="GF73" s="32"/>
      <c r="GG73" s="32"/>
      <c r="GH73" s="32"/>
      <c r="GI73" s="32"/>
      <c r="GJ73" s="32"/>
      <c r="GK73" s="32"/>
      <c r="GL73" s="32"/>
      <c r="GM73" s="32"/>
      <c r="GN73" s="32"/>
      <c r="GO73" s="32"/>
      <c r="GP73" s="32"/>
      <c r="GQ73" s="32"/>
      <c r="GR73" s="32"/>
      <c r="GS73" s="32"/>
      <c r="GT73" s="32"/>
      <c r="GU73" s="32"/>
      <c r="GV73" s="32"/>
      <c r="GW73" s="32"/>
      <c r="GX73" s="32"/>
      <c r="GY73" s="32"/>
      <c r="GZ73" s="32"/>
      <c r="HA73" s="32"/>
      <c r="HB73" s="32"/>
      <c r="HC73" s="32"/>
      <c r="HD73" s="32"/>
      <c r="HE73" s="32"/>
      <c r="HF73" s="32"/>
      <c r="HG73" s="32"/>
      <c r="HH73" s="32"/>
      <c r="HI73" s="32"/>
      <c r="HJ73" s="32"/>
      <c r="HK73" s="32"/>
      <c r="HL73" s="32"/>
      <c r="HM73" s="32"/>
      <c r="HN73" s="32"/>
      <c r="HO73" s="32"/>
      <c r="HP73" s="32"/>
      <c r="HQ73" s="32"/>
      <c r="HR73" s="32"/>
      <c r="HS73" s="32"/>
      <c r="HT73" s="32"/>
      <c r="HU73" s="32"/>
      <c r="HV73" s="32"/>
      <c r="HW73" s="32"/>
      <c r="HX73" s="32"/>
      <c r="HY73" s="32"/>
      <c r="HZ73" s="32"/>
      <c r="IA73" s="32"/>
      <c r="IB73" s="32"/>
      <c r="IC73" s="32"/>
      <c r="ID73" s="32"/>
      <c r="IE73" s="32"/>
      <c r="IF73" s="32"/>
      <c r="IG73" s="32"/>
      <c r="IH73" s="32"/>
      <c r="II73" s="32"/>
      <c r="IJ73" s="32"/>
      <c r="IK73" s="34"/>
      <c r="IL73" s="34"/>
      <c r="IM73" s="34"/>
      <c r="IN73" s="34"/>
      <c r="IO73" s="34"/>
      <c r="IP73" s="34"/>
      <c r="IQ73" s="34"/>
      <c r="IR73" s="34"/>
      <c r="IS73" s="34"/>
      <c r="IT73" s="34"/>
      <c r="IU73" s="34"/>
      <c r="IV73" s="34"/>
      <c r="IW73" s="34"/>
      <c r="IX73" s="34"/>
      <c r="IY73" s="34"/>
      <c r="IZ73" s="34"/>
      <c r="JA73" s="38">
        <f t="shared" si="7"/>
        <v>3</v>
      </c>
      <c r="JB73" s="39">
        <f t="shared" si="8"/>
        <v>3</v>
      </c>
    </row>
    <row r="74" spans="1:880" x14ac:dyDescent="0.25">
      <c r="A74" s="164"/>
      <c r="B74" s="153" t="s">
        <v>1131</v>
      </c>
      <c r="C74" s="95" t="s">
        <v>278</v>
      </c>
      <c r="D74" s="60" t="s">
        <v>1129</v>
      </c>
      <c r="E74" s="96">
        <v>4</v>
      </c>
      <c r="F74" s="41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2"/>
      <c r="FK74" s="32"/>
      <c r="FL74" s="32"/>
      <c r="FM74" s="32">
        <v>1</v>
      </c>
      <c r="FN74" s="32">
        <v>1</v>
      </c>
      <c r="FO74" s="32">
        <v>1</v>
      </c>
      <c r="FP74" s="32"/>
      <c r="FQ74" s="32"/>
      <c r="FR74" s="32"/>
      <c r="FS74" s="32"/>
      <c r="FT74" s="32"/>
      <c r="FU74" s="32"/>
      <c r="FV74" s="32"/>
      <c r="FW74" s="32"/>
      <c r="FX74" s="32"/>
      <c r="FY74" s="32"/>
      <c r="FZ74" s="32"/>
      <c r="GA74" s="32"/>
      <c r="GB74" s="32"/>
      <c r="GC74" s="32"/>
      <c r="GD74" s="32"/>
      <c r="GE74" s="32"/>
      <c r="GF74" s="32"/>
      <c r="GG74" s="32"/>
      <c r="GH74" s="32"/>
      <c r="GI74" s="32"/>
      <c r="GJ74" s="32"/>
      <c r="GK74" s="32"/>
      <c r="GL74" s="32"/>
      <c r="GM74" s="32"/>
      <c r="GN74" s="32"/>
      <c r="GO74" s="32"/>
      <c r="GP74" s="32"/>
      <c r="GQ74" s="32"/>
      <c r="GR74" s="32"/>
      <c r="GS74" s="32"/>
      <c r="GT74" s="32"/>
      <c r="GU74" s="32"/>
      <c r="GV74" s="32"/>
      <c r="GW74" s="32"/>
      <c r="GX74" s="32"/>
      <c r="GY74" s="32"/>
      <c r="GZ74" s="32"/>
      <c r="HA74" s="32"/>
      <c r="HB74" s="32"/>
      <c r="HC74" s="32"/>
      <c r="HD74" s="32"/>
      <c r="HE74" s="32"/>
      <c r="HF74" s="32"/>
      <c r="HG74" s="32"/>
      <c r="HH74" s="32"/>
      <c r="HI74" s="32"/>
      <c r="HJ74" s="32"/>
      <c r="HK74" s="32"/>
      <c r="HL74" s="32"/>
      <c r="HM74" s="32"/>
      <c r="HN74" s="32"/>
      <c r="HO74" s="32"/>
      <c r="HP74" s="32"/>
      <c r="HQ74" s="32"/>
      <c r="HR74" s="32"/>
      <c r="HS74" s="32"/>
      <c r="HT74" s="32"/>
      <c r="HU74" s="32"/>
      <c r="HV74" s="32"/>
      <c r="HW74" s="32"/>
      <c r="HX74" s="32"/>
      <c r="HY74" s="32"/>
      <c r="HZ74" s="32"/>
      <c r="IA74" s="32"/>
      <c r="IB74" s="32"/>
      <c r="IC74" s="32"/>
      <c r="ID74" s="32"/>
      <c r="IE74" s="32"/>
      <c r="IF74" s="32"/>
      <c r="IG74" s="32"/>
      <c r="IH74" s="32"/>
      <c r="II74" s="32"/>
      <c r="IJ74" s="32"/>
      <c r="IK74" s="43"/>
      <c r="IL74" s="43"/>
      <c r="IM74" s="43"/>
      <c r="IN74" s="43"/>
      <c r="IO74" s="43"/>
      <c r="IP74" s="43"/>
      <c r="IQ74" s="43"/>
      <c r="IR74" s="43"/>
      <c r="IS74" s="43"/>
      <c r="IT74" s="43"/>
      <c r="IU74" s="43"/>
      <c r="IV74" s="43"/>
      <c r="IW74" s="43"/>
      <c r="IX74" s="43"/>
      <c r="IY74" s="43"/>
      <c r="IZ74" s="43"/>
      <c r="JA74" s="38">
        <v>0</v>
      </c>
      <c r="JB74" s="39">
        <v>3</v>
      </c>
      <c r="JC74" s="45"/>
      <c r="JD74" s="45"/>
      <c r="JE74" s="45"/>
      <c r="JF74" s="45"/>
      <c r="JG74" s="45"/>
      <c r="JH74" s="45"/>
      <c r="JI74" s="45"/>
      <c r="JJ74" s="45"/>
      <c r="JK74" s="45"/>
      <c r="JL74" s="45"/>
      <c r="JM74" s="45"/>
      <c r="JN74" s="45"/>
      <c r="JO74" s="45"/>
      <c r="JP74" s="45"/>
      <c r="JQ74" s="45"/>
      <c r="JR74" s="45"/>
      <c r="JS74" s="45"/>
      <c r="JT74" s="45"/>
      <c r="JU74" s="45"/>
      <c r="JV74" s="45"/>
      <c r="JW74" s="45"/>
      <c r="JX74" s="45"/>
      <c r="JY74" s="45"/>
      <c r="JZ74" s="45"/>
      <c r="KA74" s="45"/>
      <c r="KB74" s="45"/>
      <c r="KC74" s="45"/>
      <c r="KD74" s="45"/>
      <c r="KE74" s="45"/>
      <c r="KF74" s="45"/>
      <c r="KG74" s="45"/>
      <c r="KH74" s="45"/>
      <c r="KI74" s="45"/>
      <c r="KJ74" s="45"/>
      <c r="KK74" s="45"/>
      <c r="KL74" s="45"/>
      <c r="KM74" s="45"/>
      <c r="KN74" s="45"/>
      <c r="KO74" s="45"/>
      <c r="KP74" s="45"/>
      <c r="KQ74" s="45"/>
      <c r="KR74" s="45"/>
      <c r="KS74" s="45"/>
      <c r="KT74" s="45"/>
      <c r="KU74" s="45"/>
      <c r="KV74" s="45"/>
      <c r="KW74" s="45"/>
      <c r="KX74" s="45"/>
      <c r="KY74" s="45"/>
      <c r="KZ74" s="45"/>
      <c r="LA74" s="45"/>
      <c r="LB74" s="45"/>
      <c r="LC74" s="45"/>
      <c r="LD74" s="45"/>
      <c r="LE74" s="45"/>
      <c r="LF74" s="45"/>
      <c r="LG74" s="45"/>
      <c r="LH74" s="45"/>
      <c r="LI74" s="45"/>
      <c r="LJ74" s="45"/>
      <c r="LK74" s="45"/>
      <c r="LL74" s="45"/>
      <c r="LM74" s="45"/>
      <c r="LN74" s="45"/>
      <c r="LO74" s="45"/>
      <c r="LP74" s="45"/>
      <c r="LQ74" s="45"/>
      <c r="LR74" s="45"/>
      <c r="LS74" s="45"/>
      <c r="LT74" s="45"/>
      <c r="LU74" s="45"/>
      <c r="LV74" s="45"/>
      <c r="LW74" s="45"/>
      <c r="LX74" s="45"/>
      <c r="LY74" s="45"/>
      <c r="LZ74" s="45"/>
      <c r="MA74" s="45"/>
      <c r="MB74" s="45"/>
      <c r="MC74" s="45"/>
      <c r="MD74" s="45"/>
      <c r="ME74" s="45"/>
      <c r="MF74" s="45"/>
      <c r="MG74" s="45"/>
      <c r="MH74" s="45"/>
      <c r="MI74" s="45"/>
      <c r="MJ74" s="45"/>
      <c r="MK74" s="45"/>
      <c r="ML74" s="45"/>
      <c r="MM74" s="45"/>
      <c r="MN74" s="45"/>
      <c r="MO74" s="45"/>
      <c r="MP74" s="45"/>
      <c r="MQ74" s="45"/>
      <c r="MR74" s="45"/>
      <c r="MS74" s="45"/>
      <c r="MT74" s="45"/>
      <c r="MU74" s="45"/>
      <c r="MV74" s="45"/>
      <c r="MW74" s="45"/>
      <c r="MX74" s="45"/>
      <c r="MY74" s="45"/>
      <c r="MZ74" s="45"/>
      <c r="NA74" s="45"/>
      <c r="NB74" s="45"/>
      <c r="NC74" s="45"/>
      <c r="ND74" s="45"/>
      <c r="NE74" s="45"/>
      <c r="NF74" s="45"/>
      <c r="NG74" s="45"/>
      <c r="NH74" s="45"/>
      <c r="NI74" s="45"/>
      <c r="NJ74" s="45"/>
      <c r="NK74" s="45"/>
      <c r="NL74" s="45"/>
      <c r="NM74" s="45"/>
      <c r="NN74" s="45"/>
      <c r="NO74" s="45"/>
      <c r="NP74" s="45"/>
      <c r="NQ74" s="45"/>
      <c r="NR74" s="45"/>
      <c r="NS74" s="45"/>
      <c r="NT74" s="45"/>
      <c r="NU74" s="45"/>
      <c r="NV74" s="45"/>
      <c r="NW74" s="45"/>
      <c r="NX74" s="45"/>
      <c r="NY74" s="45"/>
      <c r="NZ74" s="45"/>
      <c r="OA74" s="45"/>
      <c r="OB74" s="45"/>
      <c r="OC74" s="45"/>
      <c r="OD74" s="45"/>
      <c r="OE74" s="45"/>
      <c r="OF74" s="45"/>
      <c r="OG74" s="45"/>
      <c r="OH74" s="45"/>
      <c r="OI74" s="45"/>
      <c r="OJ74" s="45"/>
      <c r="OK74" s="45"/>
      <c r="OL74" s="45"/>
      <c r="OM74" s="45"/>
      <c r="ON74" s="45"/>
      <c r="OO74" s="45"/>
      <c r="OP74" s="45"/>
      <c r="OQ74" s="45"/>
      <c r="OR74" s="45"/>
      <c r="OS74" s="45"/>
      <c r="OT74" s="45"/>
      <c r="OU74" s="45"/>
      <c r="OV74" s="45"/>
      <c r="OW74" s="45"/>
      <c r="OX74" s="45"/>
      <c r="OY74" s="45"/>
      <c r="OZ74" s="45"/>
      <c r="PA74" s="45"/>
      <c r="PB74" s="45"/>
      <c r="PC74" s="45"/>
      <c r="PD74" s="45"/>
      <c r="PE74" s="45"/>
      <c r="PF74" s="45"/>
      <c r="PG74" s="45"/>
      <c r="PH74" s="45"/>
      <c r="PI74" s="45"/>
      <c r="PJ74" s="45"/>
      <c r="PK74" s="45"/>
      <c r="PL74" s="45"/>
      <c r="PM74" s="45"/>
      <c r="PN74" s="45"/>
      <c r="PO74" s="45"/>
      <c r="PP74" s="45"/>
      <c r="PQ74" s="45"/>
      <c r="PR74" s="45"/>
      <c r="PS74" s="45"/>
      <c r="PT74" s="45"/>
      <c r="PU74" s="45"/>
      <c r="PV74" s="45"/>
      <c r="PW74" s="45"/>
      <c r="PX74" s="45"/>
      <c r="PY74" s="45"/>
      <c r="PZ74" s="45"/>
      <c r="QA74" s="45"/>
      <c r="QB74" s="45"/>
      <c r="QC74" s="45"/>
      <c r="QD74" s="45"/>
      <c r="QE74" s="45"/>
      <c r="QF74" s="45"/>
      <c r="QG74" s="45"/>
      <c r="QH74" s="45"/>
      <c r="QI74" s="45"/>
      <c r="QJ74" s="45"/>
      <c r="QK74" s="45"/>
      <c r="QL74" s="45"/>
      <c r="QM74" s="45"/>
      <c r="QN74" s="45"/>
      <c r="QO74" s="45"/>
      <c r="QP74" s="45"/>
      <c r="QQ74" s="45"/>
      <c r="QR74" s="45"/>
      <c r="QS74" s="45"/>
      <c r="QT74" s="45"/>
      <c r="QU74" s="45"/>
      <c r="QV74" s="45"/>
      <c r="QW74" s="45"/>
      <c r="QX74" s="45"/>
      <c r="QY74" s="45"/>
      <c r="QZ74" s="45"/>
      <c r="RA74" s="45"/>
      <c r="RB74" s="45"/>
      <c r="RC74" s="45"/>
      <c r="RD74" s="45"/>
      <c r="RE74" s="45"/>
      <c r="RF74" s="45"/>
      <c r="RG74" s="45"/>
      <c r="RH74" s="45"/>
      <c r="RI74" s="45"/>
      <c r="RJ74" s="45"/>
      <c r="RK74" s="45"/>
      <c r="RL74" s="45"/>
      <c r="RM74" s="45"/>
      <c r="RN74" s="45"/>
      <c r="RO74" s="45"/>
      <c r="RP74" s="45"/>
      <c r="RQ74" s="45"/>
      <c r="RR74" s="45"/>
      <c r="RS74" s="45"/>
      <c r="RT74" s="45"/>
      <c r="RU74" s="45"/>
      <c r="RV74" s="45"/>
      <c r="RW74" s="45"/>
      <c r="RX74" s="45"/>
      <c r="RY74" s="45"/>
      <c r="RZ74" s="45"/>
      <c r="SA74" s="45"/>
      <c r="SB74" s="45"/>
      <c r="SC74" s="45"/>
      <c r="SD74" s="45"/>
      <c r="SE74" s="45"/>
      <c r="SF74" s="45"/>
      <c r="SG74" s="45"/>
      <c r="SH74" s="45"/>
      <c r="SI74" s="45"/>
      <c r="SJ74" s="45"/>
      <c r="SK74" s="45"/>
      <c r="SL74" s="45"/>
      <c r="SM74" s="45"/>
      <c r="SN74" s="45"/>
      <c r="SO74" s="45"/>
      <c r="SP74" s="45"/>
      <c r="SQ74" s="45"/>
      <c r="SR74" s="45"/>
      <c r="SS74" s="45"/>
      <c r="ST74" s="45"/>
      <c r="SU74" s="45"/>
      <c r="SV74" s="45"/>
      <c r="SW74" s="45"/>
      <c r="SX74" s="45"/>
      <c r="SY74" s="45"/>
      <c r="SZ74" s="45"/>
      <c r="TA74" s="45"/>
      <c r="TB74" s="45"/>
      <c r="TC74" s="45"/>
      <c r="TD74" s="45"/>
      <c r="TE74" s="45"/>
      <c r="TF74" s="45"/>
      <c r="TG74" s="45"/>
      <c r="TH74" s="45"/>
      <c r="TI74" s="45"/>
      <c r="TJ74" s="45"/>
      <c r="TK74" s="45"/>
      <c r="TL74" s="45"/>
      <c r="TM74" s="45"/>
      <c r="TN74" s="45"/>
      <c r="TO74" s="45"/>
      <c r="TP74" s="45"/>
      <c r="TQ74" s="45"/>
      <c r="TR74" s="45"/>
      <c r="TS74" s="45"/>
      <c r="TT74" s="45"/>
      <c r="TU74" s="45"/>
      <c r="TV74" s="45"/>
      <c r="TW74" s="45"/>
      <c r="TX74" s="45"/>
      <c r="TY74" s="45"/>
      <c r="TZ74" s="45"/>
      <c r="UA74" s="45"/>
      <c r="UB74" s="45"/>
      <c r="UC74" s="45"/>
      <c r="UD74" s="45"/>
      <c r="UE74" s="45"/>
      <c r="UF74" s="45"/>
      <c r="UG74" s="45"/>
      <c r="UH74" s="45"/>
      <c r="UI74" s="45"/>
      <c r="UJ74" s="45"/>
      <c r="UK74" s="45"/>
      <c r="UL74" s="45"/>
      <c r="UM74" s="45"/>
      <c r="UN74" s="45"/>
      <c r="UO74" s="45"/>
      <c r="UP74" s="45"/>
      <c r="UQ74" s="45"/>
      <c r="UR74" s="45"/>
      <c r="US74" s="45"/>
      <c r="UT74" s="45"/>
      <c r="UU74" s="45"/>
      <c r="UV74" s="45"/>
      <c r="UW74" s="45"/>
      <c r="UX74" s="45"/>
      <c r="UY74" s="45"/>
      <c r="UZ74" s="45"/>
      <c r="VA74" s="45"/>
      <c r="VB74" s="45"/>
      <c r="VC74" s="45"/>
      <c r="VD74" s="45"/>
      <c r="VE74" s="45"/>
      <c r="VF74" s="45"/>
      <c r="VG74" s="45"/>
      <c r="VH74" s="45"/>
      <c r="VI74" s="45"/>
      <c r="VJ74" s="45"/>
      <c r="VK74" s="45"/>
      <c r="VL74" s="45"/>
      <c r="VM74" s="45"/>
      <c r="VN74" s="45"/>
      <c r="VO74" s="45"/>
      <c r="VP74" s="45"/>
      <c r="VQ74" s="45"/>
      <c r="VR74" s="45"/>
      <c r="VS74" s="45"/>
      <c r="VT74" s="45"/>
      <c r="VU74" s="45"/>
      <c r="VV74" s="45"/>
      <c r="VW74" s="45"/>
      <c r="VX74" s="45"/>
      <c r="VY74" s="45"/>
      <c r="VZ74" s="45"/>
      <c r="WA74" s="45"/>
      <c r="WB74" s="45"/>
      <c r="WC74" s="45"/>
      <c r="WD74" s="45"/>
      <c r="WE74" s="45"/>
      <c r="WF74" s="45"/>
      <c r="WG74" s="45"/>
      <c r="WH74" s="45"/>
      <c r="WI74" s="45"/>
      <c r="WJ74" s="45"/>
      <c r="WK74" s="45"/>
      <c r="WL74" s="45"/>
      <c r="WM74" s="45"/>
      <c r="WN74" s="45"/>
      <c r="WO74" s="45"/>
      <c r="WP74" s="45"/>
      <c r="WQ74" s="45"/>
      <c r="WR74" s="45"/>
      <c r="WS74" s="45"/>
      <c r="WT74" s="45"/>
      <c r="WU74" s="45"/>
      <c r="WV74" s="45"/>
      <c r="WW74" s="45"/>
      <c r="WX74" s="45"/>
      <c r="WY74" s="45"/>
      <c r="WZ74" s="45"/>
      <c r="XA74" s="45"/>
      <c r="XB74" s="45"/>
      <c r="XC74" s="45"/>
      <c r="XD74" s="45"/>
      <c r="XE74" s="45"/>
      <c r="XF74" s="45"/>
      <c r="XG74" s="45"/>
      <c r="XH74" s="45"/>
      <c r="XI74" s="45"/>
      <c r="XJ74" s="45"/>
      <c r="XK74" s="45"/>
      <c r="XL74" s="45"/>
      <c r="XM74" s="45"/>
      <c r="XN74" s="45"/>
      <c r="XO74" s="45"/>
      <c r="XP74" s="45"/>
      <c r="XQ74" s="45"/>
      <c r="XR74" s="45"/>
      <c r="XS74" s="45"/>
      <c r="XT74" s="45"/>
      <c r="XU74" s="45"/>
      <c r="XV74" s="45"/>
      <c r="XW74" s="45"/>
      <c r="XX74" s="45"/>
      <c r="XY74" s="45"/>
      <c r="XZ74" s="45"/>
      <c r="YA74" s="45"/>
      <c r="YB74" s="45"/>
      <c r="YC74" s="45"/>
      <c r="YD74" s="45"/>
      <c r="YE74" s="45"/>
      <c r="YF74" s="45"/>
      <c r="YG74" s="45"/>
      <c r="YH74" s="45"/>
      <c r="YI74" s="45"/>
      <c r="YJ74" s="45"/>
      <c r="YK74" s="45"/>
      <c r="YL74" s="45"/>
      <c r="YM74" s="45"/>
      <c r="YN74" s="45"/>
      <c r="YO74" s="45"/>
      <c r="YP74" s="45"/>
      <c r="YQ74" s="45"/>
      <c r="YR74" s="45"/>
      <c r="YS74" s="45"/>
      <c r="YT74" s="45"/>
      <c r="YU74" s="45"/>
      <c r="YV74" s="45"/>
      <c r="YW74" s="45"/>
      <c r="YX74" s="45"/>
      <c r="YY74" s="45"/>
      <c r="YZ74" s="45"/>
      <c r="ZA74" s="45"/>
      <c r="ZB74" s="45"/>
      <c r="ZC74" s="45"/>
      <c r="ZD74" s="45"/>
      <c r="ZE74" s="45"/>
      <c r="ZF74" s="45"/>
      <c r="ZG74" s="45"/>
      <c r="ZH74" s="45"/>
      <c r="ZI74" s="45"/>
      <c r="ZJ74" s="45"/>
      <c r="ZK74" s="45"/>
      <c r="ZL74" s="45"/>
      <c r="ZM74" s="45"/>
      <c r="ZN74" s="45"/>
      <c r="ZO74" s="45"/>
      <c r="ZP74" s="45"/>
      <c r="ZQ74" s="45"/>
      <c r="ZR74" s="45"/>
      <c r="ZS74" s="45"/>
      <c r="ZT74" s="45"/>
      <c r="ZU74" s="45"/>
      <c r="ZV74" s="45"/>
      <c r="ZW74" s="45"/>
      <c r="ZX74" s="45"/>
      <c r="ZY74" s="45"/>
      <c r="ZZ74" s="45"/>
      <c r="AAA74" s="45"/>
      <c r="AAB74" s="45"/>
      <c r="AAC74" s="45"/>
      <c r="AAD74" s="45"/>
      <c r="AAE74" s="45"/>
      <c r="AAF74" s="45"/>
      <c r="AAG74" s="45"/>
      <c r="AAH74" s="45"/>
      <c r="AAI74" s="45"/>
      <c r="AAJ74" s="45"/>
      <c r="AAK74" s="45"/>
      <c r="AAL74" s="45"/>
      <c r="AAM74" s="45"/>
      <c r="AAN74" s="45"/>
      <c r="AAO74" s="45"/>
      <c r="AAP74" s="45"/>
      <c r="AAQ74" s="45"/>
      <c r="AAR74" s="45"/>
      <c r="AAS74" s="45"/>
      <c r="AAT74" s="45"/>
      <c r="AAU74" s="45"/>
      <c r="AAV74" s="45"/>
      <c r="AAW74" s="45"/>
      <c r="AAX74" s="45"/>
      <c r="AAY74" s="45"/>
      <c r="AAZ74" s="45"/>
      <c r="ABA74" s="45"/>
      <c r="ABB74" s="45"/>
      <c r="ABC74" s="45"/>
      <c r="ABD74" s="45"/>
      <c r="ABE74" s="45"/>
      <c r="ABF74" s="45"/>
      <c r="ABG74" s="45"/>
      <c r="ABH74" s="45"/>
      <c r="ABI74" s="45"/>
      <c r="ABJ74" s="45"/>
      <c r="ABK74" s="45"/>
      <c r="ABL74" s="45"/>
      <c r="ABM74" s="45"/>
      <c r="ABN74" s="45"/>
      <c r="ABO74" s="45"/>
      <c r="ABP74" s="45"/>
      <c r="ABQ74" s="45"/>
      <c r="ABR74" s="45"/>
      <c r="ABS74" s="45"/>
      <c r="ABT74" s="45"/>
      <c r="ABU74" s="45"/>
      <c r="ABV74" s="45"/>
      <c r="ABW74" s="45"/>
      <c r="ABX74" s="45"/>
      <c r="ABY74" s="45"/>
      <c r="ABZ74" s="45"/>
      <c r="ACA74" s="45"/>
      <c r="ACB74" s="45"/>
      <c r="ACC74" s="45"/>
      <c r="ACD74" s="45"/>
      <c r="ACE74" s="45"/>
      <c r="ACF74" s="45"/>
      <c r="ACG74" s="45"/>
      <c r="ACH74" s="45"/>
      <c r="ACI74" s="45"/>
      <c r="ACJ74" s="45"/>
      <c r="ACK74" s="45"/>
      <c r="ACL74" s="45"/>
      <c r="ACM74" s="45"/>
      <c r="ACN74" s="45"/>
      <c r="ACO74" s="45"/>
      <c r="ACP74" s="45"/>
      <c r="ACQ74" s="45"/>
      <c r="ACR74" s="45"/>
      <c r="ACS74" s="45"/>
      <c r="ACT74" s="45"/>
      <c r="ACU74" s="45"/>
      <c r="ACV74" s="45"/>
      <c r="ACW74" s="45"/>
      <c r="ACX74" s="45"/>
      <c r="ACY74" s="45"/>
      <c r="ACZ74" s="45"/>
      <c r="ADA74" s="45"/>
      <c r="ADB74" s="45"/>
      <c r="ADC74" s="45"/>
      <c r="ADD74" s="45"/>
      <c r="ADE74" s="45"/>
      <c r="ADF74" s="45"/>
      <c r="ADG74" s="45"/>
      <c r="ADH74" s="45"/>
      <c r="ADI74" s="45"/>
      <c r="ADJ74" s="45"/>
      <c r="ADK74" s="45"/>
      <c r="ADL74" s="45"/>
      <c r="ADM74" s="45"/>
      <c r="ADN74" s="45"/>
      <c r="ADO74" s="45"/>
      <c r="ADP74" s="45"/>
      <c r="ADQ74" s="45"/>
      <c r="ADR74" s="45"/>
      <c r="ADS74" s="45"/>
      <c r="ADT74" s="45"/>
      <c r="ADU74" s="45"/>
      <c r="ADV74" s="45"/>
      <c r="ADW74" s="45"/>
      <c r="ADX74" s="45"/>
      <c r="ADY74" s="45"/>
      <c r="ADZ74" s="45"/>
      <c r="AEA74" s="45"/>
      <c r="AEB74" s="45"/>
      <c r="AEC74" s="45"/>
      <c r="AED74" s="45"/>
      <c r="AEE74" s="45"/>
      <c r="AEF74" s="45"/>
      <c r="AEG74" s="45"/>
      <c r="AEH74" s="45"/>
      <c r="AEI74" s="45"/>
      <c r="AEJ74" s="45"/>
      <c r="AEK74" s="45"/>
      <c r="AEL74" s="45"/>
      <c r="AEM74" s="45"/>
      <c r="AEN74" s="45"/>
      <c r="AEO74" s="45"/>
      <c r="AEP74" s="45"/>
      <c r="AEQ74" s="45"/>
      <c r="AER74" s="45"/>
      <c r="AES74" s="45"/>
      <c r="AET74" s="45"/>
      <c r="AEU74" s="45"/>
      <c r="AEV74" s="45"/>
      <c r="AEW74" s="45"/>
      <c r="AEX74" s="45"/>
      <c r="AEY74" s="45"/>
      <c r="AEZ74" s="45"/>
      <c r="AFA74" s="45"/>
      <c r="AFB74" s="45"/>
      <c r="AFC74" s="45"/>
      <c r="AFD74" s="45"/>
      <c r="AFE74" s="45"/>
      <c r="AFF74" s="45"/>
      <c r="AFG74" s="45"/>
      <c r="AFH74" s="45"/>
      <c r="AFI74" s="45"/>
      <c r="AFJ74" s="45"/>
      <c r="AFK74" s="45"/>
      <c r="AFL74" s="45"/>
      <c r="AFM74" s="45"/>
      <c r="AFN74" s="45"/>
      <c r="AFO74" s="45"/>
      <c r="AFP74" s="45"/>
      <c r="AFQ74" s="45"/>
      <c r="AFR74" s="45"/>
      <c r="AFS74" s="45"/>
      <c r="AFT74" s="45"/>
      <c r="AFU74" s="45"/>
      <c r="AFV74" s="45"/>
      <c r="AFW74" s="45"/>
      <c r="AFX74" s="45"/>
      <c r="AFY74" s="45"/>
      <c r="AFZ74" s="45"/>
      <c r="AGA74" s="45"/>
      <c r="AGB74" s="45"/>
      <c r="AGC74" s="45"/>
      <c r="AGD74" s="45"/>
      <c r="AGE74" s="45"/>
      <c r="AGF74" s="45"/>
      <c r="AGG74" s="45"/>
      <c r="AGH74" s="45"/>
      <c r="AGI74" s="45"/>
      <c r="AGJ74" s="45"/>
      <c r="AGK74" s="45"/>
      <c r="AGL74" s="45"/>
      <c r="AGM74" s="45"/>
      <c r="AGN74" s="45"/>
      <c r="AGO74" s="45"/>
      <c r="AGP74" s="45"/>
      <c r="AGQ74" s="45"/>
      <c r="AGR74" s="45"/>
      <c r="AGS74" s="45"/>
      <c r="AGT74" s="45"/>
      <c r="AGU74" s="45"/>
      <c r="AGV74" s="45"/>
    </row>
    <row r="75" spans="1:880" x14ac:dyDescent="0.25">
      <c r="A75" s="164"/>
      <c r="B75" s="152" t="s">
        <v>306</v>
      </c>
      <c r="C75" s="92" t="s">
        <v>278</v>
      </c>
      <c r="D75" s="29" t="s">
        <v>1140</v>
      </c>
      <c r="E75" s="30">
        <v>3</v>
      </c>
      <c r="F75" s="31" t="s">
        <v>282</v>
      </c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>
        <v>1</v>
      </c>
      <c r="AU75" s="33">
        <v>1</v>
      </c>
      <c r="AV75" s="33">
        <v>1</v>
      </c>
      <c r="AW75" s="33">
        <v>1</v>
      </c>
      <c r="AX75" s="33">
        <v>1</v>
      </c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>
        <v>1</v>
      </c>
      <c r="FQ75" s="33">
        <v>1</v>
      </c>
      <c r="FR75" s="33">
        <v>1</v>
      </c>
      <c r="FS75" s="33">
        <v>1</v>
      </c>
      <c r="FT75" s="33">
        <v>1</v>
      </c>
      <c r="FU75" s="33">
        <v>1</v>
      </c>
      <c r="FV75" s="33">
        <v>1</v>
      </c>
      <c r="FW75" s="33">
        <v>1</v>
      </c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7"/>
      <c r="IL75" s="37"/>
      <c r="IM75" s="37"/>
      <c r="IN75" s="37"/>
      <c r="IO75" s="37"/>
      <c r="IP75" s="37"/>
      <c r="IQ75" s="37"/>
      <c r="IR75" s="37"/>
      <c r="IS75" s="37"/>
      <c r="IT75" s="37"/>
      <c r="IU75" s="37"/>
      <c r="IV75" s="37"/>
      <c r="IW75" s="37"/>
      <c r="IX75" s="37"/>
      <c r="IY75" s="37"/>
      <c r="IZ75" s="37"/>
      <c r="JA75" s="38">
        <f t="shared" si="7"/>
        <v>5</v>
      </c>
      <c r="JB75" s="39">
        <f t="shared" si="8"/>
        <v>8</v>
      </c>
    </row>
    <row r="76" spans="1:880" x14ac:dyDescent="0.25">
      <c r="A76" s="164"/>
      <c r="B76" s="152" t="s">
        <v>1133</v>
      </c>
      <c r="C76" s="97" t="s">
        <v>278</v>
      </c>
      <c r="D76" s="47" t="s">
        <v>1129</v>
      </c>
      <c r="E76" s="48">
        <v>3</v>
      </c>
      <c r="F76" s="41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>
        <v>1</v>
      </c>
      <c r="FQ76" s="42">
        <v>1</v>
      </c>
      <c r="FR76" s="42">
        <v>1</v>
      </c>
      <c r="FS76" s="42">
        <v>1</v>
      </c>
      <c r="FT76" s="42">
        <v>1</v>
      </c>
      <c r="FU76" s="42">
        <v>1</v>
      </c>
      <c r="FV76" s="42">
        <v>1</v>
      </c>
      <c r="FW76" s="42">
        <v>1</v>
      </c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4"/>
      <c r="IL76" s="44"/>
      <c r="IM76" s="44"/>
      <c r="IN76" s="44"/>
      <c r="IO76" s="44"/>
      <c r="IP76" s="44"/>
      <c r="IQ76" s="44"/>
      <c r="IR76" s="44"/>
      <c r="IS76" s="44"/>
      <c r="IT76" s="44"/>
      <c r="IU76" s="44"/>
      <c r="IV76" s="44"/>
      <c r="IW76" s="44"/>
      <c r="IX76" s="44"/>
      <c r="IY76" s="44"/>
      <c r="IZ76" s="44"/>
      <c r="JA76" s="38">
        <v>0</v>
      </c>
      <c r="JB76" s="39">
        <v>8</v>
      </c>
      <c r="JC76" s="45"/>
      <c r="JD76" s="45"/>
      <c r="JE76" s="45"/>
      <c r="JF76" s="45"/>
      <c r="JG76" s="45"/>
      <c r="JH76" s="45"/>
      <c r="JI76" s="45"/>
      <c r="JJ76" s="45"/>
      <c r="JK76" s="45"/>
      <c r="JL76" s="45"/>
      <c r="JM76" s="45"/>
      <c r="JN76" s="45"/>
      <c r="JO76" s="45"/>
      <c r="JP76" s="45"/>
      <c r="JQ76" s="45"/>
      <c r="JR76" s="45"/>
      <c r="JS76" s="45"/>
      <c r="JT76" s="45"/>
      <c r="JU76" s="45"/>
      <c r="JV76" s="45"/>
      <c r="JW76" s="45"/>
      <c r="JX76" s="45"/>
      <c r="JY76" s="45"/>
      <c r="JZ76" s="45"/>
      <c r="KA76" s="45"/>
      <c r="KB76" s="45"/>
      <c r="KC76" s="45"/>
      <c r="KD76" s="45"/>
      <c r="KE76" s="45"/>
      <c r="KF76" s="45"/>
      <c r="KG76" s="45"/>
      <c r="KH76" s="45"/>
      <c r="KI76" s="45"/>
      <c r="KJ76" s="45"/>
      <c r="KK76" s="45"/>
      <c r="KL76" s="45"/>
      <c r="KM76" s="45"/>
      <c r="KN76" s="45"/>
      <c r="KO76" s="45"/>
      <c r="KP76" s="45"/>
      <c r="KQ76" s="45"/>
      <c r="KR76" s="45"/>
      <c r="KS76" s="45"/>
      <c r="KT76" s="45"/>
      <c r="KU76" s="45"/>
      <c r="KV76" s="45"/>
      <c r="KW76" s="45"/>
      <c r="KX76" s="45"/>
      <c r="KY76" s="45"/>
      <c r="KZ76" s="45"/>
      <c r="LA76" s="45"/>
      <c r="LB76" s="45"/>
      <c r="LC76" s="45"/>
      <c r="LD76" s="45"/>
      <c r="LE76" s="45"/>
      <c r="LF76" s="45"/>
      <c r="LG76" s="45"/>
      <c r="LH76" s="45"/>
      <c r="LI76" s="45"/>
      <c r="LJ76" s="45"/>
      <c r="LK76" s="45"/>
      <c r="LL76" s="45"/>
      <c r="LM76" s="45"/>
      <c r="LN76" s="45"/>
      <c r="LO76" s="45"/>
      <c r="LP76" s="45"/>
      <c r="LQ76" s="45"/>
      <c r="LR76" s="45"/>
      <c r="LS76" s="45"/>
      <c r="LT76" s="45"/>
      <c r="LU76" s="45"/>
      <c r="LV76" s="45"/>
      <c r="LW76" s="45"/>
      <c r="LX76" s="45"/>
      <c r="LY76" s="45"/>
      <c r="LZ76" s="45"/>
      <c r="MA76" s="45"/>
      <c r="MB76" s="45"/>
      <c r="MC76" s="45"/>
      <c r="MD76" s="45"/>
      <c r="ME76" s="45"/>
      <c r="MF76" s="45"/>
      <c r="MG76" s="45"/>
      <c r="MH76" s="45"/>
      <c r="MI76" s="45"/>
      <c r="MJ76" s="45"/>
      <c r="MK76" s="45"/>
      <c r="ML76" s="45"/>
      <c r="MM76" s="45"/>
      <c r="MN76" s="45"/>
      <c r="MO76" s="45"/>
      <c r="MP76" s="45"/>
      <c r="MQ76" s="45"/>
      <c r="MR76" s="45"/>
      <c r="MS76" s="45"/>
      <c r="MT76" s="45"/>
      <c r="MU76" s="45"/>
      <c r="MV76" s="45"/>
      <c r="MW76" s="45"/>
      <c r="MX76" s="45"/>
      <c r="MY76" s="45"/>
      <c r="MZ76" s="45"/>
      <c r="NA76" s="45"/>
      <c r="NB76" s="45"/>
      <c r="NC76" s="45"/>
      <c r="ND76" s="45"/>
      <c r="NE76" s="45"/>
      <c r="NF76" s="45"/>
      <c r="NG76" s="45"/>
      <c r="NH76" s="45"/>
      <c r="NI76" s="45"/>
      <c r="NJ76" s="45"/>
      <c r="NK76" s="45"/>
      <c r="NL76" s="45"/>
      <c r="NM76" s="45"/>
      <c r="NN76" s="45"/>
      <c r="NO76" s="45"/>
      <c r="NP76" s="45"/>
      <c r="NQ76" s="45"/>
      <c r="NR76" s="45"/>
      <c r="NS76" s="45"/>
      <c r="NT76" s="45"/>
      <c r="NU76" s="45"/>
      <c r="NV76" s="45"/>
      <c r="NW76" s="45"/>
      <c r="NX76" s="45"/>
      <c r="NY76" s="45"/>
      <c r="NZ76" s="45"/>
      <c r="OA76" s="45"/>
      <c r="OB76" s="45"/>
      <c r="OC76" s="45"/>
      <c r="OD76" s="45"/>
      <c r="OE76" s="45"/>
      <c r="OF76" s="45"/>
      <c r="OG76" s="45"/>
      <c r="OH76" s="45"/>
      <c r="OI76" s="45"/>
      <c r="OJ76" s="45"/>
      <c r="OK76" s="45"/>
      <c r="OL76" s="45"/>
      <c r="OM76" s="45"/>
      <c r="ON76" s="45"/>
      <c r="OO76" s="45"/>
      <c r="OP76" s="45"/>
      <c r="OQ76" s="45"/>
      <c r="OR76" s="45"/>
      <c r="OS76" s="45"/>
      <c r="OT76" s="45"/>
      <c r="OU76" s="45"/>
      <c r="OV76" s="45"/>
      <c r="OW76" s="45"/>
      <c r="OX76" s="45"/>
      <c r="OY76" s="45"/>
      <c r="OZ76" s="45"/>
      <c r="PA76" s="45"/>
      <c r="PB76" s="45"/>
      <c r="PC76" s="45"/>
      <c r="PD76" s="45"/>
      <c r="PE76" s="45"/>
      <c r="PF76" s="45"/>
      <c r="PG76" s="45"/>
      <c r="PH76" s="45"/>
      <c r="PI76" s="45"/>
      <c r="PJ76" s="45"/>
      <c r="PK76" s="45"/>
      <c r="PL76" s="45"/>
      <c r="PM76" s="45"/>
      <c r="PN76" s="45"/>
      <c r="PO76" s="45"/>
      <c r="PP76" s="45"/>
      <c r="PQ76" s="45"/>
      <c r="PR76" s="45"/>
      <c r="PS76" s="45"/>
      <c r="PT76" s="45"/>
      <c r="PU76" s="45"/>
      <c r="PV76" s="45"/>
      <c r="PW76" s="45"/>
      <c r="PX76" s="45"/>
      <c r="PY76" s="45"/>
      <c r="PZ76" s="45"/>
      <c r="QA76" s="45"/>
      <c r="QB76" s="45"/>
      <c r="QC76" s="45"/>
      <c r="QD76" s="45"/>
      <c r="QE76" s="45"/>
      <c r="QF76" s="45"/>
      <c r="QG76" s="45"/>
      <c r="QH76" s="45"/>
      <c r="QI76" s="45"/>
      <c r="QJ76" s="45"/>
      <c r="QK76" s="45"/>
      <c r="QL76" s="45"/>
      <c r="QM76" s="45"/>
      <c r="QN76" s="45"/>
      <c r="QO76" s="45"/>
      <c r="QP76" s="45"/>
      <c r="QQ76" s="45"/>
      <c r="QR76" s="45"/>
      <c r="QS76" s="45"/>
      <c r="QT76" s="45"/>
      <c r="QU76" s="45"/>
      <c r="QV76" s="45"/>
      <c r="QW76" s="45"/>
      <c r="QX76" s="45"/>
      <c r="QY76" s="45"/>
      <c r="QZ76" s="45"/>
      <c r="RA76" s="45"/>
      <c r="RB76" s="45"/>
      <c r="RC76" s="45"/>
      <c r="RD76" s="45"/>
      <c r="RE76" s="45"/>
      <c r="RF76" s="45"/>
      <c r="RG76" s="45"/>
      <c r="RH76" s="45"/>
      <c r="RI76" s="45"/>
      <c r="RJ76" s="45"/>
      <c r="RK76" s="45"/>
      <c r="RL76" s="45"/>
      <c r="RM76" s="45"/>
      <c r="RN76" s="45"/>
      <c r="RO76" s="45"/>
      <c r="RP76" s="45"/>
      <c r="RQ76" s="45"/>
      <c r="RR76" s="45"/>
      <c r="RS76" s="45"/>
      <c r="RT76" s="45"/>
      <c r="RU76" s="45"/>
      <c r="RV76" s="45"/>
      <c r="RW76" s="45"/>
      <c r="RX76" s="45"/>
      <c r="RY76" s="45"/>
      <c r="RZ76" s="45"/>
      <c r="SA76" s="45"/>
      <c r="SB76" s="45"/>
      <c r="SC76" s="45"/>
      <c r="SD76" s="45"/>
      <c r="SE76" s="45"/>
      <c r="SF76" s="45"/>
      <c r="SG76" s="45"/>
      <c r="SH76" s="45"/>
      <c r="SI76" s="45"/>
      <c r="SJ76" s="45"/>
      <c r="SK76" s="45"/>
      <c r="SL76" s="45"/>
      <c r="SM76" s="45"/>
      <c r="SN76" s="45"/>
      <c r="SO76" s="45"/>
      <c r="SP76" s="45"/>
      <c r="SQ76" s="45"/>
      <c r="SR76" s="45"/>
      <c r="SS76" s="45"/>
      <c r="ST76" s="45"/>
      <c r="SU76" s="45"/>
      <c r="SV76" s="45"/>
      <c r="SW76" s="45"/>
      <c r="SX76" s="45"/>
      <c r="SY76" s="45"/>
      <c r="SZ76" s="45"/>
      <c r="TA76" s="45"/>
      <c r="TB76" s="45"/>
      <c r="TC76" s="45"/>
      <c r="TD76" s="45"/>
      <c r="TE76" s="45"/>
      <c r="TF76" s="45"/>
      <c r="TG76" s="45"/>
      <c r="TH76" s="45"/>
      <c r="TI76" s="45"/>
      <c r="TJ76" s="45"/>
      <c r="TK76" s="45"/>
      <c r="TL76" s="45"/>
      <c r="TM76" s="45"/>
      <c r="TN76" s="45"/>
      <c r="TO76" s="45"/>
      <c r="TP76" s="45"/>
      <c r="TQ76" s="45"/>
      <c r="TR76" s="45"/>
      <c r="TS76" s="45"/>
      <c r="TT76" s="45"/>
      <c r="TU76" s="45"/>
      <c r="TV76" s="45"/>
      <c r="TW76" s="45"/>
      <c r="TX76" s="45"/>
      <c r="TY76" s="45"/>
      <c r="TZ76" s="45"/>
      <c r="UA76" s="45"/>
      <c r="UB76" s="45"/>
      <c r="UC76" s="45"/>
      <c r="UD76" s="45"/>
      <c r="UE76" s="45"/>
      <c r="UF76" s="45"/>
      <c r="UG76" s="45"/>
      <c r="UH76" s="45"/>
      <c r="UI76" s="45"/>
      <c r="UJ76" s="45"/>
      <c r="UK76" s="45"/>
      <c r="UL76" s="45"/>
      <c r="UM76" s="45"/>
      <c r="UN76" s="45"/>
      <c r="UO76" s="45"/>
      <c r="UP76" s="45"/>
      <c r="UQ76" s="45"/>
      <c r="UR76" s="45"/>
      <c r="US76" s="45"/>
      <c r="UT76" s="45"/>
      <c r="UU76" s="45"/>
      <c r="UV76" s="45"/>
      <c r="UW76" s="45"/>
      <c r="UX76" s="45"/>
      <c r="UY76" s="45"/>
      <c r="UZ76" s="45"/>
      <c r="VA76" s="45"/>
      <c r="VB76" s="45"/>
      <c r="VC76" s="45"/>
      <c r="VD76" s="45"/>
      <c r="VE76" s="45"/>
      <c r="VF76" s="45"/>
      <c r="VG76" s="45"/>
      <c r="VH76" s="45"/>
      <c r="VI76" s="45"/>
      <c r="VJ76" s="45"/>
      <c r="VK76" s="45"/>
      <c r="VL76" s="45"/>
      <c r="VM76" s="45"/>
      <c r="VN76" s="45"/>
      <c r="VO76" s="45"/>
      <c r="VP76" s="45"/>
      <c r="VQ76" s="45"/>
      <c r="VR76" s="45"/>
      <c r="VS76" s="45"/>
      <c r="VT76" s="45"/>
      <c r="VU76" s="45"/>
      <c r="VV76" s="45"/>
      <c r="VW76" s="45"/>
      <c r="VX76" s="45"/>
      <c r="VY76" s="45"/>
      <c r="VZ76" s="45"/>
      <c r="WA76" s="45"/>
      <c r="WB76" s="45"/>
      <c r="WC76" s="45"/>
      <c r="WD76" s="45"/>
      <c r="WE76" s="45"/>
      <c r="WF76" s="45"/>
      <c r="WG76" s="45"/>
      <c r="WH76" s="45"/>
      <c r="WI76" s="45"/>
      <c r="WJ76" s="45"/>
      <c r="WK76" s="45"/>
      <c r="WL76" s="45"/>
      <c r="WM76" s="45"/>
      <c r="WN76" s="45"/>
      <c r="WO76" s="45"/>
      <c r="WP76" s="45"/>
      <c r="WQ76" s="45"/>
      <c r="WR76" s="45"/>
      <c r="WS76" s="45"/>
      <c r="WT76" s="45"/>
      <c r="WU76" s="45"/>
      <c r="WV76" s="45"/>
      <c r="WW76" s="45"/>
      <c r="WX76" s="45"/>
      <c r="WY76" s="45"/>
      <c r="WZ76" s="45"/>
      <c r="XA76" s="45"/>
      <c r="XB76" s="45"/>
      <c r="XC76" s="45"/>
      <c r="XD76" s="45"/>
      <c r="XE76" s="45"/>
      <c r="XF76" s="45"/>
      <c r="XG76" s="45"/>
      <c r="XH76" s="45"/>
      <c r="XI76" s="45"/>
      <c r="XJ76" s="45"/>
      <c r="XK76" s="45"/>
      <c r="XL76" s="45"/>
      <c r="XM76" s="45"/>
      <c r="XN76" s="45"/>
      <c r="XO76" s="45"/>
      <c r="XP76" s="45"/>
      <c r="XQ76" s="45"/>
      <c r="XR76" s="45"/>
      <c r="XS76" s="45"/>
      <c r="XT76" s="45"/>
      <c r="XU76" s="45"/>
      <c r="XV76" s="45"/>
      <c r="XW76" s="45"/>
      <c r="XX76" s="45"/>
      <c r="XY76" s="45"/>
      <c r="XZ76" s="45"/>
      <c r="YA76" s="45"/>
      <c r="YB76" s="45"/>
      <c r="YC76" s="45"/>
      <c r="YD76" s="45"/>
      <c r="YE76" s="45"/>
      <c r="YF76" s="45"/>
      <c r="YG76" s="45"/>
      <c r="YH76" s="45"/>
      <c r="YI76" s="45"/>
      <c r="YJ76" s="45"/>
      <c r="YK76" s="45"/>
      <c r="YL76" s="45"/>
      <c r="YM76" s="45"/>
      <c r="YN76" s="45"/>
      <c r="YO76" s="45"/>
      <c r="YP76" s="45"/>
      <c r="YQ76" s="45"/>
      <c r="YR76" s="45"/>
      <c r="YS76" s="45"/>
      <c r="YT76" s="45"/>
      <c r="YU76" s="45"/>
      <c r="YV76" s="45"/>
      <c r="YW76" s="45"/>
      <c r="YX76" s="45"/>
      <c r="YY76" s="45"/>
      <c r="YZ76" s="45"/>
      <c r="ZA76" s="45"/>
      <c r="ZB76" s="45"/>
      <c r="ZC76" s="45"/>
      <c r="ZD76" s="45"/>
      <c r="ZE76" s="45"/>
      <c r="ZF76" s="45"/>
      <c r="ZG76" s="45"/>
      <c r="ZH76" s="45"/>
      <c r="ZI76" s="45"/>
      <c r="ZJ76" s="45"/>
      <c r="ZK76" s="45"/>
      <c r="ZL76" s="45"/>
      <c r="ZM76" s="45"/>
      <c r="ZN76" s="45"/>
      <c r="ZO76" s="45"/>
      <c r="ZP76" s="45"/>
      <c r="ZQ76" s="45"/>
      <c r="ZR76" s="45"/>
      <c r="ZS76" s="45"/>
      <c r="ZT76" s="45"/>
      <c r="ZU76" s="45"/>
      <c r="ZV76" s="45"/>
      <c r="ZW76" s="45"/>
      <c r="ZX76" s="45"/>
      <c r="ZY76" s="45"/>
      <c r="ZZ76" s="45"/>
      <c r="AAA76" s="45"/>
      <c r="AAB76" s="45"/>
      <c r="AAC76" s="45"/>
      <c r="AAD76" s="45"/>
      <c r="AAE76" s="45"/>
      <c r="AAF76" s="45"/>
      <c r="AAG76" s="45"/>
      <c r="AAH76" s="45"/>
      <c r="AAI76" s="45"/>
      <c r="AAJ76" s="45"/>
      <c r="AAK76" s="45"/>
      <c r="AAL76" s="45"/>
      <c r="AAM76" s="45"/>
      <c r="AAN76" s="45"/>
      <c r="AAO76" s="45"/>
      <c r="AAP76" s="45"/>
      <c r="AAQ76" s="45"/>
      <c r="AAR76" s="45"/>
      <c r="AAS76" s="45"/>
      <c r="AAT76" s="45"/>
      <c r="AAU76" s="45"/>
      <c r="AAV76" s="45"/>
      <c r="AAW76" s="45"/>
      <c r="AAX76" s="45"/>
      <c r="AAY76" s="45"/>
      <c r="AAZ76" s="45"/>
      <c r="ABA76" s="45"/>
      <c r="ABB76" s="45"/>
      <c r="ABC76" s="45"/>
      <c r="ABD76" s="45"/>
      <c r="ABE76" s="45"/>
      <c r="ABF76" s="45"/>
      <c r="ABG76" s="45"/>
      <c r="ABH76" s="45"/>
      <c r="ABI76" s="45"/>
      <c r="ABJ76" s="45"/>
      <c r="ABK76" s="45"/>
      <c r="ABL76" s="45"/>
      <c r="ABM76" s="45"/>
      <c r="ABN76" s="45"/>
      <c r="ABO76" s="45"/>
      <c r="ABP76" s="45"/>
      <c r="ABQ76" s="45"/>
      <c r="ABR76" s="45"/>
      <c r="ABS76" s="45"/>
      <c r="ABT76" s="45"/>
      <c r="ABU76" s="45"/>
      <c r="ABV76" s="45"/>
      <c r="ABW76" s="45"/>
      <c r="ABX76" s="45"/>
      <c r="ABY76" s="45"/>
      <c r="ABZ76" s="45"/>
      <c r="ACA76" s="45"/>
      <c r="ACB76" s="45"/>
      <c r="ACC76" s="45"/>
      <c r="ACD76" s="45"/>
      <c r="ACE76" s="45"/>
      <c r="ACF76" s="45"/>
      <c r="ACG76" s="45"/>
      <c r="ACH76" s="45"/>
      <c r="ACI76" s="45"/>
      <c r="ACJ76" s="45"/>
      <c r="ACK76" s="45"/>
      <c r="ACL76" s="45"/>
      <c r="ACM76" s="45"/>
      <c r="ACN76" s="45"/>
      <c r="ACO76" s="45"/>
      <c r="ACP76" s="45"/>
      <c r="ACQ76" s="45"/>
      <c r="ACR76" s="45"/>
      <c r="ACS76" s="45"/>
      <c r="ACT76" s="45"/>
      <c r="ACU76" s="45"/>
      <c r="ACV76" s="45"/>
      <c r="ACW76" s="45"/>
      <c r="ACX76" s="45"/>
      <c r="ACY76" s="45"/>
      <c r="ACZ76" s="45"/>
      <c r="ADA76" s="45"/>
      <c r="ADB76" s="45"/>
      <c r="ADC76" s="45"/>
      <c r="ADD76" s="45"/>
      <c r="ADE76" s="45"/>
      <c r="ADF76" s="45"/>
      <c r="ADG76" s="45"/>
      <c r="ADH76" s="45"/>
      <c r="ADI76" s="45"/>
      <c r="ADJ76" s="45"/>
      <c r="ADK76" s="45"/>
      <c r="ADL76" s="45"/>
      <c r="ADM76" s="45"/>
      <c r="ADN76" s="45"/>
      <c r="ADO76" s="45"/>
      <c r="ADP76" s="45"/>
      <c r="ADQ76" s="45"/>
      <c r="ADR76" s="45"/>
      <c r="ADS76" s="45"/>
      <c r="ADT76" s="45"/>
      <c r="ADU76" s="45"/>
      <c r="ADV76" s="45"/>
      <c r="ADW76" s="45"/>
      <c r="ADX76" s="45"/>
      <c r="ADY76" s="45"/>
      <c r="ADZ76" s="45"/>
      <c r="AEA76" s="45"/>
      <c r="AEB76" s="45"/>
      <c r="AEC76" s="45"/>
      <c r="AED76" s="45"/>
      <c r="AEE76" s="45"/>
      <c r="AEF76" s="45"/>
      <c r="AEG76" s="45"/>
      <c r="AEH76" s="45"/>
      <c r="AEI76" s="45"/>
      <c r="AEJ76" s="45"/>
      <c r="AEK76" s="45"/>
      <c r="AEL76" s="45"/>
      <c r="AEM76" s="45"/>
      <c r="AEN76" s="45"/>
      <c r="AEO76" s="45"/>
      <c r="AEP76" s="45"/>
      <c r="AEQ76" s="45"/>
      <c r="AER76" s="45"/>
      <c r="AES76" s="45"/>
      <c r="AET76" s="45"/>
      <c r="AEU76" s="45"/>
      <c r="AEV76" s="45"/>
      <c r="AEW76" s="45"/>
      <c r="AEX76" s="45"/>
      <c r="AEY76" s="45"/>
      <c r="AEZ76" s="45"/>
      <c r="AFA76" s="45"/>
      <c r="AFB76" s="45"/>
      <c r="AFC76" s="45"/>
      <c r="AFD76" s="45"/>
      <c r="AFE76" s="45"/>
      <c r="AFF76" s="45"/>
      <c r="AFG76" s="45"/>
      <c r="AFH76" s="45"/>
      <c r="AFI76" s="45"/>
      <c r="AFJ76" s="45"/>
      <c r="AFK76" s="45"/>
      <c r="AFL76" s="45"/>
      <c r="AFM76" s="45"/>
      <c r="AFN76" s="45"/>
      <c r="AFO76" s="45"/>
      <c r="AFP76" s="45"/>
      <c r="AFQ76" s="45"/>
      <c r="AFR76" s="45"/>
      <c r="AFS76" s="45"/>
      <c r="AFT76" s="45"/>
      <c r="AFU76" s="45"/>
      <c r="AFV76" s="45"/>
      <c r="AFW76" s="45"/>
      <c r="AFX76" s="45"/>
      <c r="AFY76" s="45"/>
      <c r="AFZ76" s="45"/>
      <c r="AGA76" s="45"/>
      <c r="AGB76" s="45"/>
      <c r="AGC76" s="45"/>
      <c r="AGD76" s="45"/>
      <c r="AGE76" s="45"/>
      <c r="AGF76" s="45"/>
      <c r="AGG76" s="45"/>
      <c r="AGH76" s="45"/>
      <c r="AGI76" s="45"/>
      <c r="AGJ76" s="45"/>
      <c r="AGK76" s="45"/>
      <c r="AGL76" s="45"/>
      <c r="AGM76" s="45"/>
      <c r="AGN76" s="45"/>
      <c r="AGO76" s="45"/>
      <c r="AGP76" s="45"/>
      <c r="AGQ76" s="45"/>
      <c r="AGR76" s="45"/>
      <c r="AGS76" s="45"/>
      <c r="AGT76" s="45"/>
      <c r="AGU76" s="45"/>
      <c r="AGV76" s="45"/>
    </row>
    <row r="77" spans="1:880" x14ac:dyDescent="0.25">
      <c r="A77" s="164"/>
      <c r="B77" s="149" t="s">
        <v>295</v>
      </c>
      <c r="C77" s="92" t="s">
        <v>278</v>
      </c>
      <c r="D77" s="29" t="s">
        <v>296</v>
      </c>
      <c r="E77" s="30" t="s">
        <v>307</v>
      </c>
      <c r="F77" s="31" t="s">
        <v>311</v>
      </c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>
        <v>1</v>
      </c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7"/>
      <c r="IL77" s="37"/>
      <c r="IM77" s="37"/>
      <c r="IN77" s="37"/>
      <c r="IO77" s="37"/>
      <c r="IP77" s="37"/>
      <c r="IQ77" s="37"/>
      <c r="IR77" s="37"/>
      <c r="IS77" s="37"/>
      <c r="IT77" s="37"/>
      <c r="IU77" s="37"/>
      <c r="IV77" s="37"/>
      <c r="IW77" s="37"/>
      <c r="IX77" s="37"/>
      <c r="IY77" s="37"/>
      <c r="IZ77" s="37"/>
      <c r="JA77" s="38">
        <f t="shared" si="7"/>
        <v>0</v>
      </c>
      <c r="JB77" s="39">
        <f t="shared" si="8"/>
        <v>1</v>
      </c>
    </row>
    <row r="78" spans="1:880" x14ac:dyDescent="0.25">
      <c r="A78" s="164"/>
      <c r="B78" s="156" t="s">
        <v>308</v>
      </c>
      <c r="C78" s="92" t="s">
        <v>278</v>
      </c>
      <c r="D78" s="29" t="s">
        <v>279</v>
      </c>
      <c r="E78" s="30">
        <v>3</v>
      </c>
      <c r="F78" s="31" t="s">
        <v>322</v>
      </c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>
        <v>1</v>
      </c>
      <c r="AD78" s="33">
        <v>1</v>
      </c>
      <c r="AE78" s="33">
        <v>1</v>
      </c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>
        <v>1</v>
      </c>
      <c r="EZ78" s="33">
        <v>1</v>
      </c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7"/>
      <c r="IL78" s="37"/>
      <c r="IM78" s="37"/>
      <c r="IN78" s="37"/>
      <c r="IO78" s="37"/>
      <c r="IP78" s="37"/>
      <c r="IQ78" s="37"/>
      <c r="IR78" s="37"/>
      <c r="IS78" s="37"/>
      <c r="IT78" s="37"/>
      <c r="IU78" s="37"/>
      <c r="IV78" s="37"/>
      <c r="IW78" s="37"/>
      <c r="IX78" s="37"/>
      <c r="IY78" s="37"/>
      <c r="IZ78" s="37"/>
      <c r="JA78" s="38">
        <f t="shared" si="7"/>
        <v>3</v>
      </c>
      <c r="JB78" s="39">
        <f t="shared" si="8"/>
        <v>2</v>
      </c>
    </row>
    <row r="79" spans="1:880" x14ac:dyDescent="0.25">
      <c r="A79" s="164"/>
      <c r="B79" s="152" t="s">
        <v>309</v>
      </c>
      <c r="C79" s="92" t="s">
        <v>278</v>
      </c>
      <c r="D79" s="29" t="s">
        <v>279</v>
      </c>
      <c r="E79" s="30">
        <v>3</v>
      </c>
      <c r="F79" s="31" t="s">
        <v>313</v>
      </c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>
        <v>1</v>
      </c>
      <c r="AZ79" s="33">
        <v>1</v>
      </c>
      <c r="BA79" s="33">
        <v>1</v>
      </c>
      <c r="BB79" s="33">
        <v>1</v>
      </c>
      <c r="BC79" s="33">
        <v>1</v>
      </c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>
        <v>1</v>
      </c>
      <c r="FY79" s="33">
        <v>1</v>
      </c>
      <c r="FZ79" s="33">
        <v>1</v>
      </c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7"/>
      <c r="IL79" s="37"/>
      <c r="IM79" s="37"/>
      <c r="IN79" s="37"/>
      <c r="IO79" s="37"/>
      <c r="IP79" s="37"/>
      <c r="IQ79" s="37"/>
      <c r="IR79" s="37"/>
      <c r="IS79" s="37"/>
      <c r="IT79" s="37"/>
      <c r="IU79" s="37"/>
      <c r="IV79" s="37"/>
      <c r="IW79" s="37"/>
      <c r="IX79" s="37"/>
      <c r="IY79" s="37"/>
      <c r="IZ79" s="37"/>
      <c r="JA79" s="38">
        <f t="shared" si="7"/>
        <v>5</v>
      </c>
      <c r="JB79" s="39">
        <f t="shared" si="8"/>
        <v>3</v>
      </c>
    </row>
    <row r="80" spans="1:880" x14ac:dyDescent="0.25">
      <c r="A80" s="164"/>
      <c r="B80" s="152" t="s">
        <v>310</v>
      </c>
      <c r="C80" s="92" t="s">
        <v>278</v>
      </c>
      <c r="D80" s="29" t="s">
        <v>1140</v>
      </c>
      <c r="E80" s="30">
        <v>4</v>
      </c>
      <c r="F80" s="31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>
        <v>1</v>
      </c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>
        <v>1</v>
      </c>
      <c r="HC80" s="33">
        <v>1</v>
      </c>
      <c r="HD80" s="33">
        <v>1</v>
      </c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7"/>
      <c r="IL80" s="37"/>
      <c r="IM80" s="37"/>
      <c r="IN80" s="37"/>
      <c r="IO80" s="37"/>
      <c r="IP80" s="37"/>
      <c r="IQ80" s="37"/>
      <c r="IR80" s="37"/>
      <c r="IS80" s="37"/>
      <c r="IT80" s="37"/>
      <c r="IU80" s="37"/>
      <c r="IV80" s="37"/>
      <c r="IW80" s="37"/>
      <c r="IX80" s="37"/>
      <c r="IY80" s="37"/>
      <c r="IZ80" s="37"/>
      <c r="JA80" s="38">
        <f t="shared" si="7"/>
        <v>1</v>
      </c>
      <c r="JB80" s="39">
        <f t="shared" si="8"/>
        <v>3</v>
      </c>
    </row>
    <row r="81" spans="1:262" x14ac:dyDescent="0.25">
      <c r="A81" s="164"/>
      <c r="B81" s="152" t="s">
        <v>323</v>
      </c>
      <c r="C81" s="92" t="s">
        <v>278</v>
      </c>
      <c r="D81" s="29" t="s">
        <v>279</v>
      </c>
      <c r="E81" s="30">
        <v>4</v>
      </c>
      <c r="F81" s="31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>
        <v>1</v>
      </c>
      <c r="BE81" s="33">
        <v>1</v>
      </c>
      <c r="BF81" s="33">
        <v>1</v>
      </c>
      <c r="BG81" s="33">
        <v>1</v>
      </c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>
        <v>1</v>
      </c>
      <c r="GB81" s="33">
        <v>1</v>
      </c>
      <c r="GC81" s="33">
        <v>1</v>
      </c>
      <c r="GD81" s="33">
        <v>1</v>
      </c>
      <c r="GE81" s="33">
        <v>1</v>
      </c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7"/>
      <c r="IL81" s="37"/>
      <c r="IM81" s="37"/>
      <c r="IN81" s="37"/>
      <c r="IO81" s="37"/>
      <c r="IP81" s="37"/>
      <c r="IQ81" s="37"/>
      <c r="IR81" s="37"/>
      <c r="IS81" s="37"/>
      <c r="IT81" s="37"/>
      <c r="IU81" s="37"/>
      <c r="IV81" s="37"/>
      <c r="IW81" s="37"/>
      <c r="IX81" s="37"/>
      <c r="IY81" s="37"/>
      <c r="IZ81" s="37"/>
      <c r="JA81" s="38">
        <f t="shared" si="7"/>
        <v>4</v>
      </c>
      <c r="JB81" s="39">
        <f t="shared" si="8"/>
        <v>5</v>
      </c>
    </row>
    <row r="82" spans="1:262" x14ac:dyDescent="0.25">
      <c r="A82" s="164"/>
      <c r="B82" s="152" t="s">
        <v>1154</v>
      </c>
      <c r="C82" s="97" t="s">
        <v>278</v>
      </c>
      <c r="D82" s="47" t="s">
        <v>1140</v>
      </c>
      <c r="E82" s="48">
        <v>3</v>
      </c>
      <c r="F82" s="31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>
        <v>1</v>
      </c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>
        <v>1</v>
      </c>
      <c r="GY82" s="33">
        <v>1</v>
      </c>
      <c r="GZ82" s="33">
        <v>1</v>
      </c>
      <c r="HA82" s="33">
        <v>1</v>
      </c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7"/>
      <c r="IL82" s="37"/>
      <c r="IM82" s="37"/>
      <c r="IN82" s="37"/>
      <c r="IO82" s="37"/>
      <c r="IP82" s="37"/>
      <c r="IQ82" s="37"/>
      <c r="IR82" s="37"/>
      <c r="IS82" s="37"/>
      <c r="IT82" s="37"/>
      <c r="IU82" s="37"/>
      <c r="IV82" s="37"/>
      <c r="IW82" s="37"/>
      <c r="IX82" s="37"/>
      <c r="IY82" s="37"/>
      <c r="IZ82" s="37"/>
      <c r="JA82" s="38">
        <f t="shared" si="7"/>
        <v>1</v>
      </c>
      <c r="JB82" s="39">
        <f t="shared" si="8"/>
        <v>4</v>
      </c>
    </row>
    <row r="83" spans="1:262" x14ac:dyDescent="0.25">
      <c r="A83" s="164"/>
      <c r="B83" s="152" t="s">
        <v>1155</v>
      </c>
      <c r="C83" s="97" t="s">
        <v>278</v>
      </c>
      <c r="D83" s="47" t="s">
        <v>1127</v>
      </c>
      <c r="E83" s="48">
        <v>4</v>
      </c>
      <c r="F83" s="31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>
        <v>1</v>
      </c>
      <c r="BV83" s="33">
        <v>1</v>
      </c>
      <c r="BW83" s="33">
        <v>1</v>
      </c>
      <c r="BX83" s="33">
        <v>1</v>
      </c>
      <c r="BY83" s="33">
        <v>1</v>
      </c>
      <c r="BZ83" s="33">
        <v>1</v>
      </c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>
        <v>1</v>
      </c>
      <c r="GT83" s="33">
        <v>1</v>
      </c>
      <c r="GU83" s="33">
        <v>1</v>
      </c>
      <c r="GV83" s="33">
        <v>1</v>
      </c>
      <c r="GW83" s="33">
        <v>1</v>
      </c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7"/>
      <c r="IL83" s="37"/>
      <c r="IM83" s="37"/>
      <c r="IN83" s="37"/>
      <c r="IO83" s="37"/>
      <c r="IP83" s="37"/>
      <c r="IQ83" s="37"/>
      <c r="IR83" s="37"/>
      <c r="IS83" s="37"/>
      <c r="IT83" s="37"/>
      <c r="IU83" s="37"/>
      <c r="IV83" s="37"/>
      <c r="IW83" s="37"/>
      <c r="IX83" s="37"/>
      <c r="IY83" s="37"/>
      <c r="IZ83" s="37"/>
      <c r="JA83" s="38">
        <f t="shared" si="7"/>
        <v>6</v>
      </c>
      <c r="JB83" s="39">
        <f t="shared" si="8"/>
        <v>5</v>
      </c>
    </row>
    <row r="84" spans="1:262" x14ac:dyDescent="0.25">
      <c r="A84" s="164"/>
      <c r="B84" s="152" t="s">
        <v>1153</v>
      </c>
      <c r="C84" s="97" t="s">
        <v>278</v>
      </c>
      <c r="D84" s="47" t="s">
        <v>279</v>
      </c>
      <c r="E84" s="48">
        <v>4</v>
      </c>
      <c r="F84" s="31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>
        <v>1</v>
      </c>
      <c r="BN84" s="33">
        <v>1</v>
      </c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>
        <v>1</v>
      </c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7"/>
      <c r="IL84" s="37"/>
      <c r="IM84" s="37"/>
      <c r="IN84" s="37"/>
      <c r="IO84" s="37"/>
      <c r="IP84" s="37"/>
      <c r="IQ84" s="37"/>
      <c r="IR84" s="37"/>
      <c r="IS84" s="37"/>
      <c r="IT84" s="37"/>
      <c r="IU84" s="37"/>
      <c r="IV84" s="37"/>
      <c r="IW84" s="37"/>
      <c r="IX84" s="37"/>
      <c r="IY84" s="37"/>
      <c r="IZ84" s="37"/>
      <c r="JA84" s="38">
        <v>2</v>
      </c>
      <c r="JB84" s="39">
        <v>1</v>
      </c>
    </row>
    <row r="85" spans="1:262" x14ac:dyDescent="0.25">
      <c r="A85" s="164"/>
      <c r="B85" s="150" t="s">
        <v>284</v>
      </c>
      <c r="C85" s="97" t="s">
        <v>278</v>
      </c>
      <c r="D85" s="47" t="s">
        <v>282</v>
      </c>
      <c r="E85" s="48">
        <v>3</v>
      </c>
      <c r="F85" s="31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>
        <v>1</v>
      </c>
      <c r="CK85" s="33">
        <v>1</v>
      </c>
      <c r="CL85" s="33">
        <v>1</v>
      </c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>
        <v>1</v>
      </c>
      <c r="HP85" s="33">
        <v>1</v>
      </c>
      <c r="HQ85" s="33">
        <v>1</v>
      </c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7"/>
      <c r="IL85" s="37"/>
      <c r="IM85" s="37"/>
      <c r="IN85" s="37"/>
      <c r="IO85" s="37"/>
      <c r="IP85" s="37"/>
      <c r="IQ85" s="37"/>
      <c r="IR85" s="37"/>
      <c r="IS85" s="37"/>
      <c r="IT85" s="37"/>
      <c r="IU85" s="37"/>
      <c r="IV85" s="37"/>
      <c r="IW85" s="37"/>
      <c r="IX85" s="37"/>
      <c r="IY85" s="37"/>
      <c r="IZ85" s="37"/>
      <c r="JA85" s="38">
        <v>3</v>
      </c>
      <c r="JB85" s="39">
        <v>3</v>
      </c>
    </row>
    <row r="86" spans="1:262" x14ac:dyDescent="0.25">
      <c r="A86" s="164"/>
      <c r="B86" s="154" t="s">
        <v>324</v>
      </c>
      <c r="C86" s="97" t="s">
        <v>316</v>
      </c>
      <c r="D86" s="47" t="s">
        <v>325</v>
      </c>
      <c r="E86" s="48">
        <v>3</v>
      </c>
      <c r="F86" s="31" t="s">
        <v>280</v>
      </c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>
        <v>1</v>
      </c>
      <c r="DM86" s="33">
        <v>1</v>
      </c>
      <c r="DN86" s="33">
        <v>1</v>
      </c>
      <c r="DO86" s="33">
        <v>1</v>
      </c>
      <c r="DP86" s="33">
        <v>1</v>
      </c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7">
        <v>1</v>
      </c>
      <c r="IL86" s="37">
        <v>1</v>
      </c>
      <c r="IM86" s="37">
        <v>1</v>
      </c>
      <c r="IN86" s="37">
        <v>1</v>
      </c>
      <c r="IO86" s="37">
        <v>1</v>
      </c>
      <c r="IP86" s="37"/>
      <c r="IQ86" s="37"/>
      <c r="IR86" s="37"/>
      <c r="IS86" s="37"/>
      <c r="IT86" s="37"/>
      <c r="IU86" s="37"/>
      <c r="IV86" s="37"/>
      <c r="IW86" s="37"/>
      <c r="IX86" s="37"/>
      <c r="IY86" s="37"/>
      <c r="IZ86" s="37"/>
      <c r="JA86" s="38">
        <v>5</v>
      </c>
      <c r="JB86" s="39">
        <v>5</v>
      </c>
    </row>
    <row r="87" spans="1:262" x14ac:dyDescent="0.25">
      <c r="A87" s="164"/>
      <c r="B87" s="157" t="s">
        <v>326</v>
      </c>
      <c r="C87" s="97" t="s">
        <v>316</v>
      </c>
      <c r="D87" s="47" t="s">
        <v>279</v>
      </c>
      <c r="E87" s="48">
        <v>3.4</v>
      </c>
      <c r="F87" s="31"/>
      <c r="G87" s="69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>
        <v>1</v>
      </c>
      <c r="DR87" s="33">
        <v>1</v>
      </c>
      <c r="DS87" s="33">
        <v>1</v>
      </c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7"/>
      <c r="IL87" s="37"/>
      <c r="IM87" s="37"/>
      <c r="IN87" s="37"/>
      <c r="IO87" s="37"/>
      <c r="IP87" s="37">
        <v>1</v>
      </c>
      <c r="IQ87" s="37">
        <v>1</v>
      </c>
      <c r="IR87" s="37"/>
      <c r="IS87" s="37"/>
      <c r="IT87" s="37"/>
      <c r="IU87" s="37"/>
      <c r="IV87" s="37"/>
      <c r="IW87" s="37"/>
      <c r="IX87" s="37"/>
      <c r="IY87" s="37"/>
      <c r="IZ87" s="37"/>
      <c r="JA87" s="38">
        <v>3</v>
      </c>
      <c r="JB87" s="39">
        <v>2</v>
      </c>
    </row>
    <row r="88" spans="1:262" x14ac:dyDescent="0.25">
      <c r="A88" s="164"/>
      <c r="B88" s="158" t="s">
        <v>327</v>
      </c>
      <c r="C88" s="98" t="s">
        <v>316</v>
      </c>
      <c r="D88" s="47" t="s">
        <v>279</v>
      </c>
      <c r="E88" s="48">
        <v>3</v>
      </c>
      <c r="F88" s="99"/>
      <c r="G88" s="70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69"/>
      <c r="DC88" s="69"/>
      <c r="DD88" s="69"/>
      <c r="DE88" s="69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69"/>
      <c r="DQ88" s="69"/>
      <c r="DR88" s="69"/>
      <c r="DS88" s="69"/>
      <c r="DT88" s="69">
        <v>1</v>
      </c>
      <c r="DU88" s="69">
        <v>1</v>
      </c>
      <c r="DV88" s="69">
        <v>1</v>
      </c>
      <c r="DW88" s="69">
        <v>1</v>
      </c>
      <c r="DX88" s="69">
        <v>1</v>
      </c>
      <c r="DY88" s="69">
        <v>1</v>
      </c>
      <c r="DZ88" s="69">
        <v>1</v>
      </c>
      <c r="EA88" s="69">
        <v>1</v>
      </c>
      <c r="EB88" s="69"/>
      <c r="EC88" s="69"/>
      <c r="ED88" s="69"/>
      <c r="EE88" s="69"/>
      <c r="EF88" s="69"/>
      <c r="EG88" s="69"/>
      <c r="EH88" s="69"/>
      <c r="EI88" s="69"/>
      <c r="EJ88" s="69"/>
      <c r="EK88" s="69"/>
      <c r="EL88" s="69"/>
      <c r="EM88" s="69"/>
      <c r="EN88" s="69"/>
      <c r="EO88" s="69"/>
      <c r="EP88" s="69"/>
      <c r="EQ88" s="69"/>
      <c r="ER88" s="69"/>
      <c r="ES88" s="69"/>
      <c r="ET88" s="69"/>
      <c r="EU88" s="69"/>
      <c r="EV88" s="69"/>
      <c r="EW88" s="69"/>
      <c r="EX88" s="69"/>
      <c r="EY88" s="69"/>
      <c r="EZ88" s="69"/>
      <c r="FA88" s="69"/>
      <c r="FB88" s="69"/>
      <c r="FC88" s="69"/>
      <c r="FD88" s="69"/>
      <c r="FE88" s="69"/>
      <c r="FF88" s="69"/>
      <c r="FG88" s="69"/>
      <c r="FH88" s="69"/>
      <c r="FI88" s="69"/>
      <c r="FJ88" s="69"/>
      <c r="FK88" s="69"/>
      <c r="FL88" s="69"/>
      <c r="FM88" s="69"/>
      <c r="FN88" s="69"/>
      <c r="FO88" s="69"/>
      <c r="FP88" s="69"/>
      <c r="FQ88" s="69"/>
      <c r="FR88" s="69"/>
      <c r="FS88" s="69"/>
      <c r="FT88" s="69"/>
      <c r="FU88" s="69"/>
      <c r="FV88" s="69"/>
      <c r="FW88" s="69"/>
      <c r="FX88" s="69"/>
      <c r="FY88" s="69"/>
      <c r="FZ88" s="69"/>
      <c r="GA88" s="69"/>
      <c r="GB88" s="69"/>
      <c r="GC88" s="69"/>
      <c r="GD88" s="69"/>
      <c r="GE88" s="69"/>
      <c r="GF88" s="69"/>
      <c r="GG88" s="69"/>
      <c r="GH88" s="69"/>
      <c r="GI88" s="69"/>
      <c r="GJ88" s="69"/>
      <c r="GK88" s="69"/>
      <c r="GL88" s="69"/>
      <c r="GM88" s="69"/>
      <c r="GN88" s="69"/>
      <c r="GO88" s="69"/>
      <c r="GP88" s="69"/>
      <c r="GQ88" s="69"/>
      <c r="GR88" s="69"/>
      <c r="GS88" s="69"/>
      <c r="GT88" s="69"/>
      <c r="GU88" s="69"/>
      <c r="GV88" s="69"/>
      <c r="GW88" s="69"/>
      <c r="GX88" s="69"/>
      <c r="GY88" s="69"/>
      <c r="GZ88" s="69"/>
      <c r="HA88" s="69"/>
      <c r="HB88" s="69"/>
      <c r="HC88" s="69"/>
      <c r="HD88" s="69"/>
      <c r="HE88" s="69"/>
      <c r="HF88" s="69"/>
      <c r="HG88" s="69"/>
      <c r="HH88" s="69"/>
      <c r="HI88" s="69"/>
      <c r="HJ88" s="69"/>
      <c r="HK88" s="69"/>
      <c r="HL88" s="69"/>
      <c r="HM88" s="69"/>
      <c r="HN88" s="69"/>
      <c r="HO88" s="69"/>
      <c r="HP88" s="69"/>
      <c r="HQ88" s="69"/>
      <c r="HR88" s="69"/>
      <c r="HS88" s="69"/>
      <c r="HT88" s="69"/>
      <c r="HU88" s="69"/>
      <c r="HV88" s="69"/>
      <c r="HW88" s="69"/>
      <c r="HX88" s="69"/>
      <c r="HY88" s="69"/>
      <c r="HZ88" s="69"/>
      <c r="IA88" s="69"/>
      <c r="IB88" s="69"/>
      <c r="IC88" s="69"/>
      <c r="ID88" s="69"/>
      <c r="IE88" s="69"/>
      <c r="IF88" s="69"/>
      <c r="IG88" s="69"/>
      <c r="IH88" s="69"/>
      <c r="II88" s="69"/>
      <c r="IJ88" s="69"/>
      <c r="IK88" s="70"/>
      <c r="IL88" s="70"/>
      <c r="IM88" s="70"/>
      <c r="IN88" s="70"/>
      <c r="IO88" s="70"/>
      <c r="IP88" s="70"/>
      <c r="IQ88" s="70"/>
      <c r="IR88" s="70">
        <v>1</v>
      </c>
      <c r="IS88" s="70">
        <v>1</v>
      </c>
      <c r="IT88" s="70">
        <v>1</v>
      </c>
      <c r="IU88" s="70">
        <v>1</v>
      </c>
      <c r="IV88" s="70">
        <v>1</v>
      </c>
      <c r="IW88" s="70">
        <v>1</v>
      </c>
      <c r="IX88" s="70"/>
      <c r="IY88" s="70"/>
      <c r="IZ88" s="70"/>
      <c r="JA88" s="38">
        <v>8</v>
      </c>
      <c r="JB88" s="39">
        <v>6</v>
      </c>
    </row>
    <row r="89" spans="1:262" s="103" customFormat="1" x14ac:dyDescent="0.25">
      <c r="A89" s="164"/>
      <c r="B89" s="157" t="s">
        <v>328</v>
      </c>
      <c r="C89" s="98" t="s">
        <v>316</v>
      </c>
      <c r="D89" s="100" t="s">
        <v>319</v>
      </c>
      <c r="E89" s="101">
        <v>4</v>
      </c>
      <c r="F89" s="10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>
        <v>1</v>
      </c>
      <c r="EC89" s="33">
        <v>1</v>
      </c>
      <c r="ED89" s="33">
        <v>1</v>
      </c>
      <c r="EE89" s="33">
        <v>1</v>
      </c>
      <c r="EF89" s="33">
        <v>1</v>
      </c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7"/>
      <c r="IL89" s="37"/>
      <c r="IM89" s="37"/>
      <c r="IN89" s="37"/>
      <c r="IO89" s="37"/>
      <c r="IP89" s="37"/>
      <c r="IQ89" s="37"/>
      <c r="IR89" s="37"/>
      <c r="IS89" s="37"/>
      <c r="IT89" s="37"/>
      <c r="IU89" s="37"/>
      <c r="IV89" s="37"/>
      <c r="IW89" s="37"/>
      <c r="IX89" s="37"/>
      <c r="IY89" s="37"/>
      <c r="IZ89" s="37"/>
      <c r="JA89" s="38">
        <v>5</v>
      </c>
      <c r="JB89" s="39">
        <f>COUNTIF(EK89:IJ89,1)</f>
        <v>0</v>
      </c>
    </row>
    <row r="90" spans="1:262" s="103" customFormat="1" x14ac:dyDescent="0.25">
      <c r="A90" s="104"/>
      <c r="B90" s="155" t="s">
        <v>329</v>
      </c>
      <c r="C90" s="98" t="s">
        <v>316</v>
      </c>
      <c r="D90" s="100" t="s">
        <v>279</v>
      </c>
      <c r="E90" s="101">
        <v>4</v>
      </c>
      <c r="F90" s="105"/>
      <c r="G90" s="34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>
        <v>1</v>
      </c>
      <c r="BN90" s="32">
        <v>1</v>
      </c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4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2"/>
      <c r="FJ90" s="32"/>
      <c r="FK90" s="32"/>
      <c r="FL90" s="32"/>
      <c r="FM90" s="32"/>
      <c r="FN90" s="32"/>
      <c r="FO90" s="32"/>
      <c r="FP90" s="32"/>
      <c r="FQ90" s="32"/>
      <c r="FR90" s="32"/>
      <c r="FS90" s="32"/>
      <c r="FT90" s="32"/>
      <c r="FU90" s="32"/>
      <c r="FV90" s="32"/>
      <c r="FW90" s="32"/>
      <c r="FX90" s="32"/>
      <c r="FY90" s="32"/>
      <c r="FZ90" s="32"/>
      <c r="GA90" s="32"/>
      <c r="GB90" s="32"/>
      <c r="GC90" s="32"/>
      <c r="GD90" s="32"/>
      <c r="GE90" s="32"/>
      <c r="GF90" s="32"/>
      <c r="GG90" s="32"/>
      <c r="GH90" s="32"/>
      <c r="GI90" s="32"/>
      <c r="GJ90" s="32"/>
      <c r="GK90" s="32"/>
      <c r="GL90" s="32">
        <v>1</v>
      </c>
      <c r="GM90" s="32"/>
      <c r="GN90" s="32"/>
      <c r="GO90" s="32"/>
      <c r="GP90" s="32"/>
      <c r="GQ90" s="32"/>
      <c r="GR90" s="32"/>
      <c r="GS90" s="32"/>
      <c r="GT90" s="32"/>
      <c r="GU90" s="32"/>
      <c r="GV90" s="32"/>
      <c r="GW90" s="32"/>
      <c r="GX90" s="32"/>
      <c r="GY90" s="32"/>
      <c r="GZ90" s="32"/>
      <c r="HA90" s="32"/>
      <c r="HB90" s="32"/>
      <c r="HC90" s="32"/>
      <c r="HD90" s="32"/>
      <c r="HE90" s="32"/>
      <c r="HF90" s="32"/>
      <c r="HG90" s="32"/>
      <c r="HH90" s="32"/>
      <c r="HI90" s="32"/>
      <c r="HJ90" s="32"/>
      <c r="HK90" s="32"/>
      <c r="HL90" s="32"/>
      <c r="HM90" s="32"/>
      <c r="HN90" s="32"/>
      <c r="HO90" s="32"/>
      <c r="HP90" s="32"/>
      <c r="HQ90" s="32"/>
      <c r="HR90" s="32"/>
      <c r="HS90" s="32"/>
      <c r="HT90" s="32"/>
      <c r="HU90" s="32"/>
      <c r="HV90" s="32"/>
      <c r="HW90" s="32"/>
      <c r="HX90" s="32"/>
      <c r="HY90" s="32"/>
      <c r="HZ90" s="32"/>
      <c r="IA90" s="32"/>
      <c r="IB90" s="32"/>
      <c r="IC90" s="32"/>
      <c r="ID90" s="32"/>
      <c r="IE90" s="32"/>
      <c r="IF90" s="32"/>
      <c r="IG90" s="32"/>
      <c r="IH90" s="32"/>
      <c r="II90" s="32"/>
      <c r="IJ90" s="32"/>
      <c r="IK90" s="34"/>
      <c r="IL90" s="34"/>
      <c r="IM90" s="34"/>
      <c r="IN90" s="34"/>
      <c r="IO90" s="34"/>
      <c r="IP90" s="34"/>
      <c r="IQ90" s="34"/>
      <c r="IR90" s="34"/>
      <c r="IS90" s="34"/>
      <c r="IT90" s="34"/>
      <c r="IU90" s="34"/>
      <c r="IV90" s="34"/>
      <c r="IW90" s="34"/>
      <c r="IX90" s="34"/>
      <c r="IY90" s="34"/>
      <c r="IZ90" s="34"/>
      <c r="JA90" s="38">
        <v>2</v>
      </c>
      <c r="JB90" s="39">
        <v>1</v>
      </c>
    </row>
    <row r="91" spans="1:262" s="103" customFormat="1" x14ac:dyDescent="0.25">
      <c r="A91" s="104"/>
      <c r="B91" s="159" t="s">
        <v>330</v>
      </c>
      <c r="C91" s="46" t="s">
        <v>278</v>
      </c>
      <c r="D91" s="47" t="s">
        <v>294</v>
      </c>
      <c r="E91" s="48" t="s">
        <v>307</v>
      </c>
      <c r="F91" s="105"/>
      <c r="G91" s="34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>
        <v>1</v>
      </c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4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  <c r="FG91" s="32"/>
      <c r="FH91" s="32"/>
      <c r="FI91" s="32"/>
      <c r="FJ91" s="32"/>
      <c r="FK91" s="32"/>
      <c r="FL91" s="32"/>
      <c r="FM91" s="32"/>
      <c r="FN91" s="32"/>
      <c r="FO91" s="32"/>
      <c r="FP91" s="32"/>
      <c r="FQ91" s="32"/>
      <c r="FR91" s="32"/>
      <c r="FS91" s="32"/>
      <c r="FT91" s="32"/>
      <c r="FU91" s="32"/>
      <c r="FV91" s="32"/>
      <c r="FW91" s="32"/>
      <c r="FX91" s="32"/>
      <c r="FY91" s="32"/>
      <c r="FZ91" s="32"/>
      <c r="GA91" s="32"/>
      <c r="GB91" s="32"/>
      <c r="GC91" s="32"/>
      <c r="GD91" s="32"/>
      <c r="GE91" s="32"/>
      <c r="GF91" s="32"/>
      <c r="GG91" s="32"/>
      <c r="GH91" s="32"/>
      <c r="GI91" s="32"/>
      <c r="GJ91" s="32"/>
      <c r="GK91" s="32"/>
      <c r="GL91" s="32"/>
      <c r="GM91" s="32"/>
      <c r="GN91" s="32"/>
      <c r="GO91" s="32"/>
      <c r="GP91" s="32"/>
      <c r="GQ91" s="32"/>
      <c r="GR91" s="32"/>
      <c r="GS91" s="32"/>
      <c r="GT91" s="32"/>
      <c r="GU91" s="32"/>
      <c r="GV91" s="32"/>
      <c r="GW91" s="32"/>
      <c r="GX91" s="32"/>
      <c r="GY91" s="32"/>
      <c r="GZ91" s="32"/>
      <c r="HA91" s="32"/>
      <c r="HB91" s="32"/>
      <c r="HC91" s="32"/>
      <c r="HD91" s="32"/>
      <c r="HE91" s="32"/>
      <c r="HF91" s="32"/>
      <c r="HG91" s="32"/>
      <c r="HH91" s="32"/>
      <c r="HI91" s="32"/>
      <c r="HJ91" s="32"/>
      <c r="HK91" s="32"/>
      <c r="HL91" s="32"/>
      <c r="HM91" s="32"/>
      <c r="HN91" s="32"/>
      <c r="HO91" s="32"/>
      <c r="HP91" s="32"/>
      <c r="HQ91" s="32">
        <v>1</v>
      </c>
      <c r="HR91" s="32"/>
      <c r="HS91" s="32"/>
      <c r="HT91" s="32"/>
      <c r="HU91" s="32"/>
      <c r="HV91" s="32"/>
      <c r="HW91" s="32"/>
      <c r="HX91" s="32"/>
      <c r="HY91" s="32"/>
      <c r="HZ91" s="32"/>
      <c r="IA91" s="32"/>
      <c r="IB91" s="32"/>
      <c r="IC91" s="32"/>
      <c r="ID91" s="32"/>
      <c r="IE91" s="32"/>
      <c r="IF91" s="32"/>
      <c r="IG91" s="32"/>
      <c r="IH91" s="32"/>
      <c r="II91" s="32"/>
      <c r="IJ91" s="32"/>
      <c r="IK91" s="34"/>
      <c r="IL91" s="34"/>
      <c r="IM91" s="34"/>
      <c r="IN91" s="34"/>
      <c r="IO91" s="34"/>
      <c r="IP91" s="34"/>
      <c r="IQ91" s="34"/>
      <c r="IR91" s="34"/>
      <c r="IS91" s="34"/>
      <c r="IT91" s="34"/>
      <c r="IU91" s="34"/>
      <c r="IV91" s="34"/>
      <c r="IW91" s="34"/>
      <c r="IX91" s="34"/>
      <c r="IY91" s="34"/>
      <c r="IZ91" s="34"/>
      <c r="JA91" s="38">
        <f>COUNTIF(G91:DK91,1)</f>
        <v>1</v>
      </c>
      <c r="JB91" s="39">
        <f>COUNTIF(EK91:IJ91,1)</f>
        <v>1</v>
      </c>
    </row>
    <row r="92" spans="1:262" x14ac:dyDescent="0.25">
      <c r="G92" s="36">
        <f t="shared" ref="G92:AB92" si="9">COUNTIF(G20:G44,1)+COUNTIF(G71:G91,1)</f>
        <v>1</v>
      </c>
      <c r="H92" s="36">
        <f t="shared" si="9"/>
        <v>1</v>
      </c>
      <c r="I92" s="36">
        <f t="shared" si="9"/>
        <v>1</v>
      </c>
      <c r="J92" s="36">
        <f t="shared" si="9"/>
        <v>1</v>
      </c>
      <c r="K92" s="36">
        <f t="shared" si="9"/>
        <v>1</v>
      </c>
      <c r="L92" s="36">
        <f t="shared" si="9"/>
        <v>1</v>
      </c>
      <c r="M92" s="36">
        <f t="shared" si="9"/>
        <v>1</v>
      </c>
      <c r="N92" s="36">
        <f t="shared" si="9"/>
        <v>1</v>
      </c>
      <c r="O92" s="36">
        <f t="shared" si="9"/>
        <v>1</v>
      </c>
      <c r="P92" s="36">
        <f t="shared" si="9"/>
        <v>1</v>
      </c>
      <c r="Q92" s="36">
        <f t="shared" si="9"/>
        <v>1</v>
      </c>
      <c r="R92" s="36">
        <f t="shared" si="9"/>
        <v>1</v>
      </c>
      <c r="S92" s="36">
        <f t="shared" si="9"/>
        <v>1</v>
      </c>
      <c r="T92" s="36">
        <f t="shared" si="9"/>
        <v>1</v>
      </c>
      <c r="U92" s="36">
        <f t="shared" si="9"/>
        <v>1</v>
      </c>
      <c r="V92" s="36">
        <f t="shared" si="9"/>
        <v>1</v>
      </c>
      <c r="W92" s="36">
        <f t="shared" si="9"/>
        <v>1</v>
      </c>
      <c r="X92" s="36">
        <f t="shared" si="9"/>
        <v>1</v>
      </c>
      <c r="Y92" s="36">
        <f t="shared" si="9"/>
        <v>1</v>
      </c>
      <c r="Z92" s="36">
        <f t="shared" si="9"/>
        <v>1</v>
      </c>
      <c r="AA92" s="36">
        <f t="shared" si="9"/>
        <v>1</v>
      </c>
      <c r="AB92" s="36">
        <f t="shared" si="9"/>
        <v>1</v>
      </c>
      <c r="AC92" s="36">
        <v>1</v>
      </c>
      <c r="AD92" s="36">
        <v>1</v>
      </c>
      <c r="AE92" s="36">
        <v>1</v>
      </c>
      <c r="AF92" s="36">
        <f t="shared" ref="AF92:BH92" si="10">COUNTIF(AF20:AF44,1)+COUNTIF(AF71:AF91,1)</f>
        <v>1</v>
      </c>
      <c r="AG92" s="36">
        <f t="shared" si="10"/>
        <v>1</v>
      </c>
      <c r="AH92" s="36">
        <f t="shared" si="10"/>
        <v>1</v>
      </c>
      <c r="AI92" s="36">
        <f t="shared" si="10"/>
        <v>1</v>
      </c>
      <c r="AJ92" s="36">
        <f t="shared" si="10"/>
        <v>1</v>
      </c>
      <c r="AK92" s="36">
        <f t="shared" si="10"/>
        <v>1</v>
      </c>
      <c r="AL92" s="36">
        <f t="shared" si="10"/>
        <v>1</v>
      </c>
      <c r="AM92" s="36">
        <f t="shared" si="10"/>
        <v>1</v>
      </c>
      <c r="AN92" s="36">
        <f t="shared" si="10"/>
        <v>1</v>
      </c>
      <c r="AO92" s="36">
        <f t="shared" si="10"/>
        <v>1</v>
      </c>
      <c r="AP92" s="36">
        <f t="shared" si="10"/>
        <v>1</v>
      </c>
      <c r="AQ92" s="36">
        <f t="shared" si="10"/>
        <v>1</v>
      </c>
      <c r="AR92" s="36">
        <f t="shared" si="10"/>
        <v>1</v>
      </c>
      <c r="AS92" s="36">
        <f t="shared" si="10"/>
        <v>1</v>
      </c>
      <c r="AT92" s="36">
        <f t="shared" si="10"/>
        <v>1</v>
      </c>
      <c r="AU92" s="36">
        <f t="shared" si="10"/>
        <v>1</v>
      </c>
      <c r="AV92" s="36">
        <f t="shared" si="10"/>
        <v>1</v>
      </c>
      <c r="AW92" s="36">
        <f t="shared" si="10"/>
        <v>1</v>
      </c>
      <c r="AX92" s="36">
        <f t="shared" si="10"/>
        <v>1</v>
      </c>
      <c r="AY92" s="36">
        <f t="shared" si="10"/>
        <v>1</v>
      </c>
      <c r="AZ92" s="36">
        <f t="shared" si="10"/>
        <v>1</v>
      </c>
      <c r="BA92" s="36">
        <f t="shared" si="10"/>
        <v>1</v>
      </c>
      <c r="BB92" s="36">
        <f t="shared" si="10"/>
        <v>1</v>
      </c>
      <c r="BC92" s="36">
        <f t="shared" si="10"/>
        <v>1</v>
      </c>
      <c r="BD92" s="36">
        <f t="shared" si="10"/>
        <v>1</v>
      </c>
      <c r="BE92" s="36">
        <f t="shared" si="10"/>
        <v>1</v>
      </c>
      <c r="BF92" s="36">
        <f t="shared" si="10"/>
        <v>1</v>
      </c>
      <c r="BG92" s="36">
        <f t="shared" si="10"/>
        <v>1</v>
      </c>
      <c r="BH92" s="36">
        <f t="shared" si="10"/>
        <v>1</v>
      </c>
      <c r="BI92" s="36">
        <v>1</v>
      </c>
      <c r="BJ92" s="36">
        <v>1</v>
      </c>
      <c r="BK92" s="36">
        <v>1</v>
      </c>
      <c r="BL92" s="36">
        <v>1</v>
      </c>
      <c r="BM92" s="36">
        <v>2</v>
      </c>
      <c r="BN92" s="36">
        <v>2</v>
      </c>
      <c r="BO92" s="36">
        <v>2</v>
      </c>
      <c r="BP92" s="36">
        <v>2</v>
      </c>
      <c r="BQ92" s="36">
        <v>1</v>
      </c>
      <c r="BR92" s="36">
        <v>1</v>
      </c>
      <c r="BS92" s="36">
        <v>1</v>
      </c>
      <c r="BT92" s="36">
        <v>1</v>
      </c>
      <c r="BU92" s="36">
        <v>1</v>
      </c>
      <c r="BV92" s="36">
        <v>1</v>
      </c>
      <c r="BW92" s="36">
        <v>1</v>
      </c>
      <c r="BX92" s="36">
        <v>1</v>
      </c>
      <c r="BY92" s="36">
        <v>1</v>
      </c>
      <c r="BZ92" s="36">
        <v>1</v>
      </c>
      <c r="CA92" s="36">
        <v>1</v>
      </c>
      <c r="CB92" s="36">
        <v>1</v>
      </c>
      <c r="CC92" s="36">
        <v>1</v>
      </c>
      <c r="CD92" s="36">
        <v>1</v>
      </c>
      <c r="CE92" s="36">
        <v>1</v>
      </c>
      <c r="CF92" s="36">
        <v>1</v>
      </c>
      <c r="CG92" s="36">
        <v>1</v>
      </c>
      <c r="CH92" s="36">
        <v>1</v>
      </c>
      <c r="CI92" s="36">
        <v>1</v>
      </c>
      <c r="CJ92" s="36">
        <v>2</v>
      </c>
      <c r="CK92" s="36">
        <v>2</v>
      </c>
      <c r="CL92" s="36">
        <v>4</v>
      </c>
      <c r="CM92" s="36">
        <v>1</v>
      </c>
      <c r="CN92" s="36">
        <v>1</v>
      </c>
      <c r="CO92" s="36">
        <v>1</v>
      </c>
      <c r="CP92" s="36">
        <v>1</v>
      </c>
      <c r="CQ92" s="36">
        <v>1</v>
      </c>
      <c r="CR92" s="36">
        <v>1</v>
      </c>
      <c r="CS92" s="36">
        <v>1</v>
      </c>
      <c r="CT92" s="36">
        <v>1</v>
      </c>
      <c r="CU92" s="36">
        <v>1</v>
      </c>
      <c r="CV92" s="36">
        <v>1</v>
      </c>
      <c r="CW92" s="36">
        <v>0</v>
      </c>
      <c r="CX92" s="36">
        <v>0</v>
      </c>
      <c r="CY92" s="36">
        <v>0</v>
      </c>
      <c r="CZ92" s="36">
        <v>0</v>
      </c>
      <c r="DA92" s="36">
        <v>0</v>
      </c>
      <c r="DB92" s="36">
        <v>0</v>
      </c>
      <c r="DC92" s="36">
        <v>0</v>
      </c>
      <c r="DD92" s="36">
        <v>0</v>
      </c>
      <c r="DE92" s="36">
        <v>0</v>
      </c>
      <c r="DF92" s="36">
        <v>0</v>
      </c>
      <c r="DG92" s="36">
        <v>0</v>
      </c>
      <c r="DH92" s="36">
        <v>0</v>
      </c>
      <c r="DI92" s="36">
        <v>0</v>
      </c>
      <c r="DJ92" s="36">
        <v>0</v>
      </c>
      <c r="DK92" s="36">
        <v>0</v>
      </c>
      <c r="DL92" s="36">
        <v>1</v>
      </c>
      <c r="DM92" s="36">
        <v>1</v>
      </c>
      <c r="DN92" s="36">
        <v>1</v>
      </c>
      <c r="DO92" s="36">
        <v>1</v>
      </c>
      <c r="DP92" s="36">
        <v>1</v>
      </c>
      <c r="DQ92" s="36">
        <v>1</v>
      </c>
      <c r="DR92" s="36">
        <v>1</v>
      </c>
      <c r="DS92" s="36">
        <v>1</v>
      </c>
      <c r="DT92" s="36">
        <v>1</v>
      </c>
      <c r="DU92" s="36">
        <v>1</v>
      </c>
      <c r="DV92" s="36">
        <v>1</v>
      </c>
      <c r="DW92" s="36">
        <v>1</v>
      </c>
      <c r="DX92" s="36">
        <v>1</v>
      </c>
      <c r="DY92" s="36">
        <v>1</v>
      </c>
      <c r="DZ92" s="36">
        <v>1</v>
      </c>
      <c r="EA92" s="36">
        <v>1</v>
      </c>
      <c r="EB92" s="36">
        <v>1</v>
      </c>
      <c r="EC92" s="36">
        <v>1</v>
      </c>
      <c r="ED92" s="36">
        <v>1</v>
      </c>
      <c r="EE92" s="36">
        <v>1</v>
      </c>
      <c r="EF92" s="36">
        <v>1</v>
      </c>
      <c r="EG92" s="36">
        <v>1</v>
      </c>
      <c r="EH92" s="36">
        <v>1</v>
      </c>
      <c r="EI92" s="36">
        <v>1</v>
      </c>
      <c r="EJ92" s="36">
        <v>1</v>
      </c>
      <c r="EK92" s="36">
        <f t="shared" ref="EK92:EX92" si="11">COUNTIF(EK20:EK44,1)+COUNTIF(EK71:EK91,1)</f>
        <v>1</v>
      </c>
      <c r="EL92" s="36">
        <f t="shared" si="11"/>
        <v>1</v>
      </c>
      <c r="EM92" s="36">
        <f t="shared" si="11"/>
        <v>1</v>
      </c>
      <c r="EN92" s="36">
        <f t="shared" si="11"/>
        <v>1</v>
      </c>
      <c r="EO92" s="36">
        <f t="shared" si="11"/>
        <v>1</v>
      </c>
      <c r="EP92" s="36">
        <f t="shared" si="11"/>
        <v>1</v>
      </c>
      <c r="EQ92" s="36">
        <f t="shared" si="11"/>
        <v>2</v>
      </c>
      <c r="ER92" s="36">
        <f t="shared" si="11"/>
        <v>2</v>
      </c>
      <c r="ES92" s="36">
        <f t="shared" si="11"/>
        <v>2</v>
      </c>
      <c r="ET92" s="36">
        <f t="shared" si="11"/>
        <v>2</v>
      </c>
      <c r="EU92" s="36">
        <f t="shared" si="11"/>
        <v>2</v>
      </c>
      <c r="EV92" s="36">
        <f t="shared" si="11"/>
        <v>2</v>
      </c>
      <c r="EW92" s="36">
        <f t="shared" si="11"/>
        <v>2</v>
      </c>
      <c r="EX92" s="36">
        <f t="shared" si="11"/>
        <v>2</v>
      </c>
      <c r="EY92" s="36">
        <v>1</v>
      </c>
      <c r="EZ92" s="36">
        <v>1</v>
      </c>
      <c r="FA92" s="36">
        <f>COUNTIF(FA20:FA44,1)+COUNTIF(FA71:FA91,1)</f>
        <v>1</v>
      </c>
      <c r="FB92" s="36">
        <f>COUNTIF(FB20:FB44,1)+COUNTIF(FB71:FB91,1)</f>
        <v>1</v>
      </c>
      <c r="FC92" s="36">
        <f>COUNTIF(FC20:FC44,1)+COUNTIF(FC71:FC91,1)</f>
        <v>1</v>
      </c>
      <c r="FD92" s="36">
        <f>COUNTIF(FD20:FD44,1)+COUNTIF(FD71:FD91,1)</f>
        <v>1</v>
      </c>
      <c r="FE92" s="36">
        <v>1</v>
      </c>
      <c r="FF92" s="36">
        <f t="shared" ref="FF92:GD92" si="12">COUNTIF(FF20:FF44,1)+COUNTIF(FF71:FF91,1)</f>
        <v>1</v>
      </c>
      <c r="FG92" s="36">
        <f t="shared" si="12"/>
        <v>1</v>
      </c>
      <c r="FH92" s="36">
        <f t="shared" si="12"/>
        <v>1</v>
      </c>
      <c r="FI92" s="36">
        <f t="shared" si="12"/>
        <v>1</v>
      </c>
      <c r="FJ92" s="36">
        <f t="shared" si="12"/>
        <v>1</v>
      </c>
      <c r="FK92" s="36">
        <f t="shared" si="12"/>
        <v>1</v>
      </c>
      <c r="FL92" s="36">
        <f t="shared" si="12"/>
        <v>1</v>
      </c>
      <c r="FM92" s="36">
        <f t="shared" si="12"/>
        <v>2</v>
      </c>
      <c r="FN92" s="36">
        <f t="shared" si="12"/>
        <v>2</v>
      </c>
      <c r="FO92" s="36">
        <f t="shared" si="12"/>
        <v>2</v>
      </c>
      <c r="FP92" s="36">
        <f t="shared" si="12"/>
        <v>2</v>
      </c>
      <c r="FQ92" s="36">
        <f t="shared" si="12"/>
        <v>2</v>
      </c>
      <c r="FR92" s="36">
        <f t="shared" si="12"/>
        <v>2</v>
      </c>
      <c r="FS92" s="36">
        <f t="shared" si="12"/>
        <v>2</v>
      </c>
      <c r="FT92" s="36">
        <f t="shared" si="12"/>
        <v>2</v>
      </c>
      <c r="FU92" s="36">
        <f t="shared" si="12"/>
        <v>2</v>
      </c>
      <c r="FV92" s="36">
        <f t="shared" si="12"/>
        <v>2</v>
      </c>
      <c r="FW92" s="36">
        <f t="shared" si="12"/>
        <v>2</v>
      </c>
      <c r="FX92" s="36">
        <f t="shared" si="12"/>
        <v>1</v>
      </c>
      <c r="FY92" s="36">
        <f t="shared" si="12"/>
        <v>1</v>
      </c>
      <c r="FZ92" s="36">
        <f t="shared" si="12"/>
        <v>1</v>
      </c>
      <c r="GA92" s="36">
        <f t="shared" si="12"/>
        <v>1</v>
      </c>
      <c r="GB92" s="36">
        <f t="shared" si="12"/>
        <v>1</v>
      </c>
      <c r="GC92" s="36">
        <f t="shared" si="12"/>
        <v>1</v>
      </c>
      <c r="GD92" s="36">
        <f t="shared" si="12"/>
        <v>1</v>
      </c>
      <c r="GE92" s="36">
        <v>1</v>
      </c>
      <c r="GF92" s="36">
        <v>1</v>
      </c>
      <c r="GG92" s="36">
        <v>1</v>
      </c>
      <c r="GH92" s="36">
        <v>1</v>
      </c>
      <c r="GI92" s="36">
        <v>1</v>
      </c>
      <c r="GJ92" s="36">
        <v>1</v>
      </c>
      <c r="GK92" s="36">
        <v>1</v>
      </c>
      <c r="GL92" s="36">
        <v>2</v>
      </c>
      <c r="GM92" s="36">
        <v>1</v>
      </c>
      <c r="GN92" s="36">
        <v>1</v>
      </c>
      <c r="GO92" s="36">
        <v>1</v>
      </c>
      <c r="GP92" s="36">
        <v>1</v>
      </c>
      <c r="GQ92" s="36">
        <v>1</v>
      </c>
      <c r="GR92" s="36">
        <v>1</v>
      </c>
      <c r="GS92" s="36">
        <v>1</v>
      </c>
      <c r="GT92" s="36">
        <v>1</v>
      </c>
      <c r="GU92" s="36">
        <v>1</v>
      </c>
      <c r="GV92" s="36">
        <v>1</v>
      </c>
      <c r="GW92" s="36">
        <v>1</v>
      </c>
      <c r="GX92" s="36">
        <v>1</v>
      </c>
      <c r="GY92" s="36">
        <v>1</v>
      </c>
      <c r="GZ92" s="36">
        <v>1</v>
      </c>
      <c r="HA92" s="36">
        <v>1</v>
      </c>
      <c r="HB92" s="36">
        <v>1</v>
      </c>
      <c r="HC92" s="36">
        <v>1</v>
      </c>
      <c r="HD92" s="36">
        <v>1</v>
      </c>
      <c r="HE92" s="36">
        <v>1</v>
      </c>
      <c r="HF92" s="36">
        <v>1</v>
      </c>
      <c r="HG92" s="36">
        <v>2</v>
      </c>
      <c r="HH92" s="36">
        <v>1</v>
      </c>
      <c r="HI92" s="36">
        <v>1</v>
      </c>
      <c r="HJ92" s="36">
        <v>1</v>
      </c>
      <c r="HK92" s="36">
        <v>1</v>
      </c>
      <c r="HL92" s="36">
        <v>1</v>
      </c>
      <c r="HM92" s="36">
        <v>1</v>
      </c>
      <c r="HN92" s="36">
        <v>2</v>
      </c>
      <c r="HO92" s="36">
        <v>3</v>
      </c>
      <c r="HP92" s="36">
        <v>3</v>
      </c>
      <c r="HQ92" s="36">
        <v>4</v>
      </c>
      <c r="HR92" s="36">
        <v>1</v>
      </c>
      <c r="HS92" s="36">
        <v>1</v>
      </c>
      <c r="HT92" s="36">
        <v>1</v>
      </c>
      <c r="HU92" s="36">
        <v>1</v>
      </c>
      <c r="HV92" s="36">
        <v>0</v>
      </c>
      <c r="HW92" s="36">
        <v>0</v>
      </c>
      <c r="HX92" s="36">
        <v>0</v>
      </c>
      <c r="HY92" s="36">
        <v>0</v>
      </c>
      <c r="HZ92" s="36">
        <v>0</v>
      </c>
      <c r="IA92" s="36">
        <v>0</v>
      </c>
      <c r="IB92" s="36">
        <v>0</v>
      </c>
      <c r="IC92" s="36">
        <v>0</v>
      </c>
      <c r="ID92" s="36">
        <v>0</v>
      </c>
      <c r="IE92" s="36">
        <v>0</v>
      </c>
      <c r="IF92" s="36">
        <v>0</v>
      </c>
      <c r="IG92" s="36">
        <v>0</v>
      </c>
      <c r="IH92" s="36">
        <v>0</v>
      </c>
      <c r="II92" s="36">
        <v>0</v>
      </c>
      <c r="IJ92" s="36">
        <v>0</v>
      </c>
      <c r="IK92" s="84">
        <v>1</v>
      </c>
      <c r="IL92" s="84">
        <v>1</v>
      </c>
      <c r="IM92" s="84">
        <v>1</v>
      </c>
      <c r="IN92" s="84">
        <v>1</v>
      </c>
      <c r="IO92" s="84">
        <v>1</v>
      </c>
      <c r="IP92" s="84">
        <v>1</v>
      </c>
      <c r="IQ92" s="84">
        <v>1</v>
      </c>
      <c r="IR92" s="84">
        <v>1</v>
      </c>
      <c r="IS92" s="84">
        <v>1</v>
      </c>
      <c r="IT92" s="84">
        <v>1</v>
      </c>
      <c r="IU92" s="84">
        <v>1</v>
      </c>
      <c r="IV92" s="84">
        <v>1</v>
      </c>
      <c r="IW92" s="84">
        <v>1</v>
      </c>
      <c r="IX92" s="84">
        <v>1</v>
      </c>
      <c r="IY92" s="84">
        <v>1</v>
      </c>
      <c r="IZ92" s="84">
        <v>1</v>
      </c>
      <c r="JA92" s="85">
        <f>SUM(G92:DK92)</f>
        <v>103</v>
      </c>
      <c r="JB92" s="86">
        <f>SUM(EK92:IJ92)</f>
        <v>118</v>
      </c>
    </row>
    <row r="94" spans="1:262" x14ac:dyDescent="0.25">
      <c r="B94" s="106" t="s">
        <v>331</v>
      </c>
      <c r="C94" s="107"/>
    </row>
    <row r="96" spans="1:262" x14ac:dyDescent="0.25">
      <c r="B96" s="108" t="s">
        <v>332</v>
      </c>
      <c r="C96" s="107"/>
    </row>
    <row r="98" spans="2:3" x14ac:dyDescent="0.25">
      <c r="B98" s="109" t="s">
        <v>333</v>
      </c>
      <c r="C98" s="107"/>
    </row>
    <row r="100" spans="2:3" x14ac:dyDescent="0.25">
      <c r="B100" s="110" t="s">
        <v>334</v>
      </c>
      <c r="C100" s="111"/>
    </row>
    <row r="102" spans="2:3" x14ac:dyDescent="0.25">
      <c r="B102" s="112" t="s">
        <v>335</v>
      </c>
    </row>
    <row r="103" spans="2:3" x14ac:dyDescent="0.25">
      <c r="B103" s="112" t="s">
        <v>336</v>
      </c>
    </row>
  </sheetData>
  <mergeCells count="5">
    <mergeCell ref="G17:DK17"/>
    <mergeCell ref="EK17:IJ17"/>
    <mergeCell ref="A20:A44"/>
    <mergeCell ref="A46:A62"/>
    <mergeCell ref="A71:A89"/>
  </mergeCells>
  <conditionalFormatting sqref="G71:IZ91 G20:IZ44 G46:IZ68">
    <cfRule type="cellIs" dxfId="2" priority="2" operator="notEqual">
      <formula>1</formula>
    </cfRule>
  </conditionalFormatting>
  <conditionalFormatting sqref="G69:IZ69 G92:IZ92">
    <cfRule type="cellIs" dxfId="1" priority="3" operator="equal">
      <formula>0</formula>
    </cfRule>
  </conditionalFormatting>
  <conditionalFormatting sqref="G71:IZ91 G20:IZ44 G46:IZ68">
    <cfRule type="cellIs" dxfId="0" priority="4" operator="equal">
      <formula>1</formula>
    </cfRule>
  </conditionalFormatting>
  <pageMargins left="0.25" right="0.25" top="1.14375" bottom="1.14375" header="0.51180555555555496" footer="0.51180555555555496"/>
  <pageSetup paperSize="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51"/>
  <sheetViews>
    <sheetView zoomScale="75" zoomScaleNormal="130" workbookViewId="0">
      <selection activeCell="C1" sqref="C1"/>
    </sheetView>
  </sheetViews>
  <sheetFormatPr defaultColWidth="8.625" defaultRowHeight="15" x14ac:dyDescent="0.25"/>
  <cols>
    <col min="1" max="1" width="8.625" style="1"/>
    <col min="2" max="2" width="14.5" style="1" customWidth="1"/>
    <col min="3" max="3" width="107.125" style="113" customWidth="1"/>
    <col min="4" max="4" width="59.125" style="1" customWidth="1"/>
    <col min="5" max="5" width="21.5" style="1" customWidth="1"/>
    <col min="6" max="1024" width="8.625" style="1"/>
  </cols>
  <sheetData>
    <row r="1" spans="2:5" ht="103.5" customHeight="1" x14ac:dyDescent="0.25">
      <c r="B1" s="114" t="s">
        <v>337</v>
      </c>
      <c r="C1" s="115" t="s">
        <v>1137</v>
      </c>
      <c r="D1" s="114" t="s">
        <v>338</v>
      </c>
      <c r="E1" s="116" t="s">
        <v>339</v>
      </c>
    </row>
    <row r="2" spans="2:5" ht="21" customHeight="1" x14ac:dyDescent="0.25">
      <c r="B2" s="165" t="s">
        <v>340</v>
      </c>
      <c r="C2" s="165"/>
      <c r="D2" s="165"/>
    </row>
    <row r="3" spans="2:5" ht="15" customHeight="1" x14ac:dyDescent="0.25">
      <c r="B3" s="117" t="s">
        <v>341</v>
      </c>
      <c r="C3" s="113" t="s">
        <v>342</v>
      </c>
      <c r="D3" s="166" t="s">
        <v>343</v>
      </c>
      <c r="E3" s="1" t="s">
        <v>344</v>
      </c>
    </row>
    <row r="4" spans="2:5" x14ac:dyDescent="0.25">
      <c r="B4" s="117" t="s">
        <v>345</v>
      </c>
      <c r="C4" s="113" t="s">
        <v>346</v>
      </c>
      <c r="D4" s="166"/>
      <c r="E4" s="1" t="s">
        <v>347</v>
      </c>
    </row>
    <row r="5" spans="2:5" x14ac:dyDescent="0.25">
      <c r="B5" s="117" t="s">
        <v>348</v>
      </c>
      <c r="C5" s="113" t="s">
        <v>349</v>
      </c>
      <c r="D5" s="166"/>
      <c r="E5" s="1" t="s">
        <v>350</v>
      </c>
    </row>
    <row r="6" spans="2:5" x14ac:dyDescent="0.25">
      <c r="B6" s="117" t="s">
        <v>351</v>
      </c>
      <c r="C6" s="113" t="s">
        <v>352</v>
      </c>
      <c r="D6" s="166"/>
      <c r="E6" s="1" t="s">
        <v>353</v>
      </c>
    </row>
    <row r="7" spans="2:5" x14ac:dyDescent="0.25">
      <c r="B7" s="117" t="s">
        <v>354</v>
      </c>
      <c r="C7" s="113" t="s">
        <v>355</v>
      </c>
      <c r="D7" s="166"/>
      <c r="E7" s="1" t="s">
        <v>356</v>
      </c>
    </row>
    <row r="8" spans="2:5" x14ac:dyDescent="0.25">
      <c r="B8" s="117" t="s">
        <v>357</v>
      </c>
      <c r="C8" s="113" t="s">
        <v>358</v>
      </c>
      <c r="D8" s="166"/>
      <c r="E8" s="1" t="s">
        <v>359</v>
      </c>
    </row>
    <row r="9" spans="2:5" x14ac:dyDescent="0.25">
      <c r="B9" s="117" t="s">
        <v>360</v>
      </c>
      <c r="C9" s="113" t="s">
        <v>361</v>
      </c>
      <c r="D9" s="166"/>
      <c r="E9" s="1" t="s">
        <v>362</v>
      </c>
    </row>
    <row r="10" spans="2:5" x14ac:dyDescent="0.25">
      <c r="B10" s="117" t="s">
        <v>363</v>
      </c>
      <c r="C10" s="113" t="s">
        <v>364</v>
      </c>
      <c r="D10" s="166"/>
      <c r="E10" s="1" t="s">
        <v>365</v>
      </c>
    </row>
    <row r="11" spans="2:5" x14ac:dyDescent="0.25">
      <c r="B11" s="117" t="s">
        <v>366</v>
      </c>
      <c r="C11" s="113" t="s">
        <v>367</v>
      </c>
      <c r="D11" s="166"/>
      <c r="E11" s="1" t="s">
        <v>368</v>
      </c>
    </row>
    <row r="12" spans="2:5" x14ac:dyDescent="0.25">
      <c r="B12" s="117" t="s">
        <v>369</v>
      </c>
      <c r="C12" s="113" t="s">
        <v>370</v>
      </c>
      <c r="D12" s="166"/>
      <c r="E12" s="1" t="s">
        <v>371</v>
      </c>
    </row>
    <row r="13" spans="2:5" x14ac:dyDescent="0.25">
      <c r="B13" s="117" t="s">
        <v>372</v>
      </c>
      <c r="C13" s="113" t="s">
        <v>373</v>
      </c>
      <c r="D13" s="166"/>
      <c r="E13" s="1" t="s">
        <v>374</v>
      </c>
    </row>
    <row r="14" spans="2:5" ht="30" x14ac:dyDescent="0.25">
      <c r="B14" s="117" t="s">
        <v>375</v>
      </c>
      <c r="C14" s="113" t="s">
        <v>376</v>
      </c>
      <c r="D14" s="166"/>
      <c r="E14" s="91" t="s">
        <v>377</v>
      </c>
    </row>
    <row r="15" spans="2:5" x14ac:dyDescent="0.25">
      <c r="B15" s="117" t="s">
        <v>378</v>
      </c>
      <c r="C15" s="113" t="s">
        <v>379</v>
      </c>
      <c r="D15" s="166"/>
      <c r="E15" s="1" t="s">
        <v>380</v>
      </c>
    </row>
    <row r="16" spans="2:5" x14ac:dyDescent="0.25">
      <c r="B16" s="117" t="s">
        <v>381</v>
      </c>
      <c r="C16" s="113" t="s">
        <v>382</v>
      </c>
      <c r="D16" s="166"/>
      <c r="E16" s="1" t="s">
        <v>383</v>
      </c>
    </row>
    <row r="17" spans="2:5" x14ac:dyDescent="0.25">
      <c r="B17" s="117" t="s">
        <v>384</v>
      </c>
      <c r="C17" s="113" t="s">
        <v>385</v>
      </c>
      <c r="D17" s="166"/>
      <c r="E17" s="1" t="s">
        <v>386</v>
      </c>
    </row>
    <row r="18" spans="2:5" x14ac:dyDescent="0.25">
      <c r="B18" s="117" t="s">
        <v>387</v>
      </c>
      <c r="C18" s="113" t="s">
        <v>388</v>
      </c>
      <c r="D18" s="166"/>
      <c r="E18" s="1" t="s">
        <v>389</v>
      </c>
    </row>
    <row r="19" spans="2:5" x14ac:dyDescent="0.25">
      <c r="B19" s="117" t="s">
        <v>390</v>
      </c>
      <c r="C19" s="113" t="s">
        <v>391</v>
      </c>
      <c r="D19" s="166"/>
      <c r="E19" s="1" t="s">
        <v>392</v>
      </c>
    </row>
    <row r="20" spans="2:5" x14ac:dyDescent="0.25">
      <c r="B20" s="117" t="s">
        <v>393</v>
      </c>
      <c r="C20" s="113" t="s">
        <v>394</v>
      </c>
      <c r="D20" s="166"/>
      <c r="E20" s="1" t="s">
        <v>395</v>
      </c>
    </row>
    <row r="21" spans="2:5" x14ac:dyDescent="0.25">
      <c r="B21" s="117" t="s">
        <v>396</v>
      </c>
      <c r="C21" s="113" t="s">
        <v>397</v>
      </c>
      <c r="D21" s="166"/>
      <c r="E21" s="1" t="s">
        <v>398</v>
      </c>
    </row>
    <row r="22" spans="2:5" x14ac:dyDescent="0.25">
      <c r="B22" s="117" t="s">
        <v>399</v>
      </c>
      <c r="C22" s="113" t="s">
        <v>400</v>
      </c>
      <c r="D22" s="166"/>
      <c r="E22" s="1" t="s">
        <v>401</v>
      </c>
    </row>
    <row r="23" spans="2:5" x14ac:dyDescent="0.25">
      <c r="B23" s="117" t="s">
        <v>402</v>
      </c>
      <c r="C23" s="113" t="s">
        <v>403</v>
      </c>
      <c r="D23" s="166"/>
      <c r="E23" s="1" t="s">
        <v>404</v>
      </c>
    </row>
    <row r="24" spans="2:5" x14ac:dyDescent="0.25">
      <c r="B24" s="117" t="s">
        <v>405</v>
      </c>
      <c r="C24" s="113" t="s">
        <v>406</v>
      </c>
      <c r="D24" s="166"/>
      <c r="E24" s="1" t="s">
        <v>407</v>
      </c>
    </row>
    <row r="25" spans="2:5" x14ac:dyDescent="0.25">
      <c r="B25" s="117" t="s">
        <v>408</v>
      </c>
      <c r="C25" s="113" t="s">
        <v>409</v>
      </c>
      <c r="D25" s="166"/>
      <c r="E25" s="1" t="s">
        <v>410</v>
      </c>
    </row>
    <row r="26" spans="2:5" x14ac:dyDescent="0.25">
      <c r="B26" s="117" t="s">
        <v>411</v>
      </c>
      <c r="C26" s="113" t="s">
        <v>412</v>
      </c>
      <c r="D26" s="166"/>
      <c r="E26" s="1" t="s">
        <v>413</v>
      </c>
    </row>
    <row r="27" spans="2:5" x14ac:dyDescent="0.25">
      <c r="B27" s="117" t="s">
        <v>414</v>
      </c>
      <c r="C27" s="113" t="s">
        <v>415</v>
      </c>
      <c r="D27" s="166"/>
      <c r="E27" s="1" t="s">
        <v>416</v>
      </c>
    </row>
    <row r="28" spans="2:5" x14ac:dyDescent="0.25">
      <c r="B28" s="117" t="s">
        <v>417</v>
      </c>
      <c r="C28" s="113" t="s">
        <v>418</v>
      </c>
      <c r="D28" s="166"/>
      <c r="E28" s="1" t="s">
        <v>419</v>
      </c>
    </row>
    <row r="29" spans="2:5" x14ac:dyDescent="0.25">
      <c r="B29" s="117" t="s">
        <v>420</v>
      </c>
      <c r="C29" s="113" t="s">
        <v>421</v>
      </c>
      <c r="D29" s="166"/>
      <c r="E29" s="1" t="s">
        <v>422</v>
      </c>
    </row>
    <row r="30" spans="2:5" x14ac:dyDescent="0.25">
      <c r="B30" s="117" t="s">
        <v>423</v>
      </c>
      <c r="C30" s="113" t="s">
        <v>424</v>
      </c>
      <c r="D30" s="166"/>
      <c r="E30" s="1" t="s">
        <v>425</v>
      </c>
    </row>
    <row r="31" spans="2:5" x14ac:dyDescent="0.25">
      <c r="B31" s="117" t="s">
        <v>426</v>
      </c>
      <c r="C31" s="113" t="s">
        <v>427</v>
      </c>
      <c r="D31" s="166"/>
      <c r="E31" s="1" t="s">
        <v>428</v>
      </c>
    </row>
    <row r="32" spans="2:5" ht="15.75" customHeight="1" x14ac:dyDescent="0.25">
      <c r="B32" s="118" t="s">
        <v>429</v>
      </c>
      <c r="C32" s="113" t="s">
        <v>430</v>
      </c>
      <c r="D32" s="167" t="s">
        <v>431</v>
      </c>
      <c r="E32" s="119" t="s">
        <v>432</v>
      </c>
    </row>
    <row r="33" spans="2:5" ht="15.75" customHeight="1" x14ac:dyDescent="0.25">
      <c r="B33" s="118" t="s">
        <v>433</v>
      </c>
      <c r="C33" s="113" t="s">
        <v>434</v>
      </c>
      <c r="D33" s="167"/>
      <c r="E33" s="1" t="s">
        <v>435</v>
      </c>
    </row>
    <row r="34" spans="2:5" ht="15.75" customHeight="1" x14ac:dyDescent="0.25">
      <c r="B34" s="118" t="s">
        <v>436</v>
      </c>
      <c r="C34" s="113" t="s">
        <v>437</v>
      </c>
      <c r="D34" s="167"/>
      <c r="E34" s="1" t="s">
        <v>438</v>
      </c>
    </row>
    <row r="35" spans="2:5" ht="15.75" customHeight="1" x14ac:dyDescent="0.25">
      <c r="B35" s="118" t="s">
        <v>439</v>
      </c>
      <c r="C35" s="113" t="s">
        <v>440</v>
      </c>
      <c r="D35" s="167"/>
      <c r="E35" s="1" t="s">
        <v>441</v>
      </c>
    </row>
    <row r="36" spans="2:5" ht="15.75" customHeight="1" x14ac:dyDescent="0.25">
      <c r="B36" s="118" t="s">
        <v>442</v>
      </c>
      <c r="C36" s="113" t="s">
        <v>443</v>
      </c>
      <c r="D36" s="167"/>
      <c r="E36" s="1" t="s">
        <v>444</v>
      </c>
    </row>
    <row r="37" spans="2:5" ht="15.75" customHeight="1" x14ac:dyDescent="0.25">
      <c r="B37" s="118" t="s">
        <v>445</v>
      </c>
      <c r="C37" s="113" t="s">
        <v>446</v>
      </c>
      <c r="D37" s="167"/>
      <c r="E37" s="1" t="s">
        <v>447</v>
      </c>
    </row>
    <row r="38" spans="2:5" ht="15.75" customHeight="1" x14ac:dyDescent="0.25">
      <c r="B38" s="118" t="s">
        <v>448</v>
      </c>
      <c r="C38" s="113" t="s">
        <v>449</v>
      </c>
      <c r="D38" s="167"/>
      <c r="E38" s="1" t="s">
        <v>450</v>
      </c>
    </row>
    <row r="39" spans="2:5" ht="15.75" customHeight="1" x14ac:dyDescent="0.25">
      <c r="B39" s="118" t="s">
        <v>451</v>
      </c>
      <c r="C39" s="113" t="s">
        <v>452</v>
      </c>
      <c r="D39" s="167"/>
      <c r="E39" s="1" t="s">
        <v>453</v>
      </c>
    </row>
    <row r="40" spans="2:5" ht="15.75" customHeight="1" x14ac:dyDescent="0.25">
      <c r="B40" s="118" t="s">
        <v>454</v>
      </c>
      <c r="C40" s="113" t="s">
        <v>455</v>
      </c>
      <c r="D40" s="167"/>
      <c r="E40" s="1" t="s">
        <v>456</v>
      </c>
    </row>
    <row r="41" spans="2:5" ht="15.75" customHeight="1" x14ac:dyDescent="0.25">
      <c r="B41" s="118" t="s">
        <v>457</v>
      </c>
      <c r="C41" s="113" t="s">
        <v>458</v>
      </c>
      <c r="D41" s="167"/>
      <c r="E41" s="1" t="s">
        <v>459</v>
      </c>
    </row>
    <row r="42" spans="2:5" ht="15.75" customHeight="1" x14ac:dyDescent="0.25">
      <c r="B42" s="118" t="s">
        <v>460</v>
      </c>
      <c r="C42" s="113" t="s">
        <v>461</v>
      </c>
      <c r="D42" s="167"/>
      <c r="E42" s="1" t="s">
        <v>462</v>
      </c>
    </row>
    <row r="43" spans="2:5" ht="15.75" customHeight="1" x14ac:dyDescent="0.25">
      <c r="B43" s="118" t="s">
        <v>463</v>
      </c>
      <c r="C43" s="113" t="s">
        <v>464</v>
      </c>
      <c r="D43" s="167"/>
      <c r="E43" s="1" t="s">
        <v>465</v>
      </c>
    </row>
    <row r="44" spans="2:5" ht="15.75" customHeight="1" x14ac:dyDescent="0.25">
      <c r="B44" s="118" t="s">
        <v>466</v>
      </c>
      <c r="C44" s="113" t="s">
        <v>467</v>
      </c>
      <c r="D44" s="167"/>
      <c r="E44" s="1" t="s">
        <v>468</v>
      </c>
    </row>
    <row r="45" spans="2:5" ht="15.75" customHeight="1" x14ac:dyDescent="0.25">
      <c r="B45" s="118" t="s">
        <v>469</v>
      </c>
      <c r="C45" s="113" t="s">
        <v>470</v>
      </c>
      <c r="D45" s="167"/>
      <c r="E45" s="1" t="s">
        <v>471</v>
      </c>
    </row>
    <row r="46" spans="2:5" ht="15.75" customHeight="1" x14ac:dyDescent="0.25">
      <c r="B46" s="118" t="s">
        <v>472</v>
      </c>
      <c r="C46" s="113" t="s">
        <v>473</v>
      </c>
      <c r="D46" s="167"/>
      <c r="E46" s="1" t="s">
        <v>474</v>
      </c>
    </row>
    <row r="47" spans="2:5" ht="15.75" customHeight="1" x14ac:dyDescent="0.25">
      <c r="B47" s="118" t="s">
        <v>475</v>
      </c>
      <c r="C47" s="113" t="s">
        <v>476</v>
      </c>
      <c r="D47" s="167"/>
      <c r="E47" s="1" t="s">
        <v>477</v>
      </c>
    </row>
    <row r="48" spans="2:5" ht="15.75" customHeight="1" x14ac:dyDescent="0.25">
      <c r="B48" s="118" t="s">
        <v>478</v>
      </c>
      <c r="C48" s="113" t="s">
        <v>479</v>
      </c>
      <c r="D48" s="167"/>
      <c r="E48" s="1" t="s">
        <v>480</v>
      </c>
    </row>
    <row r="49" spans="2:5" ht="15.75" customHeight="1" x14ac:dyDescent="0.25">
      <c r="B49" s="118" t="s">
        <v>481</v>
      </c>
      <c r="C49" s="113" t="s">
        <v>482</v>
      </c>
      <c r="D49" s="167"/>
      <c r="E49" s="1" t="s">
        <v>483</v>
      </c>
    </row>
    <row r="50" spans="2:5" ht="15.75" customHeight="1" x14ac:dyDescent="0.25">
      <c r="B50" s="118" t="s">
        <v>484</v>
      </c>
      <c r="C50" s="113" t="s">
        <v>485</v>
      </c>
      <c r="D50" s="167"/>
      <c r="E50" s="1" t="s">
        <v>486</v>
      </c>
    </row>
    <row r="51" spans="2:5" ht="15.75" customHeight="1" x14ac:dyDescent="0.25">
      <c r="B51" s="118" t="s">
        <v>487</v>
      </c>
      <c r="C51" s="113" t="s">
        <v>488</v>
      </c>
      <c r="D51" s="167"/>
      <c r="E51" s="1" t="s">
        <v>489</v>
      </c>
    </row>
    <row r="52" spans="2:5" ht="15.75" customHeight="1" x14ac:dyDescent="0.25">
      <c r="B52" s="118" t="s">
        <v>490</v>
      </c>
      <c r="C52" s="113" t="s">
        <v>491</v>
      </c>
      <c r="D52" s="167"/>
      <c r="E52" s="1" t="s">
        <v>492</v>
      </c>
    </row>
    <row r="53" spans="2:5" ht="15.75" customHeight="1" x14ac:dyDescent="0.25">
      <c r="B53" s="118" t="s">
        <v>493</v>
      </c>
      <c r="C53" s="113" t="s">
        <v>494</v>
      </c>
      <c r="D53" s="167"/>
      <c r="E53" s="1" t="s">
        <v>495</v>
      </c>
    </row>
    <row r="54" spans="2:5" ht="15.75" customHeight="1" x14ac:dyDescent="0.25">
      <c r="B54" s="118" t="s">
        <v>496</v>
      </c>
      <c r="C54" s="113" t="s">
        <v>497</v>
      </c>
      <c r="D54" s="167"/>
      <c r="E54" s="1" t="s">
        <v>498</v>
      </c>
    </row>
    <row r="55" spans="2:5" ht="15.75" customHeight="1" x14ac:dyDescent="0.25">
      <c r="B55" s="118" t="s">
        <v>499</v>
      </c>
      <c r="C55" s="113" t="s">
        <v>500</v>
      </c>
      <c r="D55" s="167"/>
      <c r="E55" s="1" t="s">
        <v>501</v>
      </c>
    </row>
    <row r="56" spans="2:5" ht="15.75" customHeight="1" x14ac:dyDescent="0.25">
      <c r="B56" s="118" t="s">
        <v>502</v>
      </c>
      <c r="C56" s="113" t="s">
        <v>503</v>
      </c>
      <c r="D56" s="167"/>
      <c r="E56" s="1" t="s">
        <v>504</v>
      </c>
    </row>
    <row r="57" spans="2:5" ht="15.75" customHeight="1" x14ac:dyDescent="0.25">
      <c r="B57" s="118" t="s">
        <v>505</v>
      </c>
      <c r="C57" s="113" t="s">
        <v>506</v>
      </c>
      <c r="D57" s="167"/>
      <c r="E57" s="1" t="s">
        <v>507</v>
      </c>
    </row>
    <row r="58" spans="2:5" ht="15.75" customHeight="1" x14ac:dyDescent="0.25">
      <c r="B58" s="118" t="s">
        <v>508</v>
      </c>
      <c r="C58" s="113" t="s">
        <v>509</v>
      </c>
      <c r="D58" s="167"/>
      <c r="E58" s="1" t="s">
        <v>510</v>
      </c>
    </row>
    <row r="59" spans="2:5" ht="15.75" customHeight="1" x14ac:dyDescent="0.25">
      <c r="B59" s="118" t="s">
        <v>511</v>
      </c>
      <c r="C59" s="113" t="s">
        <v>512</v>
      </c>
      <c r="D59" s="167"/>
      <c r="E59" s="1" t="s">
        <v>513</v>
      </c>
    </row>
    <row r="60" spans="2:5" ht="15.75" customHeight="1" x14ac:dyDescent="0.25">
      <c r="B60" s="118" t="s">
        <v>514</v>
      </c>
      <c r="C60" s="113" t="s">
        <v>515</v>
      </c>
      <c r="D60" s="167"/>
      <c r="E60" s="1" t="s">
        <v>516</v>
      </c>
    </row>
    <row r="61" spans="2:5" ht="15.75" customHeight="1" x14ac:dyDescent="0.25">
      <c r="B61" s="118" t="s">
        <v>517</v>
      </c>
      <c r="C61" s="113" t="s">
        <v>518</v>
      </c>
      <c r="D61" s="167"/>
      <c r="E61" s="1" t="s">
        <v>519</v>
      </c>
    </row>
    <row r="62" spans="2:5" ht="15.75" customHeight="1" x14ac:dyDescent="0.25">
      <c r="B62" s="118" t="s">
        <v>520</v>
      </c>
      <c r="C62" s="113" t="s">
        <v>521</v>
      </c>
      <c r="D62" s="167"/>
      <c r="E62" s="1" t="s">
        <v>522</v>
      </c>
    </row>
    <row r="63" spans="2:5" ht="15.75" customHeight="1" x14ac:dyDescent="0.25">
      <c r="B63" s="118" t="s">
        <v>523</v>
      </c>
      <c r="C63" s="113" t="s">
        <v>524</v>
      </c>
      <c r="D63" s="167"/>
      <c r="E63" s="119" t="s">
        <v>525</v>
      </c>
    </row>
    <row r="64" spans="2:5" ht="15.75" customHeight="1" x14ac:dyDescent="0.25">
      <c r="B64" s="118" t="s">
        <v>526</v>
      </c>
      <c r="C64" s="113" t="s">
        <v>527</v>
      </c>
      <c r="D64" s="167"/>
      <c r="E64" s="1" t="s">
        <v>528</v>
      </c>
    </row>
    <row r="65" spans="2:5" ht="15.75" customHeight="1" x14ac:dyDescent="0.25">
      <c r="B65" s="118" t="s">
        <v>529</v>
      </c>
      <c r="C65" s="113" t="s">
        <v>530</v>
      </c>
      <c r="D65" s="167"/>
      <c r="E65" s="119" t="s">
        <v>531</v>
      </c>
    </row>
    <row r="66" spans="2:5" ht="15.75" customHeight="1" x14ac:dyDescent="0.25">
      <c r="B66" s="118" t="s">
        <v>532</v>
      </c>
      <c r="C66" s="113" t="s">
        <v>533</v>
      </c>
      <c r="D66" s="167"/>
      <c r="E66" s="119" t="s">
        <v>534</v>
      </c>
    </row>
    <row r="67" spans="2:5" ht="15.75" customHeight="1" x14ac:dyDescent="0.25">
      <c r="B67" s="118" t="s">
        <v>535</v>
      </c>
      <c r="C67" s="113" t="s">
        <v>536</v>
      </c>
      <c r="D67" s="167"/>
      <c r="E67" s="91" t="s">
        <v>537</v>
      </c>
    </row>
    <row r="68" spans="2:5" ht="15.75" customHeight="1" x14ac:dyDescent="0.25">
      <c r="B68" s="118" t="s">
        <v>538</v>
      </c>
      <c r="C68" s="113" t="s">
        <v>539</v>
      </c>
      <c r="D68" s="167"/>
      <c r="E68" s="91" t="s">
        <v>540</v>
      </c>
    </row>
    <row r="69" spans="2:5" ht="15.75" customHeight="1" x14ac:dyDescent="0.25">
      <c r="B69" s="118" t="s">
        <v>541</v>
      </c>
      <c r="C69" s="113" t="s">
        <v>542</v>
      </c>
      <c r="D69" s="167"/>
      <c r="E69" s="91" t="s">
        <v>543</v>
      </c>
    </row>
    <row r="70" spans="2:5" ht="15.75" customHeight="1" x14ac:dyDescent="0.25">
      <c r="B70" s="118" t="s">
        <v>544</v>
      </c>
      <c r="C70" s="113" t="s">
        <v>545</v>
      </c>
      <c r="D70" s="167"/>
      <c r="E70" s="119" t="s">
        <v>546</v>
      </c>
    </row>
    <row r="71" spans="2:5" ht="15.75" customHeight="1" x14ac:dyDescent="0.25">
      <c r="B71" s="118" t="s">
        <v>547</v>
      </c>
      <c r="C71" s="113" t="s">
        <v>548</v>
      </c>
      <c r="D71" s="167"/>
      <c r="E71" s="1" t="s">
        <v>549</v>
      </c>
    </row>
    <row r="72" spans="2:5" ht="15.75" customHeight="1" x14ac:dyDescent="0.25">
      <c r="B72" s="118" t="s">
        <v>550</v>
      </c>
      <c r="C72" s="113" t="s">
        <v>551</v>
      </c>
      <c r="D72" s="167"/>
      <c r="E72" s="1" t="s">
        <v>552</v>
      </c>
    </row>
    <row r="73" spans="2:5" ht="15.75" customHeight="1" x14ac:dyDescent="0.25">
      <c r="B73" s="118" t="s">
        <v>553</v>
      </c>
      <c r="C73" s="113" t="s">
        <v>554</v>
      </c>
      <c r="D73" s="167"/>
      <c r="E73" s="1" t="s">
        <v>555</v>
      </c>
    </row>
    <row r="74" spans="2:5" ht="15.75" customHeight="1" x14ac:dyDescent="0.25">
      <c r="B74" s="118" t="s">
        <v>556</v>
      </c>
      <c r="C74" s="113" t="s">
        <v>557</v>
      </c>
      <c r="D74" s="167"/>
      <c r="E74" s="1" t="s">
        <v>558</v>
      </c>
    </row>
    <row r="75" spans="2:5" ht="15.75" customHeight="1" x14ac:dyDescent="0.25">
      <c r="B75" s="118" t="s">
        <v>559</v>
      </c>
      <c r="C75" s="113" t="s">
        <v>560</v>
      </c>
      <c r="D75" s="167"/>
      <c r="E75" s="1" t="s">
        <v>561</v>
      </c>
    </row>
    <row r="76" spans="2:5" ht="15.75" customHeight="1" x14ac:dyDescent="0.25">
      <c r="B76" s="118" t="s">
        <v>562</v>
      </c>
      <c r="C76" s="113" t="s">
        <v>563</v>
      </c>
      <c r="D76" s="167"/>
      <c r="E76" s="1" t="s">
        <v>564</v>
      </c>
    </row>
    <row r="77" spans="2:5" ht="15.75" customHeight="1" x14ac:dyDescent="0.25">
      <c r="B77" s="118" t="s">
        <v>565</v>
      </c>
      <c r="C77" s="113" t="s">
        <v>566</v>
      </c>
      <c r="D77" s="167"/>
      <c r="E77" s="1" t="s">
        <v>567</v>
      </c>
    </row>
    <row r="78" spans="2:5" ht="15.75" customHeight="1" x14ac:dyDescent="0.25">
      <c r="B78" s="118" t="s">
        <v>568</v>
      </c>
      <c r="C78" s="113" t="s">
        <v>569</v>
      </c>
      <c r="D78" s="167"/>
      <c r="E78" s="1" t="s">
        <v>570</v>
      </c>
    </row>
    <row r="79" spans="2:5" ht="15.75" customHeight="1" x14ac:dyDescent="0.25">
      <c r="B79" s="118" t="s">
        <v>571</v>
      </c>
      <c r="C79" s="113" t="s">
        <v>572</v>
      </c>
      <c r="D79" s="167"/>
      <c r="E79" s="1" t="s">
        <v>573</v>
      </c>
    </row>
    <row r="80" spans="2:5" ht="15.75" customHeight="1" x14ac:dyDescent="0.25">
      <c r="B80" s="118" t="s">
        <v>574</v>
      </c>
      <c r="C80" s="113" t="s">
        <v>575</v>
      </c>
      <c r="D80" s="167"/>
      <c r="E80" s="1" t="s">
        <v>576</v>
      </c>
    </row>
    <row r="81" spans="2:5" ht="15.75" customHeight="1" x14ac:dyDescent="0.25">
      <c r="B81" s="118" t="s">
        <v>577</v>
      </c>
      <c r="C81" s="113" t="s">
        <v>578</v>
      </c>
      <c r="D81" s="167"/>
      <c r="E81" s="1" t="s">
        <v>579</v>
      </c>
    </row>
    <row r="82" spans="2:5" ht="15.75" customHeight="1" x14ac:dyDescent="0.25">
      <c r="B82" s="118" t="s">
        <v>580</v>
      </c>
      <c r="C82" s="113" t="s">
        <v>581</v>
      </c>
      <c r="D82" s="167"/>
      <c r="E82" s="1" t="s">
        <v>582</v>
      </c>
    </row>
    <row r="83" spans="2:5" ht="15.75" customHeight="1" x14ac:dyDescent="0.25">
      <c r="B83" s="118" t="s">
        <v>583</v>
      </c>
      <c r="C83" s="113" t="s">
        <v>584</v>
      </c>
      <c r="D83" s="167"/>
      <c r="E83" s="1" t="s">
        <v>585</v>
      </c>
    </row>
    <row r="84" spans="2:5" ht="25.35" customHeight="1" x14ac:dyDescent="0.25">
      <c r="B84" s="120" t="s">
        <v>586</v>
      </c>
      <c r="C84" s="113" t="s">
        <v>587</v>
      </c>
      <c r="D84" s="168" t="s">
        <v>588</v>
      </c>
      <c r="E84" s="1" t="s">
        <v>589</v>
      </c>
    </row>
    <row r="85" spans="2:5" ht="25.35" customHeight="1" x14ac:dyDescent="0.25">
      <c r="B85" s="120" t="s">
        <v>590</v>
      </c>
      <c r="C85" s="113" t="s">
        <v>591</v>
      </c>
      <c r="D85" s="168"/>
      <c r="E85" s="1" t="s">
        <v>592</v>
      </c>
    </row>
    <row r="86" spans="2:5" ht="25.35" customHeight="1" x14ac:dyDescent="0.25">
      <c r="B86" s="120" t="s">
        <v>593</v>
      </c>
      <c r="C86" s="113" t="s">
        <v>594</v>
      </c>
      <c r="D86" s="168"/>
      <c r="E86" s="119" t="s">
        <v>595</v>
      </c>
    </row>
    <row r="87" spans="2:5" ht="25.35" customHeight="1" x14ac:dyDescent="0.25">
      <c r="B87" s="120" t="s">
        <v>596</v>
      </c>
      <c r="C87" s="113" t="s">
        <v>597</v>
      </c>
      <c r="D87" s="168"/>
      <c r="E87" s="1" t="s">
        <v>598</v>
      </c>
    </row>
    <row r="88" spans="2:5" ht="25.35" customHeight="1" x14ac:dyDescent="0.25">
      <c r="B88" s="120" t="s">
        <v>599</v>
      </c>
      <c r="C88" s="113" t="s">
        <v>600</v>
      </c>
      <c r="D88" s="168"/>
      <c r="E88" s="1" t="s">
        <v>601</v>
      </c>
    </row>
    <row r="89" spans="2:5" ht="25.35" customHeight="1" x14ac:dyDescent="0.25">
      <c r="B89" s="120" t="s">
        <v>602</v>
      </c>
      <c r="C89" s="113" t="s">
        <v>603</v>
      </c>
      <c r="D89" s="168"/>
      <c r="E89" s="119" t="s">
        <v>604</v>
      </c>
    </row>
    <row r="90" spans="2:5" ht="25.35" customHeight="1" x14ac:dyDescent="0.25">
      <c r="B90" s="120" t="s">
        <v>605</v>
      </c>
      <c r="C90" s="113" t="s">
        <v>606</v>
      </c>
      <c r="D90" s="168"/>
      <c r="E90" s="119" t="s">
        <v>607</v>
      </c>
    </row>
    <row r="91" spans="2:5" ht="25.35" customHeight="1" x14ac:dyDescent="0.25">
      <c r="B91" s="120" t="s">
        <v>608</v>
      </c>
      <c r="C91" s="113" t="s">
        <v>609</v>
      </c>
      <c r="D91" s="168"/>
      <c r="E91" s="119" t="s">
        <v>610</v>
      </c>
    </row>
    <row r="92" spans="2:5" ht="25.35" customHeight="1" x14ac:dyDescent="0.25">
      <c r="B92" s="120" t="s">
        <v>611</v>
      </c>
      <c r="C92" s="113" t="s">
        <v>612</v>
      </c>
      <c r="D92" s="168"/>
      <c r="E92" s="119" t="s">
        <v>613</v>
      </c>
    </row>
    <row r="93" spans="2:5" ht="25.35" customHeight="1" x14ac:dyDescent="0.25">
      <c r="B93" s="120" t="s">
        <v>614</v>
      </c>
      <c r="C93" s="113" t="s">
        <v>615</v>
      </c>
      <c r="D93" s="168"/>
      <c r="E93" s="119" t="s">
        <v>616</v>
      </c>
    </row>
    <row r="94" spans="2:5" ht="25.35" customHeight="1" x14ac:dyDescent="0.25">
      <c r="B94" s="120" t="s">
        <v>617</v>
      </c>
      <c r="C94" s="113" t="s">
        <v>618</v>
      </c>
      <c r="D94" s="168"/>
      <c r="E94" s="119" t="s">
        <v>619</v>
      </c>
    </row>
    <row r="95" spans="2:5" ht="25.35" customHeight="1" x14ac:dyDescent="0.25">
      <c r="B95" s="120" t="s">
        <v>620</v>
      </c>
      <c r="C95" s="113" t="s">
        <v>621</v>
      </c>
      <c r="D95" s="168"/>
      <c r="E95" s="119" t="s">
        <v>622</v>
      </c>
    </row>
    <row r="96" spans="2:5" ht="25.35" customHeight="1" x14ac:dyDescent="0.25">
      <c r="B96" s="120" t="s">
        <v>623</v>
      </c>
      <c r="C96" s="113" t="s">
        <v>624</v>
      </c>
      <c r="D96" s="168"/>
      <c r="E96" s="119" t="s">
        <v>625</v>
      </c>
    </row>
    <row r="97" spans="2:5" ht="20.100000000000001" customHeight="1" x14ac:dyDescent="0.25">
      <c r="B97" s="121" t="s">
        <v>626</v>
      </c>
      <c r="C97" s="122" t="s">
        <v>627</v>
      </c>
      <c r="D97" s="169" t="s">
        <v>628</v>
      </c>
      <c r="E97" s="123" t="s">
        <v>629</v>
      </c>
    </row>
    <row r="98" spans="2:5" ht="20.100000000000001" customHeight="1" x14ac:dyDescent="0.25">
      <c r="B98" s="121" t="s">
        <v>630</v>
      </c>
      <c r="C98" s="124" t="s">
        <v>631</v>
      </c>
      <c r="D98" s="169"/>
      <c r="E98" s="123" t="s">
        <v>632</v>
      </c>
    </row>
    <row r="99" spans="2:5" ht="20.100000000000001" customHeight="1" x14ac:dyDescent="0.25">
      <c r="B99" s="125" t="s">
        <v>9</v>
      </c>
      <c r="C99" s="126" t="s">
        <v>633</v>
      </c>
      <c r="D99" s="169"/>
      <c r="E99" s="123" t="s">
        <v>634</v>
      </c>
    </row>
    <row r="100" spans="2:5" ht="20.100000000000001" customHeight="1" thickBot="1" x14ac:dyDescent="0.3">
      <c r="B100" s="125" t="s">
        <v>635</v>
      </c>
      <c r="C100" s="143" t="s">
        <v>1097</v>
      </c>
      <c r="D100" s="169"/>
      <c r="E100" s="145" t="s">
        <v>636</v>
      </c>
    </row>
    <row r="101" spans="2:5" ht="15.75" thickBot="1" x14ac:dyDescent="0.3">
      <c r="B101" s="125" t="s">
        <v>637</v>
      </c>
      <c r="C101" s="144" t="s">
        <v>1098</v>
      </c>
      <c r="D101" s="169"/>
      <c r="E101" s="146" t="s">
        <v>1099</v>
      </c>
    </row>
    <row r="102" spans="2:5" ht="15.75" thickBot="1" x14ac:dyDescent="0.3">
      <c r="B102" s="125" t="s">
        <v>638</v>
      </c>
      <c r="C102" s="144" t="s">
        <v>1100</v>
      </c>
      <c r="D102" s="169"/>
      <c r="E102" s="147" t="s">
        <v>639</v>
      </c>
    </row>
    <row r="103" spans="2:5" ht="20.100000000000001" customHeight="1" thickBot="1" x14ac:dyDescent="0.3">
      <c r="B103" s="125" t="s">
        <v>640</v>
      </c>
      <c r="C103" s="144" t="s">
        <v>1101</v>
      </c>
      <c r="D103" s="169"/>
      <c r="E103" s="123" t="s">
        <v>641</v>
      </c>
    </row>
    <row r="104" spans="2:5" ht="20.100000000000001" customHeight="1" thickBot="1" x14ac:dyDescent="0.3">
      <c r="B104" s="125" t="s">
        <v>642</v>
      </c>
      <c r="C104" s="143" t="s">
        <v>1102</v>
      </c>
      <c r="D104" s="169"/>
      <c r="E104" s="123" t="s">
        <v>643</v>
      </c>
    </row>
    <row r="105" spans="2:5" ht="30.75" thickBot="1" x14ac:dyDescent="0.3">
      <c r="B105" s="125" t="s">
        <v>124</v>
      </c>
      <c r="C105" s="144" t="s">
        <v>1103</v>
      </c>
      <c r="D105" s="169"/>
      <c r="E105" s="128" t="s">
        <v>1104</v>
      </c>
    </row>
    <row r="106" spans="2:5" ht="20.100000000000001" customHeight="1" thickBot="1" x14ac:dyDescent="0.3">
      <c r="B106" s="125" t="s">
        <v>644</v>
      </c>
      <c r="C106" s="144" t="s">
        <v>1105</v>
      </c>
      <c r="D106" s="169"/>
      <c r="E106" s="123" t="s">
        <v>645</v>
      </c>
    </row>
    <row r="107" spans="2:5" ht="20.100000000000001" customHeight="1" thickBot="1" x14ac:dyDescent="0.3">
      <c r="B107" s="125" t="s">
        <v>646</v>
      </c>
      <c r="C107" s="144" t="s">
        <v>1106</v>
      </c>
      <c r="D107" s="169"/>
      <c r="E107" s="123" t="s">
        <v>647</v>
      </c>
    </row>
    <row r="108" spans="2:5" ht="20.100000000000001" customHeight="1" x14ac:dyDescent="0.25">
      <c r="B108" s="125" t="s">
        <v>648</v>
      </c>
      <c r="C108" s="129" t="s">
        <v>653</v>
      </c>
      <c r="D108" s="169"/>
      <c r="E108" s="123" t="s">
        <v>649</v>
      </c>
    </row>
    <row r="109" spans="2:5" ht="20.100000000000001" customHeight="1" x14ac:dyDescent="0.25">
      <c r="B109" s="125" t="s">
        <v>650</v>
      </c>
      <c r="C109" s="129" t="s">
        <v>656</v>
      </c>
      <c r="D109" s="169"/>
      <c r="E109" s="123" t="s">
        <v>651</v>
      </c>
    </row>
    <row r="110" spans="2:5" ht="20.100000000000001" customHeight="1" x14ac:dyDescent="0.25">
      <c r="B110" s="125" t="s">
        <v>652</v>
      </c>
      <c r="C110" s="129" t="s">
        <v>658</v>
      </c>
      <c r="D110" s="169"/>
      <c r="E110" s="123" t="s">
        <v>654</v>
      </c>
    </row>
    <row r="111" spans="2:5" ht="20.100000000000001" customHeight="1" x14ac:dyDescent="0.25">
      <c r="B111" s="125" t="s">
        <v>655</v>
      </c>
      <c r="C111" s="129" t="s">
        <v>660</v>
      </c>
      <c r="D111" s="169"/>
      <c r="E111" s="123" t="s">
        <v>657</v>
      </c>
    </row>
    <row r="112" spans="2:5" ht="15" customHeight="1" x14ac:dyDescent="0.25">
      <c r="B112" s="130" t="s">
        <v>130</v>
      </c>
      <c r="C112" s="127" t="s">
        <v>662</v>
      </c>
      <c r="D112" s="171" t="s">
        <v>663</v>
      </c>
      <c r="E112" s="123" t="s">
        <v>659</v>
      </c>
    </row>
    <row r="113" spans="2:5" x14ac:dyDescent="0.25">
      <c r="B113" s="130" t="s">
        <v>131</v>
      </c>
      <c r="C113" s="127" t="s">
        <v>665</v>
      </c>
      <c r="D113" s="171"/>
      <c r="E113" s="1" t="s">
        <v>661</v>
      </c>
    </row>
    <row r="114" spans="2:5" x14ac:dyDescent="0.25">
      <c r="B114" s="130" t="s">
        <v>132</v>
      </c>
      <c r="C114" s="127" t="s">
        <v>667</v>
      </c>
      <c r="D114" s="171"/>
      <c r="E114" s="1" t="s">
        <v>664</v>
      </c>
    </row>
    <row r="115" spans="2:5" ht="42.75" x14ac:dyDescent="0.25">
      <c r="B115" s="130" t="s">
        <v>133</v>
      </c>
      <c r="C115" s="127" t="s">
        <v>669</v>
      </c>
      <c r="D115" s="171"/>
      <c r="E115" s="1" t="s">
        <v>666</v>
      </c>
    </row>
    <row r="116" spans="2:5" x14ac:dyDescent="0.25">
      <c r="B116" s="130" t="s">
        <v>134</v>
      </c>
      <c r="C116" s="127" t="s">
        <v>671</v>
      </c>
      <c r="D116" s="171"/>
      <c r="E116" s="1" t="s">
        <v>668</v>
      </c>
    </row>
    <row r="117" spans="2:5" x14ac:dyDescent="0.25">
      <c r="B117" s="130" t="s">
        <v>135</v>
      </c>
      <c r="C117" s="129" t="s">
        <v>673</v>
      </c>
      <c r="D117" s="171"/>
      <c r="E117" s="1" t="s">
        <v>670</v>
      </c>
    </row>
    <row r="118" spans="2:5" x14ac:dyDescent="0.25">
      <c r="B118" s="130" t="s">
        <v>136</v>
      </c>
      <c r="C118" s="129" t="s">
        <v>675</v>
      </c>
      <c r="D118" s="171"/>
      <c r="E118" s="1" t="s">
        <v>672</v>
      </c>
    </row>
    <row r="119" spans="2:5" x14ac:dyDescent="0.25">
      <c r="B119" s="130" t="s">
        <v>137</v>
      </c>
      <c r="C119" s="129" t="s">
        <v>677</v>
      </c>
      <c r="D119" s="171"/>
      <c r="E119" s="1" t="s">
        <v>674</v>
      </c>
    </row>
    <row r="120" spans="2:5" x14ac:dyDescent="0.25">
      <c r="B120" s="130" t="s">
        <v>138</v>
      </c>
      <c r="C120" s="124" t="s">
        <v>679</v>
      </c>
      <c r="D120" s="171"/>
      <c r="E120" s="1" t="s">
        <v>676</v>
      </c>
    </row>
    <row r="121" spans="2:5" x14ac:dyDescent="0.25">
      <c r="B121" s="130" t="s">
        <v>139</v>
      </c>
      <c r="C121" s="124" t="s">
        <v>681</v>
      </c>
      <c r="D121" s="171"/>
      <c r="E121" s="1" t="s">
        <v>678</v>
      </c>
    </row>
    <row r="122" spans="2:5" x14ac:dyDescent="0.25">
      <c r="B122" s="130" t="s">
        <v>140</v>
      </c>
      <c r="C122" s="122" t="s">
        <v>683</v>
      </c>
      <c r="D122" s="171"/>
      <c r="E122" s="1" t="s">
        <v>680</v>
      </c>
    </row>
    <row r="123" spans="2:5" x14ac:dyDescent="0.25">
      <c r="B123" s="130" t="s">
        <v>141</v>
      </c>
      <c r="C123" s="124" t="s">
        <v>685</v>
      </c>
      <c r="D123" s="171"/>
      <c r="E123" s="1" t="s">
        <v>682</v>
      </c>
    </row>
    <row r="124" spans="2:5" x14ac:dyDescent="0.25">
      <c r="B124" s="130" t="s">
        <v>142</v>
      </c>
      <c r="C124" s="124" t="s">
        <v>687</v>
      </c>
      <c r="D124" s="171"/>
      <c r="E124" s="1" t="s">
        <v>684</v>
      </c>
    </row>
    <row r="125" spans="2:5" x14ac:dyDescent="0.25">
      <c r="B125" s="130" t="s">
        <v>143</v>
      </c>
      <c r="C125" s="124" t="s">
        <v>689</v>
      </c>
      <c r="D125" s="171"/>
      <c r="E125" s="1" t="s">
        <v>686</v>
      </c>
    </row>
    <row r="126" spans="2:5" x14ac:dyDescent="0.25">
      <c r="B126" s="130" t="s">
        <v>144</v>
      </c>
      <c r="C126" s="124" t="s">
        <v>691</v>
      </c>
      <c r="D126" s="171"/>
      <c r="E126" s="1" t="s">
        <v>688</v>
      </c>
    </row>
    <row r="127" spans="2:5" x14ac:dyDescent="0.25">
      <c r="B127" s="130" t="s">
        <v>145</v>
      </c>
      <c r="C127" s="124" t="s">
        <v>693</v>
      </c>
      <c r="D127" s="171"/>
      <c r="E127" s="1" t="s">
        <v>690</v>
      </c>
    </row>
    <row r="128" spans="2:5" x14ac:dyDescent="0.25">
      <c r="B128" s="130" t="s">
        <v>146</v>
      </c>
      <c r="C128" s="124" t="s">
        <v>695</v>
      </c>
      <c r="D128" s="171"/>
      <c r="E128" s="1" t="s">
        <v>692</v>
      </c>
    </row>
    <row r="129" spans="2:5" x14ac:dyDescent="0.25">
      <c r="B129" s="130" t="s">
        <v>147</v>
      </c>
      <c r="C129" s="124" t="s">
        <v>697</v>
      </c>
      <c r="D129" s="171"/>
      <c r="E129" s="1" t="s">
        <v>694</v>
      </c>
    </row>
    <row r="130" spans="2:5" x14ac:dyDescent="0.25">
      <c r="B130" s="130" t="s">
        <v>148</v>
      </c>
      <c r="C130" s="124" t="s">
        <v>699</v>
      </c>
      <c r="D130" s="171"/>
      <c r="E130" s="1" t="s">
        <v>696</v>
      </c>
    </row>
    <row r="131" spans="2:5" x14ac:dyDescent="0.25">
      <c r="B131" s="130" t="s">
        <v>149</v>
      </c>
      <c r="C131" s="124" t="s">
        <v>701</v>
      </c>
      <c r="D131" s="171"/>
      <c r="E131" s="1" t="s">
        <v>698</v>
      </c>
    </row>
    <row r="132" spans="2:5" x14ac:dyDescent="0.25">
      <c r="B132" s="130" t="s">
        <v>150</v>
      </c>
      <c r="C132" s="124" t="s">
        <v>702</v>
      </c>
      <c r="D132" s="171"/>
      <c r="E132" s="123" t="s">
        <v>700</v>
      </c>
    </row>
    <row r="133" spans="2:5" ht="21" customHeight="1" x14ac:dyDescent="0.25">
      <c r="B133" s="172" t="s">
        <v>703</v>
      </c>
      <c r="C133" s="172"/>
      <c r="D133" s="172"/>
    </row>
    <row r="134" spans="2:5" ht="15" customHeight="1" x14ac:dyDescent="0.25">
      <c r="B134" s="117" t="s">
        <v>704</v>
      </c>
      <c r="C134" s="113" t="s">
        <v>705</v>
      </c>
      <c r="D134" s="166" t="s">
        <v>343</v>
      </c>
      <c r="E134" s="123" t="s">
        <v>706</v>
      </c>
    </row>
    <row r="135" spans="2:5" x14ac:dyDescent="0.25">
      <c r="B135" s="117" t="s">
        <v>707</v>
      </c>
      <c r="C135" s="113" t="s">
        <v>708</v>
      </c>
      <c r="D135" s="166"/>
      <c r="E135" s="1" t="s">
        <v>709</v>
      </c>
    </row>
    <row r="136" spans="2:5" x14ac:dyDescent="0.25">
      <c r="B136" s="117" t="s">
        <v>710</v>
      </c>
      <c r="C136" s="113" t="s">
        <v>711</v>
      </c>
      <c r="D136" s="166"/>
      <c r="E136" s="1" t="s">
        <v>712</v>
      </c>
    </row>
    <row r="137" spans="2:5" x14ac:dyDescent="0.25">
      <c r="B137" s="117" t="s">
        <v>713</v>
      </c>
      <c r="C137" s="113" t="s">
        <v>714</v>
      </c>
      <c r="D137" s="166"/>
      <c r="E137" s="123" t="s">
        <v>715</v>
      </c>
    </row>
    <row r="138" spans="2:5" x14ac:dyDescent="0.25">
      <c r="B138" s="117" t="s">
        <v>716</v>
      </c>
      <c r="C138" s="113" t="s">
        <v>717</v>
      </c>
      <c r="D138" s="166"/>
      <c r="E138" s="1" t="s">
        <v>718</v>
      </c>
    </row>
    <row r="139" spans="2:5" x14ac:dyDescent="0.25">
      <c r="B139" s="117" t="s">
        <v>719</v>
      </c>
      <c r="C139" s="113" t="s">
        <v>720</v>
      </c>
      <c r="D139" s="166"/>
      <c r="E139" s="1" t="s">
        <v>721</v>
      </c>
    </row>
    <row r="140" spans="2:5" ht="30" x14ac:dyDescent="0.25">
      <c r="B140" s="117" t="s">
        <v>722</v>
      </c>
      <c r="C140" s="113" t="s">
        <v>723</v>
      </c>
      <c r="D140" s="166"/>
      <c r="E140" s="91" t="s">
        <v>724</v>
      </c>
    </row>
    <row r="141" spans="2:5" x14ac:dyDescent="0.25">
      <c r="B141" s="117" t="s">
        <v>725</v>
      </c>
      <c r="C141" s="113" t="s">
        <v>726</v>
      </c>
      <c r="D141" s="166"/>
      <c r="E141" s="1" t="s">
        <v>727</v>
      </c>
    </row>
    <row r="142" spans="2:5" x14ac:dyDescent="0.25">
      <c r="B142" s="117" t="s">
        <v>728</v>
      </c>
      <c r="C142" s="113" t="s">
        <v>729</v>
      </c>
      <c r="D142" s="166"/>
      <c r="E142" s="1" t="s">
        <v>730</v>
      </c>
    </row>
    <row r="143" spans="2:5" x14ac:dyDescent="0.25">
      <c r="B143" s="117" t="s">
        <v>731</v>
      </c>
      <c r="C143" s="113" t="s">
        <v>732</v>
      </c>
      <c r="D143" s="166"/>
      <c r="E143" s="1" t="s">
        <v>733</v>
      </c>
    </row>
    <row r="144" spans="2:5" x14ac:dyDescent="0.25">
      <c r="B144" s="117" t="s">
        <v>734</v>
      </c>
      <c r="C144" s="113" t="s">
        <v>735</v>
      </c>
      <c r="D144" s="166"/>
      <c r="E144" s="1" t="s">
        <v>736</v>
      </c>
    </row>
    <row r="145" spans="2:5" ht="30" x14ac:dyDescent="0.25">
      <c r="B145" s="117" t="s">
        <v>737</v>
      </c>
      <c r="C145" s="113" t="s">
        <v>738</v>
      </c>
      <c r="D145" s="166"/>
      <c r="E145" s="91" t="s">
        <v>739</v>
      </c>
    </row>
    <row r="146" spans="2:5" x14ac:dyDescent="0.25">
      <c r="B146" s="117" t="s">
        <v>740</v>
      </c>
      <c r="C146" s="113" t="s">
        <v>741</v>
      </c>
      <c r="D146" s="166"/>
      <c r="E146" s="1" t="s">
        <v>742</v>
      </c>
    </row>
    <row r="147" spans="2:5" x14ac:dyDescent="0.25">
      <c r="B147" s="117" t="s">
        <v>743</v>
      </c>
      <c r="C147" s="113" t="s">
        <v>744</v>
      </c>
      <c r="D147" s="166"/>
      <c r="E147" s="1" t="s">
        <v>745</v>
      </c>
    </row>
    <row r="148" spans="2:5" ht="30" x14ac:dyDescent="0.25">
      <c r="B148" s="117" t="s">
        <v>746</v>
      </c>
      <c r="C148" s="113" t="s">
        <v>747</v>
      </c>
      <c r="D148" s="166"/>
      <c r="E148" s="91" t="s">
        <v>748</v>
      </c>
    </row>
    <row r="149" spans="2:5" x14ac:dyDescent="0.25">
      <c r="B149" s="117" t="s">
        <v>749</v>
      </c>
      <c r="C149" s="113" t="s">
        <v>750</v>
      </c>
      <c r="D149" s="166"/>
      <c r="E149" s="1" t="s">
        <v>751</v>
      </c>
    </row>
    <row r="150" spans="2:5" x14ac:dyDescent="0.25">
      <c r="B150" s="117" t="s">
        <v>752</v>
      </c>
      <c r="C150" s="113" t="s">
        <v>753</v>
      </c>
      <c r="D150" s="166"/>
      <c r="E150" s="1" t="s">
        <v>754</v>
      </c>
    </row>
    <row r="151" spans="2:5" ht="30" x14ac:dyDescent="0.25">
      <c r="B151" s="117" t="s">
        <v>755</v>
      </c>
      <c r="C151" s="113" t="s">
        <v>756</v>
      </c>
      <c r="D151" s="166"/>
      <c r="E151" s="91" t="s">
        <v>757</v>
      </c>
    </row>
    <row r="152" spans="2:5" x14ac:dyDescent="0.25">
      <c r="B152" s="117" t="s">
        <v>758</v>
      </c>
      <c r="C152" s="113" t="s">
        <v>759</v>
      </c>
      <c r="D152" s="166"/>
      <c r="E152" s="1" t="s">
        <v>760</v>
      </c>
    </row>
    <row r="153" spans="2:5" x14ac:dyDescent="0.25">
      <c r="B153" s="117" t="s">
        <v>761</v>
      </c>
      <c r="C153" s="113" t="s">
        <v>762</v>
      </c>
      <c r="D153" s="166"/>
      <c r="E153" s="1" t="s">
        <v>763</v>
      </c>
    </row>
    <row r="154" spans="2:5" x14ac:dyDescent="0.25">
      <c r="B154" s="117" t="s">
        <v>764</v>
      </c>
      <c r="C154" s="113" t="s">
        <v>765</v>
      </c>
      <c r="D154" s="166"/>
      <c r="E154" s="123" t="s">
        <v>766</v>
      </c>
    </row>
    <row r="155" spans="2:5" ht="15" customHeight="1" x14ac:dyDescent="0.25">
      <c r="B155" s="118" t="s">
        <v>767</v>
      </c>
      <c r="C155" s="113" t="s">
        <v>768</v>
      </c>
      <c r="D155" s="167" t="s">
        <v>431</v>
      </c>
      <c r="E155" s="1" t="s">
        <v>769</v>
      </c>
    </row>
    <row r="156" spans="2:5" x14ac:dyDescent="0.25">
      <c r="B156" s="118" t="s">
        <v>770</v>
      </c>
      <c r="C156" s="113" t="s">
        <v>771</v>
      </c>
      <c r="D156" s="167"/>
      <c r="E156" s="1" t="s">
        <v>772</v>
      </c>
    </row>
    <row r="157" spans="2:5" x14ac:dyDescent="0.25">
      <c r="B157" s="118" t="s">
        <v>773</v>
      </c>
      <c r="C157" s="113" t="s">
        <v>774</v>
      </c>
      <c r="D157" s="167"/>
      <c r="E157" s="1" t="s">
        <v>775</v>
      </c>
    </row>
    <row r="158" spans="2:5" x14ac:dyDescent="0.25">
      <c r="B158" s="118" t="s">
        <v>776</v>
      </c>
      <c r="C158" s="113" t="s">
        <v>777</v>
      </c>
      <c r="D158" s="167"/>
      <c r="E158" s="1" t="s">
        <v>778</v>
      </c>
    </row>
    <row r="159" spans="2:5" x14ac:dyDescent="0.25">
      <c r="B159" s="118" t="s">
        <v>779</v>
      </c>
      <c r="C159" s="113" t="s">
        <v>780</v>
      </c>
      <c r="D159" s="167"/>
      <c r="E159" s="1" t="s">
        <v>781</v>
      </c>
    </row>
    <row r="160" spans="2:5" ht="45" x14ac:dyDescent="0.25">
      <c r="B160" s="118" t="s">
        <v>782</v>
      </c>
      <c r="C160" s="113" t="s">
        <v>783</v>
      </c>
      <c r="D160" s="167"/>
      <c r="E160" s="91" t="s">
        <v>784</v>
      </c>
    </row>
    <row r="161" spans="2:5" x14ac:dyDescent="0.25">
      <c r="B161" s="118" t="s">
        <v>785</v>
      </c>
      <c r="C161" s="113" t="s">
        <v>786</v>
      </c>
      <c r="D161" s="167"/>
      <c r="E161" s="1" t="s">
        <v>787</v>
      </c>
    </row>
    <row r="162" spans="2:5" ht="45" x14ac:dyDescent="0.25">
      <c r="B162" s="118" t="s">
        <v>788</v>
      </c>
      <c r="C162" s="113" t="s">
        <v>789</v>
      </c>
      <c r="D162" s="167"/>
      <c r="E162" s="91" t="s">
        <v>790</v>
      </c>
    </row>
    <row r="163" spans="2:5" x14ac:dyDescent="0.25">
      <c r="B163" s="118" t="s">
        <v>791</v>
      </c>
      <c r="C163" s="113" t="s">
        <v>792</v>
      </c>
      <c r="D163" s="167"/>
      <c r="E163" s="1" t="s">
        <v>793</v>
      </c>
    </row>
    <row r="164" spans="2:5" x14ac:dyDescent="0.25">
      <c r="B164" s="118" t="s">
        <v>794</v>
      </c>
      <c r="C164" s="113" t="s">
        <v>795</v>
      </c>
      <c r="D164" s="167"/>
      <c r="E164" s="1" t="s">
        <v>796</v>
      </c>
    </row>
    <row r="165" spans="2:5" ht="30" x14ac:dyDescent="0.25">
      <c r="B165" s="118" t="s">
        <v>797</v>
      </c>
      <c r="C165" s="113" t="s">
        <v>798</v>
      </c>
      <c r="D165" s="167"/>
      <c r="E165" s="91" t="s">
        <v>799</v>
      </c>
    </row>
    <row r="166" spans="2:5" x14ac:dyDescent="0.25">
      <c r="B166" s="118" t="s">
        <v>800</v>
      </c>
      <c r="C166" s="113" t="s">
        <v>801</v>
      </c>
      <c r="D166" s="167"/>
      <c r="E166" s="1" t="s">
        <v>802</v>
      </c>
    </row>
    <row r="167" spans="2:5" ht="30" x14ac:dyDescent="0.25">
      <c r="B167" s="118" t="s">
        <v>803</v>
      </c>
      <c r="C167" s="113" t="s">
        <v>804</v>
      </c>
      <c r="D167" s="167"/>
      <c r="E167" s="91" t="s">
        <v>805</v>
      </c>
    </row>
    <row r="168" spans="2:5" x14ac:dyDescent="0.25">
      <c r="B168" s="118" t="s">
        <v>806</v>
      </c>
      <c r="C168" s="113" t="s">
        <v>807</v>
      </c>
      <c r="D168" s="167"/>
      <c r="E168" s="1" t="s">
        <v>808</v>
      </c>
    </row>
    <row r="169" spans="2:5" x14ac:dyDescent="0.25">
      <c r="B169" s="118" t="s">
        <v>809</v>
      </c>
      <c r="C169" s="113" t="s">
        <v>810</v>
      </c>
      <c r="D169" s="167"/>
      <c r="E169" s="1" t="s">
        <v>811</v>
      </c>
    </row>
    <row r="170" spans="2:5" x14ac:dyDescent="0.25">
      <c r="B170" s="118" t="s">
        <v>812</v>
      </c>
      <c r="C170" s="113" t="s">
        <v>813</v>
      </c>
      <c r="D170" s="167"/>
      <c r="E170" s="1" t="s">
        <v>814</v>
      </c>
    </row>
    <row r="171" spans="2:5" x14ac:dyDescent="0.25">
      <c r="B171" s="118" t="s">
        <v>815</v>
      </c>
      <c r="C171" s="113" t="s">
        <v>816</v>
      </c>
      <c r="D171" s="167"/>
      <c r="E171" s="1" t="s">
        <v>817</v>
      </c>
    </row>
    <row r="172" spans="2:5" x14ac:dyDescent="0.25">
      <c r="B172" s="118" t="s">
        <v>818</v>
      </c>
      <c r="C172" s="113" t="s">
        <v>819</v>
      </c>
      <c r="D172" s="167"/>
      <c r="E172" s="1" t="s">
        <v>820</v>
      </c>
    </row>
    <row r="173" spans="2:5" x14ac:dyDescent="0.25">
      <c r="B173" s="118" t="s">
        <v>821</v>
      </c>
      <c r="C173" s="113" t="s">
        <v>822</v>
      </c>
      <c r="D173" s="167"/>
      <c r="E173" s="1" t="s">
        <v>823</v>
      </c>
    </row>
    <row r="174" spans="2:5" x14ac:dyDescent="0.25">
      <c r="B174" s="118" t="s">
        <v>824</v>
      </c>
      <c r="C174" s="113" t="s">
        <v>825</v>
      </c>
      <c r="D174" s="167"/>
      <c r="E174" s="1" t="s">
        <v>826</v>
      </c>
    </row>
    <row r="175" spans="2:5" ht="45" x14ac:dyDescent="0.25">
      <c r="B175" s="118" t="s">
        <v>827</v>
      </c>
      <c r="C175" s="113" t="s">
        <v>828</v>
      </c>
      <c r="D175" s="167"/>
      <c r="E175" s="91" t="s">
        <v>829</v>
      </c>
    </row>
    <row r="176" spans="2:5" x14ac:dyDescent="0.25">
      <c r="B176" s="118" t="s">
        <v>830</v>
      </c>
      <c r="C176" s="113" t="s">
        <v>831</v>
      </c>
      <c r="D176" s="167"/>
      <c r="E176" s="1" t="s">
        <v>832</v>
      </c>
    </row>
    <row r="177" spans="2:5" x14ac:dyDescent="0.25">
      <c r="B177" s="118" t="s">
        <v>833</v>
      </c>
      <c r="C177" s="113" t="s">
        <v>834</v>
      </c>
      <c r="D177" s="167"/>
      <c r="E177" s="1" t="s">
        <v>835</v>
      </c>
    </row>
    <row r="178" spans="2:5" x14ac:dyDescent="0.25">
      <c r="B178" s="118" t="s">
        <v>836</v>
      </c>
      <c r="C178" s="113" t="s">
        <v>837</v>
      </c>
      <c r="D178" s="167"/>
      <c r="E178" s="1" t="s">
        <v>838</v>
      </c>
    </row>
    <row r="179" spans="2:5" x14ac:dyDescent="0.25">
      <c r="B179" s="118" t="s">
        <v>839</v>
      </c>
      <c r="C179" s="113" t="s">
        <v>840</v>
      </c>
      <c r="D179" s="167"/>
      <c r="E179" s="1" t="s">
        <v>841</v>
      </c>
    </row>
    <row r="180" spans="2:5" x14ac:dyDescent="0.25">
      <c r="B180" s="118" t="s">
        <v>842</v>
      </c>
      <c r="C180" s="113" t="s">
        <v>843</v>
      </c>
      <c r="D180" s="167"/>
      <c r="E180" s="1" t="s">
        <v>844</v>
      </c>
    </row>
    <row r="181" spans="2:5" ht="45" x14ac:dyDescent="0.25">
      <c r="B181" s="118" t="s">
        <v>845</v>
      </c>
      <c r="C181" s="113" t="s">
        <v>846</v>
      </c>
      <c r="D181" s="167"/>
      <c r="E181" s="91" t="s">
        <v>847</v>
      </c>
    </row>
    <row r="182" spans="2:5" ht="45" x14ac:dyDescent="0.25">
      <c r="B182" s="118" t="s">
        <v>848</v>
      </c>
      <c r="C182" s="113" t="s">
        <v>849</v>
      </c>
      <c r="D182" s="167"/>
      <c r="E182" s="91" t="s">
        <v>850</v>
      </c>
    </row>
    <row r="183" spans="2:5" x14ac:dyDescent="0.25">
      <c r="B183" s="118" t="s">
        <v>851</v>
      </c>
      <c r="C183" s="113" t="s">
        <v>852</v>
      </c>
      <c r="D183" s="167"/>
      <c r="E183" s="1" t="s">
        <v>853</v>
      </c>
    </row>
    <row r="184" spans="2:5" x14ac:dyDescent="0.25">
      <c r="B184" s="118" t="s">
        <v>854</v>
      </c>
      <c r="C184" s="113" t="s">
        <v>855</v>
      </c>
      <c r="D184" s="167"/>
      <c r="E184" s="1" t="s">
        <v>856</v>
      </c>
    </row>
    <row r="185" spans="2:5" ht="45" x14ac:dyDescent="0.25">
      <c r="B185" s="118" t="s">
        <v>857</v>
      </c>
      <c r="C185" s="113" t="s">
        <v>858</v>
      </c>
      <c r="D185" s="167"/>
      <c r="E185" s="91" t="s">
        <v>859</v>
      </c>
    </row>
    <row r="186" spans="2:5" ht="45" x14ac:dyDescent="0.25">
      <c r="B186" s="118" t="s">
        <v>860</v>
      </c>
      <c r="C186" s="113" t="s">
        <v>861</v>
      </c>
      <c r="D186" s="167"/>
      <c r="E186" s="91" t="s">
        <v>862</v>
      </c>
    </row>
    <row r="187" spans="2:5" ht="45" x14ac:dyDescent="0.25">
      <c r="B187" s="118" t="s">
        <v>863</v>
      </c>
      <c r="C187" s="113" t="s">
        <v>864</v>
      </c>
      <c r="D187" s="167"/>
      <c r="E187" s="91" t="s">
        <v>865</v>
      </c>
    </row>
    <row r="188" spans="2:5" x14ac:dyDescent="0.25">
      <c r="B188" s="118" t="s">
        <v>866</v>
      </c>
      <c r="C188" s="113" t="s">
        <v>867</v>
      </c>
      <c r="D188" s="167"/>
      <c r="E188" s="1" t="s">
        <v>868</v>
      </c>
    </row>
    <row r="189" spans="2:5" ht="45" x14ac:dyDescent="0.25">
      <c r="B189" s="118" t="s">
        <v>869</v>
      </c>
      <c r="C189" s="113" t="s">
        <v>870</v>
      </c>
      <c r="D189" s="167"/>
      <c r="E189" s="91" t="s">
        <v>871</v>
      </c>
    </row>
    <row r="190" spans="2:5" ht="45" x14ac:dyDescent="0.25">
      <c r="B190" s="118" t="s">
        <v>872</v>
      </c>
      <c r="C190" s="113" t="s">
        <v>873</v>
      </c>
      <c r="D190" s="167"/>
      <c r="E190" s="91" t="s">
        <v>874</v>
      </c>
    </row>
    <row r="191" spans="2:5" ht="45" x14ac:dyDescent="0.25">
      <c r="B191" s="118" t="s">
        <v>875</v>
      </c>
      <c r="C191" s="113" t="s">
        <v>876</v>
      </c>
      <c r="D191" s="167"/>
      <c r="E191" s="91" t="s">
        <v>877</v>
      </c>
    </row>
    <row r="192" spans="2:5" x14ac:dyDescent="0.25">
      <c r="B192" s="118" t="s">
        <v>878</v>
      </c>
      <c r="C192" s="113" t="s">
        <v>879</v>
      </c>
      <c r="D192" s="167"/>
      <c r="E192" s="1" t="s">
        <v>880</v>
      </c>
    </row>
    <row r="193" spans="2:5" x14ac:dyDescent="0.25">
      <c r="B193" s="118" t="s">
        <v>881</v>
      </c>
      <c r="C193" s="113" t="s">
        <v>882</v>
      </c>
      <c r="D193" s="167"/>
      <c r="E193" s="1" t="s">
        <v>883</v>
      </c>
    </row>
    <row r="194" spans="2:5" x14ac:dyDescent="0.25">
      <c r="B194" s="118" t="s">
        <v>884</v>
      </c>
      <c r="C194" s="113" t="s">
        <v>885</v>
      </c>
      <c r="D194" s="167"/>
      <c r="E194" s="1" t="s">
        <v>886</v>
      </c>
    </row>
    <row r="195" spans="2:5" x14ac:dyDescent="0.25">
      <c r="B195" s="118" t="s">
        <v>887</v>
      </c>
      <c r="C195" s="113" t="s">
        <v>888</v>
      </c>
      <c r="D195" s="167"/>
      <c r="E195" s="1" t="s">
        <v>889</v>
      </c>
    </row>
    <row r="196" spans="2:5" ht="45" x14ac:dyDescent="0.25">
      <c r="B196" s="118" t="s">
        <v>890</v>
      </c>
      <c r="C196" s="113" t="s">
        <v>891</v>
      </c>
      <c r="D196" s="167"/>
      <c r="E196" s="91" t="s">
        <v>892</v>
      </c>
    </row>
    <row r="197" spans="2:5" x14ac:dyDescent="0.25">
      <c r="B197" s="118" t="s">
        <v>893</v>
      </c>
      <c r="C197" s="113" t="s">
        <v>894</v>
      </c>
      <c r="D197" s="167"/>
      <c r="E197" s="1" t="s">
        <v>895</v>
      </c>
    </row>
    <row r="198" spans="2:5" ht="45" x14ac:dyDescent="0.25">
      <c r="B198" s="118" t="s">
        <v>896</v>
      </c>
      <c r="C198" s="113" t="s">
        <v>897</v>
      </c>
      <c r="D198" s="167"/>
      <c r="E198" s="91" t="s">
        <v>898</v>
      </c>
    </row>
    <row r="199" spans="2:5" x14ac:dyDescent="0.25">
      <c r="B199" s="118" t="s">
        <v>899</v>
      </c>
      <c r="C199" s="113" t="s">
        <v>900</v>
      </c>
      <c r="D199" s="167"/>
      <c r="E199" s="1" t="s">
        <v>901</v>
      </c>
    </row>
    <row r="200" spans="2:5" x14ac:dyDescent="0.25">
      <c r="B200" s="118" t="s">
        <v>902</v>
      </c>
      <c r="C200" s="113" t="s">
        <v>903</v>
      </c>
      <c r="D200" s="167"/>
      <c r="E200" s="1" t="s">
        <v>904</v>
      </c>
    </row>
    <row r="201" spans="2:5" ht="30" x14ac:dyDescent="0.25">
      <c r="B201" s="118" t="s">
        <v>905</v>
      </c>
      <c r="C201" s="113" t="s">
        <v>906</v>
      </c>
      <c r="D201" s="167"/>
      <c r="E201" s="91" t="s">
        <v>907</v>
      </c>
    </row>
    <row r="202" spans="2:5" ht="45" x14ac:dyDescent="0.25">
      <c r="B202" s="118" t="s">
        <v>908</v>
      </c>
      <c r="C202" s="113" t="s">
        <v>909</v>
      </c>
      <c r="D202" s="167"/>
      <c r="E202" s="91" t="s">
        <v>910</v>
      </c>
    </row>
    <row r="203" spans="2:5" x14ac:dyDescent="0.25">
      <c r="B203" s="118" t="s">
        <v>911</v>
      </c>
      <c r="C203" s="113" t="s">
        <v>912</v>
      </c>
      <c r="D203" s="167"/>
      <c r="E203" s="1" t="s">
        <v>913</v>
      </c>
    </row>
    <row r="204" spans="2:5" ht="30" x14ac:dyDescent="0.25">
      <c r="B204" s="118" t="s">
        <v>914</v>
      </c>
      <c r="C204" s="113" t="s">
        <v>915</v>
      </c>
      <c r="D204" s="167"/>
      <c r="E204" s="91" t="s">
        <v>916</v>
      </c>
    </row>
    <row r="205" spans="2:5" x14ac:dyDescent="0.25">
      <c r="B205" s="118" t="s">
        <v>917</v>
      </c>
      <c r="C205" s="113" t="s">
        <v>918</v>
      </c>
      <c r="D205" s="167"/>
      <c r="E205" s="1" t="s">
        <v>919</v>
      </c>
    </row>
    <row r="206" spans="2:5" x14ac:dyDescent="0.25">
      <c r="B206" s="118" t="s">
        <v>920</v>
      </c>
      <c r="C206" s="113" t="s">
        <v>921</v>
      </c>
      <c r="D206" s="167"/>
      <c r="E206" s="1" t="s">
        <v>922</v>
      </c>
    </row>
    <row r="207" spans="2:5" x14ac:dyDescent="0.25">
      <c r="B207" s="118" t="s">
        <v>923</v>
      </c>
      <c r="C207" s="113" t="s">
        <v>924</v>
      </c>
      <c r="D207" s="167"/>
      <c r="E207" s="1" t="s">
        <v>925</v>
      </c>
    </row>
    <row r="208" spans="2:5" x14ac:dyDescent="0.25">
      <c r="B208" s="118" t="s">
        <v>926</v>
      </c>
      <c r="C208" s="113" t="s">
        <v>927</v>
      </c>
      <c r="D208" s="167"/>
      <c r="E208" s="1" t="s">
        <v>928</v>
      </c>
    </row>
    <row r="209" spans="2:5" ht="30" x14ac:dyDescent="0.25">
      <c r="B209" s="118" t="s">
        <v>929</v>
      </c>
      <c r="C209" s="113" t="s">
        <v>930</v>
      </c>
      <c r="D209" s="167"/>
      <c r="E209" s="91" t="s">
        <v>931</v>
      </c>
    </row>
    <row r="210" spans="2:5" ht="30" x14ac:dyDescent="0.25">
      <c r="B210" s="118" t="s">
        <v>932</v>
      </c>
      <c r="C210" s="113" t="s">
        <v>933</v>
      </c>
      <c r="D210" s="167"/>
      <c r="E210" s="91" t="s">
        <v>934</v>
      </c>
    </row>
    <row r="211" spans="2:5" x14ac:dyDescent="0.25">
      <c r="B211" s="118" t="s">
        <v>935</v>
      </c>
      <c r="C211" s="113" t="s">
        <v>936</v>
      </c>
      <c r="D211" s="167"/>
      <c r="E211" s="1" t="s">
        <v>937</v>
      </c>
    </row>
    <row r="212" spans="2:5" x14ac:dyDescent="0.25">
      <c r="B212" s="118" t="s">
        <v>938</v>
      </c>
      <c r="C212" s="113" t="s">
        <v>939</v>
      </c>
      <c r="D212" s="167"/>
      <c r="E212" s="1" t="s">
        <v>940</v>
      </c>
    </row>
    <row r="213" spans="2:5" x14ac:dyDescent="0.25">
      <c r="B213" s="118" t="s">
        <v>941</v>
      </c>
      <c r="C213" s="113" t="s">
        <v>942</v>
      </c>
      <c r="D213" s="167"/>
      <c r="E213" s="1" t="s">
        <v>943</v>
      </c>
    </row>
    <row r="214" spans="2:5" ht="45" x14ac:dyDescent="0.25">
      <c r="B214" s="118" t="s">
        <v>944</v>
      </c>
      <c r="C214" s="113" t="s">
        <v>945</v>
      </c>
      <c r="D214" s="167"/>
      <c r="E214" s="91" t="s">
        <v>946</v>
      </c>
    </row>
    <row r="215" spans="2:5" ht="45" x14ac:dyDescent="0.25">
      <c r="B215" s="118" t="s">
        <v>947</v>
      </c>
      <c r="C215" s="113" t="s">
        <v>948</v>
      </c>
      <c r="D215" s="167"/>
      <c r="E215" s="91" t="s">
        <v>949</v>
      </c>
    </row>
    <row r="216" spans="2:5" ht="15" customHeight="1" x14ac:dyDescent="0.25">
      <c r="B216" s="120" t="s">
        <v>950</v>
      </c>
      <c r="C216" s="113" t="s">
        <v>951</v>
      </c>
      <c r="D216" s="168" t="s">
        <v>588</v>
      </c>
      <c r="E216" s="1" t="s">
        <v>952</v>
      </c>
    </row>
    <row r="217" spans="2:5" ht="30" x14ac:dyDescent="0.25">
      <c r="B217" s="120" t="s">
        <v>953</v>
      </c>
      <c r="C217" s="113" t="s">
        <v>954</v>
      </c>
      <c r="D217" s="168"/>
      <c r="E217" s="91" t="s">
        <v>955</v>
      </c>
    </row>
    <row r="218" spans="2:5" ht="30" x14ac:dyDescent="0.25">
      <c r="B218" s="120" t="s">
        <v>956</v>
      </c>
      <c r="C218" s="113" t="s">
        <v>957</v>
      </c>
      <c r="D218" s="168"/>
      <c r="E218" s="91" t="s">
        <v>958</v>
      </c>
    </row>
    <row r="219" spans="2:5" x14ac:dyDescent="0.25">
      <c r="B219" s="120" t="s">
        <v>959</v>
      </c>
      <c r="C219" s="113" t="s">
        <v>960</v>
      </c>
      <c r="D219" s="168"/>
      <c r="E219" s="1" t="s">
        <v>961</v>
      </c>
    </row>
    <row r="220" spans="2:5" x14ac:dyDescent="0.25">
      <c r="B220" s="120" t="s">
        <v>962</v>
      </c>
      <c r="C220" s="113" t="s">
        <v>963</v>
      </c>
      <c r="D220" s="168"/>
      <c r="E220" s="1" t="s">
        <v>964</v>
      </c>
    </row>
    <row r="221" spans="2:5" x14ac:dyDescent="0.25">
      <c r="B221" s="120" t="s">
        <v>965</v>
      </c>
      <c r="C221" s="113" t="s">
        <v>966</v>
      </c>
      <c r="D221" s="168"/>
      <c r="E221" s="1" t="s">
        <v>967</v>
      </c>
    </row>
    <row r="222" spans="2:5" x14ac:dyDescent="0.25">
      <c r="B222" s="120" t="s">
        <v>968</v>
      </c>
      <c r="C222" s="113" t="s">
        <v>969</v>
      </c>
      <c r="D222" s="168"/>
      <c r="E222" s="1" t="s">
        <v>970</v>
      </c>
    </row>
    <row r="223" spans="2:5" ht="15" customHeight="1" x14ac:dyDescent="0.25">
      <c r="B223" s="125" t="s">
        <v>244</v>
      </c>
      <c r="C223" s="124" t="s">
        <v>971</v>
      </c>
      <c r="D223" s="169" t="s">
        <v>628</v>
      </c>
      <c r="E223" s="1" t="s">
        <v>972</v>
      </c>
    </row>
    <row r="224" spans="2:5" x14ac:dyDescent="0.25">
      <c r="B224" s="125" t="s">
        <v>245</v>
      </c>
      <c r="C224" s="124" t="s">
        <v>973</v>
      </c>
      <c r="D224" s="169"/>
      <c r="E224" s="1" t="s">
        <v>974</v>
      </c>
    </row>
    <row r="225" spans="2:5" ht="30.75" thickBot="1" x14ac:dyDescent="0.3">
      <c r="B225" s="125" t="s">
        <v>246</v>
      </c>
      <c r="C225" s="126" t="s">
        <v>975</v>
      </c>
      <c r="D225" s="169"/>
      <c r="E225" s="91" t="s">
        <v>976</v>
      </c>
    </row>
    <row r="226" spans="2:5" ht="15.75" thickBot="1" x14ac:dyDescent="0.3">
      <c r="B226" s="125" t="s">
        <v>247</v>
      </c>
      <c r="C226" s="144" t="s">
        <v>1107</v>
      </c>
      <c r="D226" s="169"/>
      <c r="E226" s="45" t="s">
        <v>1109</v>
      </c>
    </row>
    <row r="227" spans="2:5" ht="15.75" thickBot="1" x14ac:dyDescent="0.3">
      <c r="B227" s="125" t="s">
        <v>248</v>
      </c>
      <c r="C227" s="144" t="s">
        <v>1108</v>
      </c>
      <c r="D227" s="169"/>
      <c r="E227" s="1" t="s">
        <v>977</v>
      </c>
    </row>
    <row r="228" spans="2:5" ht="30.75" thickBot="1" x14ac:dyDescent="0.3">
      <c r="B228" s="125" t="s">
        <v>249</v>
      </c>
      <c r="C228" s="143" t="s">
        <v>1110</v>
      </c>
      <c r="D228" s="169"/>
      <c r="E228" s="91" t="s">
        <v>1111</v>
      </c>
    </row>
    <row r="229" spans="2:5" ht="15.75" thickBot="1" x14ac:dyDescent="0.3">
      <c r="B229" s="125" t="s">
        <v>250</v>
      </c>
      <c r="C229" s="144" t="s">
        <v>1112</v>
      </c>
      <c r="D229" s="169"/>
      <c r="E229" s="1" t="s">
        <v>978</v>
      </c>
    </row>
    <row r="230" spans="2:5" ht="30.75" thickBot="1" x14ac:dyDescent="0.3">
      <c r="B230" s="125" t="s">
        <v>251</v>
      </c>
      <c r="C230" s="144" t="s">
        <v>1113</v>
      </c>
      <c r="D230" s="169"/>
      <c r="E230" s="91" t="s">
        <v>1114</v>
      </c>
    </row>
    <row r="231" spans="2:5" ht="15.75" thickBot="1" x14ac:dyDescent="0.3">
      <c r="B231" s="125" t="s">
        <v>252</v>
      </c>
      <c r="C231" s="144" t="s">
        <v>1115</v>
      </c>
      <c r="D231" s="169"/>
      <c r="E231" s="1" t="s">
        <v>979</v>
      </c>
    </row>
    <row r="232" spans="2:5" ht="15.75" thickBot="1" x14ac:dyDescent="0.3">
      <c r="B232" s="125" t="s">
        <v>253</v>
      </c>
      <c r="C232" s="144" t="s">
        <v>1116</v>
      </c>
      <c r="D232" s="169"/>
      <c r="E232" s="1" t="s">
        <v>980</v>
      </c>
    </row>
    <row r="233" spans="2:5" x14ac:dyDescent="0.25">
      <c r="B233" s="125" t="s">
        <v>254</v>
      </c>
      <c r="C233" s="143" t="s">
        <v>1117</v>
      </c>
      <c r="D233" s="169"/>
      <c r="E233" s="1" t="s">
        <v>981</v>
      </c>
    </row>
    <row r="234" spans="2:5" x14ac:dyDescent="0.25">
      <c r="B234" s="125" t="s">
        <v>255</v>
      </c>
      <c r="C234" s="143" t="s">
        <v>984</v>
      </c>
      <c r="D234" s="169"/>
      <c r="E234" s="1" t="s">
        <v>982</v>
      </c>
    </row>
    <row r="235" spans="2:5" x14ac:dyDescent="0.25">
      <c r="B235" s="125" t="s">
        <v>256</v>
      </c>
      <c r="C235" s="129" t="s">
        <v>985</v>
      </c>
      <c r="D235" s="169"/>
      <c r="E235" s="123" t="s">
        <v>1118</v>
      </c>
    </row>
    <row r="236" spans="2:5" x14ac:dyDescent="0.25">
      <c r="B236" s="125" t="s">
        <v>257</v>
      </c>
      <c r="C236" s="129" t="s">
        <v>986</v>
      </c>
      <c r="D236" s="169"/>
      <c r="E236" s="91" t="s">
        <v>983</v>
      </c>
    </row>
    <row r="237" spans="2:5" x14ac:dyDescent="0.25">
      <c r="B237" s="125" t="s">
        <v>258</v>
      </c>
      <c r="C237" s="129" t="s">
        <v>987</v>
      </c>
      <c r="D237" s="169"/>
      <c r="E237" s="91" t="s">
        <v>1119</v>
      </c>
    </row>
    <row r="238" spans="2:5" ht="30" customHeight="1" x14ac:dyDescent="0.25">
      <c r="B238" s="130" t="s">
        <v>259</v>
      </c>
      <c r="C238" s="131" t="s">
        <v>988</v>
      </c>
      <c r="D238" s="170" t="s">
        <v>663</v>
      </c>
      <c r="E238" s="91" t="s">
        <v>1120</v>
      </c>
    </row>
    <row r="239" spans="2:5" ht="30" x14ac:dyDescent="0.25">
      <c r="B239" s="130" t="s">
        <v>260</v>
      </c>
      <c r="C239" s="131" t="s">
        <v>989</v>
      </c>
      <c r="D239" s="170"/>
      <c r="E239" s="91" t="s">
        <v>1121</v>
      </c>
    </row>
    <row r="240" spans="2:5" ht="30" x14ac:dyDescent="0.25">
      <c r="B240" s="130" t="s">
        <v>261</v>
      </c>
      <c r="C240" s="131" t="s">
        <v>990</v>
      </c>
      <c r="D240" s="170"/>
      <c r="E240" s="91" t="s">
        <v>1122</v>
      </c>
    </row>
    <row r="241" spans="2:5" x14ac:dyDescent="0.25">
      <c r="B241" s="130" t="s">
        <v>262</v>
      </c>
      <c r="C241" s="131" t="s">
        <v>991</v>
      </c>
      <c r="D241" s="170"/>
      <c r="E241" s="1" t="s">
        <v>1123</v>
      </c>
    </row>
    <row r="242" spans="2:5" ht="30" x14ac:dyDescent="0.25">
      <c r="B242" s="130" t="s">
        <v>263</v>
      </c>
      <c r="C242" s="131" t="s">
        <v>993</v>
      </c>
      <c r="D242" s="170"/>
      <c r="E242" s="91" t="s">
        <v>1124</v>
      </c>
    </row>
    <row r="243" spans="2:5" x14ac:dyDescent="0.25">
      <c r="B243" s="130" t="s">
        <v>264</v>
      </c>
      <c r="C243" s="129" t="s">
        <v>994</v>
      </c>
      <c r="D243" s="170"/>
      <c r="E243" s="91" t="s">
        <v>1125</v>
      </c>
    </row>
    <row r="244" spans="2:5" x14ac:dyDescent="0.25">
      <c r="B244" s="130" t="s">
        <v>265</v>
      </c>
      <c r="C244" s="132" t="s">
        <v>996</v>
      </c>
      <c r="D244" s="170"/>
      <c r="E244" s="91" t="s">
        <v>992</v>
      </c>
    </row>
    <row r="245" spans="2:5" x14ac:dyDescent="0.25">
      <c r="B245" s="130" t="s">
        <v>266</v>
      </c>
      <c r="C245" s="124" t="s">
        <v>998</v>
      </c>
      <c r="D245" s="170"/>
      <c r="E245" s="91" t="s">
        <v>1126</v>
      </c>
    </row>
    <row r="246" spans="2:5" x14ac:dyDescent="0.25">
      <c r="B246" s="130" t="s">
        <v>267</v>
      </c>
      <c r="C246" s="124" t="s">
        <v>1000</v>
      </c>
      <c r="D246" s="170"/>
      <c r="E246" s="91" t="s">
        <v>995</v>
      </c>
    </row>
    <row r="247" spans="2:5" x14ac:dyDescent="0.25">
      <c r="B247" s="130" t="s">
        <v>268</v>
      </c>
      <c r="C247" s="124" t="s">
        <v>1002</v>
      </c>
      <c r="D247" s="170"/>
      <c r="E247" s="91" t="s">
        <v>997</v>
      </c>
    </row>
    <row r="248" spans="2:5" x14ac:dyDescent="0.25">
      <c r="B248" s="130" t="s">
        <v>269</v>
      </c>
      <c r="C248" s="126" t="s">
        <v>1004</v>
      </c>
      <c r="D248" s="170"/>
      <c r="E248" s="91" t="s">
        <v>999</v>
      </c>
    </row>
    <row r="249" spans="2:5" x14ac:dyDescent="0.25">
      <c r="B249" s="130" t="s">
        <v>270</v>
      </c>
      <c r="C249" s="124" t="s">
        <v>1005</v>
      </c>
      <c r="D249" s="170"/>
      <c r="E249" s="91" t="s">
        <v>1001</v>
      </c>
    </row>
    <row r="250" spans="2:5" x14ac:dyDescent="0.25">
      <c r="B250" s="130" t="s">
        <v>271</v>
      </c>
      <c r="C250" s="122" t="s">
        <v>1006</v>
      </c>
      <c r="D250" s="170"/>
      <c r="E250" s="91" t="s">
        <v>1003</v>
      </c>
    </row>
    <row r="251" spans="2:5" ht="15.75" x14ac:dyDescent="0.25">
      <c r="B251" s="133"/>
    </row>
  </sheetData>
  <mergeCells count="12">
    <mergeCell ref="D223:D237"/>
    <mergeCell ref="D238:D250"/>
    <mergeCell ref="D112:D132"/>
    <mergeCell ref="B133:D133"/>
    <mergeCell ref="D134:D154"/>
    <mergeCell ref="D155:D215"/>
    <mergeCell ref="D216:D222"/>
    <mergeCell ref="B2:D2"/>
    <mergeCell ref="D3:D31"/>
    <mergeCell ref="D32:D83"/>
    <mergeCell ref="D84:D96"/>
    <mergeCell ref="D97:D111"/>
  </mergeCells>
  <pageMargins left="0.7" right="0.7" top="1.14375" bottom="1.143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2"/>
  <sheetViews>
    <sheetView topLeftCell="B1" zoomScale="144" zoomScaleNormal="144" workbookViewId="0">
      <selection activeCell="B10" sqref="B10"/>
    </sheetView>
  </sheetViews>
  <sheetFormatPr defaultColWidth="10.625" defaultRowHeight="14.25" x14ac:dyDescent="0.2"/>
  <cols>
    <col min="1" max="1" width="30.625" customWidth="1"/>
    <col min="2" max="2" width="154.625" customWidth="1"/>
    <col min="3" max="3" width="37.625" customWidth="1"/>
  </cols>
  <sheetData>
    <row r="1" spans="1:3" ht="52.5" x14ac:dyDescent="0.25">
      <c r="A1" s="114" t="s">
        <v>337</v>
      </c>
      <c r="B1" s="115" t="s">
        <v>1138</v>
      </c>
      <c r="C1" s="116" t="s">
        <v>339</v>
      </c>
    </row>
    <row r="2" spans="1:3" ht="20.100000000000001" customHeight="1" x14ac:dyDescent="0.2">
      <c r="A2" s="165" t="s">
        <v>340</v>
      </c>
      <c r="B2" s="165"/>
    </row>
    <row r="3" spans="1:3" x14ac:dyDescent="0.2">
      <c r="A3" s="134" t="s">
        <v>1007</v>
      </c>
      <c r="B3" s="134" t="s">
        <v>1008</v>
      </c>
      <c r="C3" s="134" t="s">
        <v>1009</v>
      </c>
    </row>
    <row r="4" spans="1:3" x14ac:dyDescent="0.2">
      <c r="A4" s="134" t="s">
        <v>1010</v>
      </c>
      <c r="B4" s="134" t="s">
        <v>1011</v>
      </c>
      <c r="C4" s="134" t="s">
        <v>1009</v>
      </c>
    </row>
    <row r="5" spans="1:3" ht="25.5" x14ac:dyDescent="0.2">
      <c r="A5" s="134" t="s">
        <v>1012</v>
      </c>
      <c r="B5" s="134" t="s">
        <v>1013</v>
      </c>
      <c r="C5" s="135" t="s">
        <v>1014</v>
      </c>
    </row>
    <row r="6" spans="1:3" x14ac:dyDescent="0.2">
      <c r="A6" s="134" t="s">
        <v>1015</v>
      </c>
      <c r="B6" s="134" t="s">
        <v>1016</v>
      </c>
      <c r="C6" s="134" t="s">
        <v>1009</v>
      </c>
    </row>
    <row r="7" spans="1:3" ht="25.5" x14ac:dyDescent="0.2">
      <c r="A7" s="134" t="s">
        <v>1017</v>
      </c>
      <c r="B7" s="134" t="s">
        <v>1018</v>
      </c>
      <c r="C7" s="135" t="s">
        <v>1014</v>
      </c>
    </row>
    <row r="8" spans="1:3" x14ac:dyDescent="0.2">
      <c r="A8" s="134" t="s">
        <v>1019</v>
      </c>
      <c r="B8" s="134" t="s">
        <v>1020</v>
      </c>
      <c r="C8" s="134" t="s">
        <v>1009</v>
      </c>
    </row>
    <row r="9" spans="1:3" x14ac:dyDescent="0.2">
      <c r="A9" s="134" t="s">
        <v>1021</v>
      </c>
      <c r="B9" s="134" t="s">
        <v>1022</v>
      </c>
      <c r="C9" s="134" t="s">
        <v>1009</v>
      </c>
    </row>
    <row r="10" spans="1:3" x14ac:dyDescent="0.2">
      <c r="A10" s="134" t="s">
        <v>1023</v>
      </c>
      <c r="B10" s="134" t="s">
        <v>1024</v>
      </c>
      <c r="C10" s="134" t="s">
        <v>1009</v>
      </c>
    </row>
    <row r="11" spans="1:3" x14ac:dyDescent="0.2">
      <c r="A11" s="134" t="s">
        <v>1025</v>
      </c>
      <c r="B11" s="134" t="s">
        <v>1026</v>
      </c>
      <c r="C11" s="136" t="s">
        <v>1027</v>
      </c>
    </row>
    <row r="12" spans="1:3" ht="25.5" x14ac:dyDescent="0.2">
      <c r="A12" s="134" t="s">
        <v>1028</v>
      </c>
      <c r="B12" s="134" t="s">
        <v>1029</v>
      </c>
      <c r="C12" s="135" t="s">
        <v>1014</v>
      </c>
    </row>
    <row r="13" spans="1:3" ht="25.5" x14ac:dyDescent="0.2">
      <c r="A13" s="134" t="s">
        <v>1030</v>
      </c>
      <c r="B13" s="134" t="s">
        <v>1031</v>
      </c>
      <c r="C13" s="135" t="s">
        <v>1014</v>
      </c>
    </row>
    <row r="14" spans="1:3" x14ac:dyDescent="0.2">
      <c r="A14" s="134" t="s">
        <v>1032</v>
      </c>
      <c r="B14" s="134" t="s">
        <v>1033</v>
      </c>
      <c r="C14" s="134" t="s">
        <v>1009</v>
      </c>
    </row>
    <row r="15" spans="1:3" x14ac:dyDescent="0.2">
      <c r="A15" s="134" t="s">
        <v>1034</v>
      </c>
      <c r="B15" s="134" t="s">
        <v>1035</v>
      </c>
      <c r="C15" s="134" t="s">
        <v>1009</v>
      </c>
    </row>
    <row r="16" spans="1:3" x14ac:dyDescent="0.2">
      <c r="A16" s="134" t="s">
        <v>1036</v>
      </c>
      <c r="B16" s="134" t="s">
        <v>1037</v>
      </c>
      <c r="C16" s="134" t="s">
        <v>1009</v>
      </c>
    </row>
    <row r="17" spans="1:3" ht="25.5" x14ac:dyDescent="0.2">
      <c r="A17" s="134" t="s">
        <v>1038</v>
      </c>
      <c r="B17" s="134" t="s">
        <v>1039</v>
      </c>
      <c r="C17" s="135" t="s">
        <v>1014</v>
      </c>
    </row>
    <row r="18" spans="1:3" ht="20.100000000000001" customHeight="1" x14ac:dyDescent="0.2">
      <c r="A18" s="137"/>
      <c r="B18" s="165" t="s">
        <v>703</v>
      </c>
      <c r="C18" s="165"/>
    </row>
    <row r="19" spans="1:3" ht="25.5" x14ac:dyDescent="0.2">
      <c r="A19" s="134" t="s">
        <v>1007</v>
      </c>
      <c r="B19" s="134" t="s">
        <v>1040</v>
      </c>
      <c r="C19" s="135" t="s">
        <v>1041</v>
      </c>
    </row>
    <row r="20" spans="1:3" x14ac:dyDescent="0.2">
      <c r="A20" s="134" t="s">
        <v>1010</v>
      </c>
      <c r="B20" s="134" t="s">
        <v>1042</v>
      </c>
      <c r="C20" s="138" t="s">
        <v>1043</v>
      </c>
    </row>
    <row r="21" spans="1:3" x14ac:dyDescent="0.2">
      <c r="A21" s="134" t="s">
        <v>1012</v>
      </c>
      <c r="B21" s="134" t="s">
        <v>1044</v>
      </c>
      <c r="C21" s="138" t="s">
        <v>1045</v>
      </c>
    </row>
    <row r="22" spans="1:3" x14ac:dyDescent="0.2">
      <c r="A22" s="134" t="s">
        <v>1015</v>
      </c>
      <c r="B22" s="134" t="s">
        <v>1046</v>
      </c>
      <c r="C22" s="138" t="s">
        <v>1045</v>
      </c>
    </row>
    <row r="23" spans="1:3" x14ac:dyDescent="0.2">
      <c r="A23" s="134" t="s">
        <v>1017</v>
      </c>
      <c r="B23" s="134" t="s">
        <v>1047</v>
      </c>
      <c r="C23" s="138" t="s">
        <v>1045</v>
      </c>
    </row>
    <row r="24" spans="1:3" x14ac:dyDescent="0.2">
      <c r="A24" s="134" t="s">
        <v>1019</v>
      </c>
      <c r="B24" s="134" t="s">
        <v>1048</v>
      </c>
      <c r="C24" s="138" t="s">
        <v>1043</v>
      </c>
    </row>
    <row r="25" spans="1:3" x14ac:dyDescent="0.2">
      <c r="A25" s="134" t="s">
        <v>1021</v>
      </c>
      <c r="B25" s="134" t="s">
        <v>1049</v>
      </c>
      <c r="C25" s="138" t="s">
        <v>1045</v>
      </c>
    </row>
    <row r="26" spans="1:3" ht="25.5" x14ac:dyDescent="0.2">
      <c r="A26" s="134" t="s">
        <v>1023</v>
      </c>
      <c r="B26" s="134" t="s">
        <v>1050</v>
      </c>
      <c r="C26" s="135" t="s">
        <v>1051</v>
      </c>
    </row>
    <row r="27" spans="1:3" x14ac:dyDescent="0.2">
      <c r="A27" s="134" t="s">
        <v>1025</v>
      </c>
      <c r="B27" s="134" t="s">
        <v>1052</v>
      </c>
      <c r="C27" s="138" t="s">
        <v>1045</v>
      </c>
    </row>
    <row r="28" spans="1:3" x14ac:dyDescent="0.2">
      <c r="A28" s="134" t="s">
        <v>1028</v>
      </c>
      <c r="B28" s="134" t="s">
        <v>1053</v>
      </c>
      <c r="C28" s="138" t="s">
        <v>1045</v>
      </c>
    </row>
    <row r="29" spans="1:3" x14ac:dyDescent="0.2">
      <c r="A29" s="134" t="s">
        <v>1030</v>
      </c>
      <c r="B29" s="134" t="s">
        <v>1054</v>
      </c>
      <c r="C29" s="138" t="s">
        <v>1045</v>
      </c>
    </row>
    <row r="30" spans="1:3" ht="25.5" x14ac:dyDescent="0.2">
      <c r="A30" s="134" t="s">
        <v>1032</v>
      </c>
      <c r="B30" s="134" t="s">
        <v>1055</v>
      </c>
      <c r="C30" s="135" t="s">
        <v>1041</v>
      </c>
    </row>
    <row r="31" spans="1:3" x14ac:dyDescent="0.2">
      <c r="A31" s="134" t="s">
        <v>1034</v>
      </c>
      <c r="B31" s="134" t="s">
        <v>1056</v>
      </c>
      <c r="C31" s="138" t="s">
        <v>1043</v>
      </c>
    </row>
    <row r="32" spans="1:3" ht="25.5" x14ac:dyDescent="0.2">
      <c r="A32" s="134" t="s">
        <v>1036</v>
      </c>
      <c r="B32" s="134" t="s">
        <v>1057</v>
      </c>
      <c r="C32" s="135" t="s">
        <v>1058</v>
      </c>
    </row>
    <row r="33" spans="1:3" x14ac:dyDescent="0.2">
      <c r="A33" s="134" t="s">
        <v>1038</v>
      </c>
      <c r="B33" s="134" t="s">
        <v>1059</v>
      </c>
      <c r="C33" s="138" t="s">
        <v>1045</v>
      </c>
    </row>
    <row r="34" spans="1:3" ht="25.5" x14ac:dyDescent="0.2">
      <c r="A34" s="134" t="s">
        <v>1060</v>
      </c>
      <c r="B34" s="134" t="s">
        <v>1061</v>
      </c>
      <c r="C34" s="135" t="s">
        <v>1062</v>
      </c>
    </row>
    <row r="35" spans="1:3" ht="25.5" x14ac:dyDescent="0.2">
      <c r="A35" s="134" t="s">
        <v>1063</v>
      </c>
      <c r="B35" s="134" t="s">
        <v>1064</v>
      </c>
      <c r="C35" s="135" t="s">
        <v>1062</v>
      </c>
    </row>
    <row r="36" spans="1:3" ht="20.100000000000001" customHeight="1" x14ac:dyDescent="0.2">
      <c r="A36" s="137"/>
      <c r="B36" s="165" t="s">
        <v>1065</v>
      </c>
      <c r="C36" s="165"/>
    </row>
    <row r="37" spans="1:3" x14ac:dyDescent="0.2">
      <c r="A37" s="134" t="s">
        <v>1007</v>
      </c>
      <c r="B37" s="134" t="s">
        <v>1066</v>
      </c>
      <c r="C37" s="139" t="s">
        <v>1067</v>
      </c>
    </row>
    <row r="38" spans="1:3" x14ac:dyDescent="0.2">
      <c r="A38" s="134" t="s">
        <v>1010</v>
      </c>
      <c r="B38" s="134" t="s">
        <v>1068</v>
      </c>
      <c r="C38" s="139" t="s">
        <v>1069</v>
      </c>
    </row>
    <row r="39" spans="1:3" x14ac:dyDescent="0.2">
      <c r="A39" s="134" t="s">
        <v>1012</v>
      </c>
      <c r="B39" s="134" t="s">
        <v>1070</v>
      </c>
      <c r="C39" s="139" t="s">
        <v>1071</v>
      </c>
    </row>
    <row r="40" spans="1:3" x14ac:dyDescent="0.2">
      <c r="A40" s="134" t="s">
        <v>1015</v>
      </c>
      <c r="B40" s="134" t="s">
        <v>1072</v>
      </c>
      <c r="C40" s="139" t="s">
        <v>1069</v>
      </c>
    </row>
    <row r="41" spans="1:3" x14ac:dyDescent="0.2">
      <c r="A41" s="134" t="s">
        <v>1017</v>
      </c>
      <c r="B41" s="134" t="s">
        <v>1073</v>
      </c>
      <c r="C41" s="139" t="s">
        <v>1069</v>
      </c>
    </row>
    <row r="42" spans="1:3" x14ac:dyDescent="0.2">
      <c r="A42" s="134" t="s">
        <v>1019</v>
      </c>
      <c r="B42" s="134" t="s">
        <v>1074</v>
      </c>
      <c r="C42" s="139" t="s">
        <v>1069</v>
      </c>
    </row>
  </sheetData>
  <mergeCells count="3">
    <mergeCell ref="A2:B2"/>
    <mergeCell ref="B18:C18"/>
    <mergeCell ref="B36:C3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0"/>
  <sheetViews>
    <sheetView zoomScale="115" zoomScaleNormal="115" workbookViewId="0">
      <selection activeCell="C18" sqref="C18"/>
    </sheetView>
  </sheetViews>
  <sheetFormatPr defaultColWidth="10.625" defaultRowHeight="14.25" x14ac:dyDescent="0.2"/>
  <cols>
    <col min="2" max="2" width="33.625" customWidth="1"/>
    <col min="3" max="3" width="89" customWidth="1"/>
    <col min="4" max="4" width="38.625" customWidth="1"/>
    <col min="5" max="5" width="30" customWidth="1"/>
  </cols>
  <sheetData>
    <row r="1" spans="2:5" ht="52.5" x14ac:dyDescent="0.25">
      <c r="B1" s="114" t="s">
        <v>337</v>
      </c>
      <c r="C1" s="115" t="s">
        <v>1137</v>
      </c>
      <c r="D1" s="114" t="s">
        <v>338</v>
      </c>
      <c r="E1" s="116" t="s">
        <v>1075</v>
      </c>
    </row>
    <row r="2" spans="2:5" ht="20.100000000000001" customHeight="1" x14ac:dyDescent="0.25">
      <c r="B2" s="165" t="s">
        <v>340</v>
      </c>
      <c r="C2" s="165"/>
      <c r="D2" s="165"/>
      <c r="E2" s="1"/>
    </row>
    <row r="3" spans="2:5" ht="14.1" customHeight="1" x14ac:dyDescent="0.2">
      <c r="B3" s="117" t="s">
        <v>1076</v>
      </c>
      <c r="C3" t="s">
        <v>1077</v>
      </c>
      <c r="D3" s="166" t="s">
        <v>1078</v>
      </c>
      <c r="E3" t="s">
        <v>1079</v>
      </c>
    </row>
    <row r="4" spans="2:5" ht="15" x14ac:dyDescent="0.2">
      <c r="B4" s="117" t="s">
        <v>1080</v>
      </c>
      <c r="C4" t="s">
        <v>1081</v>
      </c>
      <c r="D4" s="166"/>
      <c r="E4" t="s">
        <v>1079</v>
      </c>
    </row>
    <row r="5" spans="2:5" ht="15" x14ac:dyDescent="0.2">
      <c r="B5" s="117" t="s">
        <v>1082</v>
      </c>
      <c r="C5" t="s">
        <v>1083</v>
      </c>
      <c r="D5" s="166"/>
      <c r="E5" t="s">
        <v>1079</v>
      </c>
    </row>
    <row r="6" spans="2:5" ht="15" x14ac:dyDescent="0.2">
      <c r="B6" s="117" t="s">
        <v>1084</v>
      </c>
      <c r="C6" t="s">
        <v>1085</v>
      </c>
      <c r="D6" s="166"/>
      <c r="E6" t="s">
        <v>1079</v>
      </c>
    </row>
    <row r="7" spans="2:5" ht="20.100000000000001" customHeight="1" x14ac:dyDescent="0.25">
      <c r="B7" s="172" t="s">
        <v>1086</v>
      </c>
      <c r="C7" s="172"/>
      <c r="D7" s="172"/>
      <c r="E7" s="1"/>
    </row>
    <row r="8" spans="2:5" ht="14.1" customHeight="1" x14ac:dyDescent="0.2">
      <c r="B8" s="117" t="s">
        <v>1087</v>
      </c>
      <c r="C8" t="s">
        <v>1088</v>
      </c>
      <c r="D8" s="166" t="s">
        <v>1078</v>
      </c>
      <c r="E8" t="s">
        <v>1089</v>
      </c>
    </row>
    <row r="9" spans="2:5" ht="15" x14ac:dyDescent="0.2">
      <c r="B9" s="117" t="s">
        <v>1090</v>
      </c>
      <c r="C9" t="s">
        <v>1091</v>
      </c>
      <c r="D9" s="166"/>
      <c r="E9" t="s">
        <v>1092</v>
      </c>
    </row>
    <row r="10" spans="2:5" ht="15" x14ac:dyDescent="0.2">
      <c r="B10" s="117" t="s">
        <v>1093</v>
      </c>
      <c r="C10" t="s">
        <v>1094</v>
      </c>
      <c r="D10" s="166"/>
      <c r="E10" t="s">
        <v>1092</v>
      </c>
    </row>
  </sheetData>
  <mergeCells count="4">
    <mergeCell ref="B2:D2"/>
    <mergeCell ref="D3:D6"/>
    <mergeCell ref="B7:D7"/>
    <mergeCell ref="D8:D1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matryca pokrycia efektów</vt:lpstr>
      <vt:lpstr>szczegółowe efekty uczenia się</vt:lpstr>
      <vt:lpstr>ogólne efekty uczenia się</vt:lpstr>
      <vt:lpstr>Farmakologia uzupełniająca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Komp2</dc:creator>
  <dc:description/>
  <cp:lastModifiedBy>admin</cp:lastModifiedBy>
  <cp:revision>1</cp:revision>
  <dcterms:created xsi:type="dcterms:W3CDTF">2018-03-17T20:12:33Z</dcterms:created>
  <dcterms:modified xsi:type="dcterms:W3CDTF">2025-08-13T08:57:24Z</dcterms:modified>
  <dc:language>pl-PL</dc:language>
</cp:coreProperties>
</file>