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1 dysk D\1 PULPIT 12-08-2020\Fakultety\Fakultety 2025-2026\Farmacja\"/>
    </mc:Choice>
  </mc:AlternateContent>
  <xr:revisionPtr revIDLastSave="0" documentId="13_ncr:1_{1CA9680F-DBAB-4590-B8B4-AC8BE0F08676}" xr6:coauthVersionLast="36" xr6:coauthVersionMax="36" xr10:uidLastSave="{00000000-0000-0000-0000-000000000000}"/>
  <bookViews>
    <workbookView xWindow="0" yWindow="0" windowWidth="28800" windowHeight="12225" tabRatio="730" xr2:uid="{00000000-000D-0000-FFFF-FFFF00000000}"/>
  </bookViews>
  <sheets>
    <sheet name="Propozycje fakultety na 25-26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3" l="1"/>
  <c r="H44" i="3"/>
  <c r="H35" i="3" l="1"/>
  <c r="H36" i="3"/>
  <c r="H26" i="3" l="1"/>
  <c r="H14" i="3"/>
  <c r="H8" i="3"/>
  <c r="H9" i="3"/>
  <c r="H4" i="3"/>
  <c r="H30" i="3" l="1"/>
  <c r="H33" i="3" l="1"/>
  <c r="H39" i="3" l="1"/>
  <c r="H38" i="3" l="1"/>
  <c r="H12" i="3" l="1"/>
  <c r="H13" i="3"/>
  <c r="H11" i="3"/>
  <c r="H34" i="3" l="1"/>
  <c r="H28" i="3" l="1"/>
  <c r="H7" i="3" l="1"/>
  <c r="H40" i="3"/>
  <c r="H21" i="3" l="1"/>
  <c r="H24" i="3" l="1"/>
  <c r="H6" i="3"/>
  <c r="H10" i="3"/>
  <c r="H29" i="3" l="1"/>
  <c r="H18" i="3" l="1"/>
  <c r="H27" i="3" l="1"/>
  <c r="H23" i="3" l="1"/>
  <c r="H5" i="3"/>
  <c r="H31" i="3"/>
  <c r="H25" i="3" l="1"/>
  <c r="H15" i="3" l="1"/>
  <c r="H17" i="3"/>
  <c r="H19" i="3"/>
  <c r="H22" i="3"/>
  <c r="H20" i="3"/>
  <c r="H32" i="3"/>
  <c r="H37" i="3"/>
  <c r="H3" i="3"/>
</calcChain>
</file>

<file path=xl/sharedStrings.xml><?xml version="1.0" encoding="utf-8"?>
<sst xmlns="http://schemas.openxmlformats.org/spreadsheetml/2006/main" count="170" uniqueCount="83">
  <si>
    <t>LP</t>
  </si>
  <si>
    <t>NAZWA MODUŁU</t>
  </si>
  <si>
    <t>ROK STUDIÓW</t>
  </si>
  <si>
    <t>ECTS</t>
  </si>
  <si>
    <t>dr Mateusz Dąsal</t>
  </si>
  <si>
    <t>IV</t>
  </si>
  <si>
    <t>V</t>
  </si>
  <si>
    <t>I</t>
  </si>
  <si>
    <t>II</t>
  </si>
  <si>
    <t>III</t>
  </si>
  <si>
    <t xml:space="preserve">dr Mateusz Dąsal       </t>
  </si>
  <si>
    <t>dr Jadwiga Maniewska</t>
  </si>
  <si>
    <t>dr hab. Żaneta Czyżnikowska</t>
  </si>
  <si>
    <t>dr hab. Anna Bizoń</t>
  </si>
  <si>
    <t>mgr Przemysław Skibiński</t>
  </si>
  <si>
    <t>Liczba godzin dla studenta</t>
  </si>
  <si>
    <t>Liczba grup</t>
  </si>
  <si>
    <t>Z</t>
  </si>
  <si>
    <t>L</t>
  </si>
  <si>
    <t>dr Iwona Urbanowicz</t>
  </si>
  <si>
    <t>dr Aleksandra Szlagowska-Papuzińska</t>
  </si>
  <si>
    <t>dr Urszula Śliwińska-Hill</t>
  </si>
  <si>
    <t>Ilość wolnych miejsc po I zapisach</t>
  </si>
  <si>
    <t>dr hab. Sylwia Zielińska prof. uczelni</t>
  </si>
  <si>
    <t>OSOBA ODPOWIEDZIALNA ZA PRZEDMIOT/KOORDYNATOR</t>
  </si>
  <si>
    <t xml:space="preserve">prof. dr hab. Witold Musiał </t>
  </si>
  <si>
    <t xml:space="preserve">dr Katarzyna Wiglusz     </t>
  </si>
  <si>
    <t>dr Andrzej Dryś</t>
  </si>
  <si>
    <r>
      <rPr>
        <b/>
        <sz val="10"/>
        <color theme="1"/>
        <rFont val="Calibri"/>
        <family val="2"/>
        <charset val="238"/>
        <scheme val="minor"/>
      </rPr>
      <t>Semestr</t>
    </r>
    <r>
      <rPr>
        <b/>
        <sz val="11"/>
        <color theme="1"/>
        <rFont val="Calibri"/>
        <family val="2"/>
        <charset val="238"/>
        <scheme val="minor"/>
      </rPr>
      <t xml:space="preserve"> Z/L</t>
    </r>
  </si>
  <si>
    <r>
      <t xml:space="preserve">Forma zajęć </t>
    </r>
    <r>
      <rPr>
        <b/>
        <sz val="9"/>
        <color theme="1"/>
        <rFont val="Calibri"/>
        <family val="2"/>
        <charset val="238"/>
        <scheme val="minor"/>
      </rPr>
      <t xml:space="preserve">-SE;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>l. os. do zapisu elektronicznego</t>
    </r>
  </si>
  <si>
    <t>Liczba osób do zapisu (suma)</t>
  </si>
  <si>
    <t>dr Marta Krawczyk</t>
  </si>
  <si>
    <t>dr inż. Aleksandra Marciniak</t>
  </si>
  <si>
    <t>prof. dr hab. Julia Bar</t>
  </si>
  <si>
    <t>dr Monika Bielecka</t>
  </si>
  <si>
    <t>mgr Marta Stafiniak</t>
  </si>
  <si>
    <t>dr hab. Izabela Nawrot-Hadzik, prof. uczelni</t>
  </si>
  <si>
    <t>dr hab. Marta Kepinska, prof. uczelni</t>
  </si>
  <si>
    <t>dr hab. Marta Kepinska. prof. uczelni</t>
  </si>
  <si>
    <t>Przedmiot fakultatywny-Hematologia w pigułce</t>
  </si>
  <si>
    <t>Przedmiot fakultatywny-Chemia środowiska</t>
  </si>
  <si>
    <t>Przedmiot fakultatywny-Historia trucizn i trucicieli</t>
  </si>
  <si>
    <t>Przedmiot fakultatywny-Zdrowie w dialogu międzykulturowym</t>
  </si>
  <si>
    <t>Przedmiot fakultatywny-Współczesne metody projektowania  leków</t>
  </si>
  <si>
    <t>Przedmiot fakultatywny-Wyzwania Biotechnologii Farmaceutycznej</t>
  </si>
  <si>
    <t>Przedmiot fakultatywny-Doping w sporcie</t>
  </si>
  <si>
    <t>Przedmiot fakultatywny-Historia i kultura odżywiania</t>
  </si>
  <si>
    <t>Przedmiot fakultatywny-Dobra praktyka pisania prac naukowych – trening przed magisterium</t>
  </si>
  <si>
    <t>Przedmiot fakultatywny-Program "Statistica"</t>
  </si>
  <si>
    <t>Przedmiot fakultatywny-Współczesne problemy bioetyczne</t>
  </si>
  <si>
    <t xml:space="preserve">Przedmiot fakultatywny-Produkty biologiczne w medycynie regeneracyjnej i inżynierii tkankowej </t>
  </si>
  <si>
    <t>Przedmiot fakultatywny-Nowoczesne strategie terapeutyczne w chorobach nowotworowych</t>
  </si>
  <si>
    <t>Przedmiot fakultatywny-Zastosowanie nanotechnologii w leczeniu i diagnostyce</t>
  </si>
  <si>
    <t>Przedmiot fakultatywny-Chemia koordynacyjna w medycynie i farmacji</t>
  </si>
  <si>
    <t>Przedmiot fakultatywny-Obraz farmaceuty i farmaceutyków w mediach</t>
  </si>
  <si>
    <t>Przedmiot fakultatywny-Kryształy farmaceutyków – podstawy krystalografii</t>
  </si>
  <si>
    <t>Przedmiot fakultatywny-Substancje toksyczne zawarte w preparatach kosmetycznych</t>
  </si>
  <si>
    <t>Przedmiot fakultatywny-Lek, kosmetyk, czy żywność? O roślinnych i grzybowych produktach z pogranicza</t>
  </si>
  <si>
    <t>Przedmiot fakultatywny-Skóra ludzka jako obiekt badań naukowych w innowacyjnym przemyśle farmaceutycznym i kosmetycznym</t>
  </si>
  <si>
    <t>mgr Dominika Kunachowicz</t>
  </si>
  <si>
    <t>dr Katarzyna Karłowicz - Bodalska</t>
  </si>
  <si>
    <t>Przedmiot fakultatywny-Praktyczne aspekty przemysłu farmaceutycznego i kosmetycznego II (kontynuacja z IVr   - BEZ ZAPISÓW)</t>
  </si>
  <si>
    <t>Przedmiot fakultatywny-Praktyczne aspekty przemysłu farmaceutycznego i kosmetycznego I</t>
  </si>
  <si>
    <t>dr Weronika Kozłowska</t>
  </si>
  <si>
    <r>
      <t xml:space="preserve">PROPOZYCJE MODUŁÓW ZAJĘĆ FAKULTATYWNYCH DLA STUDENTÓW FARMACJI W ROKU AKAD. </t>
    </r>
    <r>
      <rPr>
        <b/>
        <sz val="16"/>
        <color theme="1"/>
        <rFont val="Bell MT"/>
        <family val="1"/>
      </rPr>
      <t>2025/2026</t>
    </r>
  </si>
  <si>
    <t>Przedmioty fakultatywne-Mutageneza środowiskowa</t>
  </si>
  <si>
    <t>Przedmioty fakultatywne-Hematologia w pigułce</t>
  </si>
  <si>
    <t>Przedmioty fakultatywne-Chemia środowiska</t>
  </si>
  <si>
    <t>Przedmioty fakultatywne-Wprowadzenie do warsztatu naukowego badań nad lekami wybranymi metodami instrumentalnymi</t>
  </si>
  <si>
    <t>Przedmioty fakultatywne-Od alchemii do leków współczesnych</t>
  </si>
  <si>
    <t>Przedmioty fakultatywne-Chemia koordynacyjna w medycynie i farmacji</t>
  </si>
  <si>
    <t xml:space="preserve">Przedmioty fakultatywne-Opracowanie danych doświadczalnych </t>
  </si>
  <si>
    <t>Przedmioty fakultatywne-Biologiczne podstawy dziedziczenia</t>
  </si>
  <si>
    <t>Przedmioty fakultatywne-Trujące rośliny i grzyby w kontekście fitoterapii i leczenia zatruć</t>
  </si>
  <si>
    <t xml:space="preserve">Przedmioty fakultatywne-Metody identyfikacji roślin leczniczych  </t>
  </si>
  <si>
    <r>
      <t xml:space="preserve">Przedmioty fakultatywne-Profilaktyka chorób w teorii </t>
    </r>
    <r>
      <rPr>
        <b/>
        <sz val="16"/>
        <color theme="1"/>
        <rFont val="Calibri"/>
        <family val="2"/>
        <charset val="238"/>
        <scheme val="minor"/>
      </rPr>
      <t xml:space="preserve"> </t>
    </r>
    <r>
      <rPr>
        <b/>
        <sz val="14"/>
        <color rgb="FFFF0000"/>
        <rFont val="Calibri"/>
        <family val="2"/>
        <charset val="238"/>
        <scheme val="minor"/>
      </rPr>
      <t>*</t>
    </r>
  </si>
  <si>
    <t>Przedmiot fakultatywny-Walidacja metod analitycznych i bioanalitycznych stosowanych w przemyśle farmaceutycznym</t>
  </si>
  <si>
    <t>mgr Dawid Bursy</t>
  </si>
  <si>
    <t>dr Agnieszka Matera-Witkiewicz, prof. uczelni</t>
  </si>
  <si>
    <r>
      <rPr>
        <b/>
        <sz val="12"/>
        <color rgb="FFFF0000"/>
        <rFont val="Calibri"/>
        <family val="2"/>
        <charset val="238"/>
        <scheme val="minor"/>
      </rPr>
      <t>*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fakultet możliwy do realizowania </t>
    </r>
    <r>
      <rPr>
        <b/>
        <u/>
        <sz val="11"/>
        <color theme="1"/>
        <rFont val="Calibri"/>
        <family val="2"/>
        <charset val="238"/>
        <scheme val="minor"/>
      </rPr>
      <t>tylko w jednym semestrze,</t>
    </r>
    <r>
      <rPr>
        <b/>
        <sz val="11"/>
        <color theme="1"/>
        <rFont val="Calibri"/>
        <family val="2"/>
        <charset val="238"/>
        <scheme val="minor"/>
      </rPr>
      <t xml:space="preserve">  zapisać się można albo na sem. zimowy albo na sem. letni </t>
    </r>
  </si>
  <si>
    <t>Przedmiot fakultatywny-Biobanki-innowacyjne narzędzie w rozwoju nauk farmaceutycznych</t>
  </si>
  <si>
    <t xml:space="preserve">Przedmiot fakultatywny-Innowacyjne terapie chorób związanych z wiekiem oraz chorób nowotworowych </t>
  </si>
  <si>
    <t>fakultet zdjęty z propozycji-nie będzie realizowany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</si>
</sst>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6"/>
      <color theme="1"/>
      <name val="Bell MT"/>
      <family val="1"/>
    </font>
    <font>
      <b/>
      <sz val="16"/>
      <color theme="1"/>
      <name val="Bell MT"/>
      <family val="1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Bell MT"/>
      <family val="1"/>
    </font>
    <font>
      <sz val="12"/>
      <color theme="1"/>
      <name val="Bell MT"/>
      <family val="1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 Light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 tint="0.499984740745262"/>
      <name val="Calibri"/>
      <family val="2"/>
      <charset val="238"/>
      <scheme val="minor"/>
    </font>
    <font>
      <sz val="12"/>
      <color theme="1" tint="0.499984740745262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9" fillId="0" borderId="0" xfId="0" applyFont="1" applyFill="1"/>
    <xf numFmtId="0" fontId="14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5" fillId="0" borderId="0" xfId="0" applyFont="1" applyAlignment="1">
      <alignment wrapText="1"/>
    </xf>
    <xf numFmtId="0" fontId="3" fillId="4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/>
    </xf>
    <xf numFmtId="0" fontId="17" fillId="4" borderId="11" xfId="0" applyFont="1" applyFill="1" applyBorder="1" applyAlignment="1">
      <alignment horizontal="left" vertical="center" wrapText="1"/>
    </xf>
    <xf numFmtId="0" fontId="18" fillId="4" borderId="11" xfId="0" applyFont="1" applyFill="1" applyBorder="1" applyAlignment="1">
      <alignment horizontal="left" vertical="center"/>
    </xf>
    <xf numFmtId="0" fontId="17" fillId="4" borderId="11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Fill="1"/>
    <xf numFmtId="0" fontId="3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9" fillId="0" borderId="13" xfId="0" applyFont="1" applyBorder="1" applyAlignment="1">
      <alignment horizontal="left" wrapText="1"/>
    </xf>
    <xf numFmtId="0" fontId="1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99"/>
      <color rgb="FFFFFF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5292C-1291-479F-BB33-F14BC11F1FB2}">
  <sheetPr>
    <pageSetUpPr fitToPage="1"/>
  </sheetPr>
  <dimension ref="A1:W44"/>
  <sheetViews>
    <sheetView tabSelected="1" zoomScaleNormal="100" workbookViewId="0">
      <pane ySplit="2" topLeftCell="A3" activePane="bottomLeft" state="frozen"/>
      <selection pane="bottomLeft" activeCell="L33" sqref="L33"/>
    </sheetView>
  </sheetViews>
  <sheetFormatPr defaultRowHeight="15" x14ac:dyDescent="0.25"/>
  <cols>
    <col min="1" max="1" width="3.28515625" style="2" bestFit="1" customWidth="1"/>
    <col min="2" max="2" width="80" style="6" customWidth="1"/>
    <col min="3" max="3" width="42.7109375" style="4" customWidth="1"/>
    <col min="4" max="4" width="10" style="2" customWidth="1"/>
    <col min="5" max="5" width="9.85546875" style="2" customWidth="1"/>
    <col min="6" max="6" width="12.28515625" style="2" customWidth="1"/>
    <col min="7" max="7" width="6.28515625" style="2" customWidth="1"/>
    <col min="8" max="8" width="7.42578125" style="2" customWidth="1"/>
    <col min="9" max="9" width="7.5703125" style="2" customWidth="1"/>
    <col min="10" max="10" width="7.28515625" style="2" customWidth="1"/>
    <col min="11" max="11" width="5.28515625" style="2" bestFit="1" customWidth="1"/>
    <col min="12" max="12" width="30.42578125" customWidth="1"/>
    <col min="13" max="13" width="23.28515625" customWidth="1"/>
    <col min="14" max="14" width="34.5703125" customWidth="1"/>
  </cols>
  <sheetData>
    <row r="1" spans="1:13" ht="22.5" customHeight="1" thickBot="1" x14ac:dyDescent="0.3">
      <c r="B1" s="11" t="s">
        <v>64</v>
      </c>
      <c r="C1" s="10"/>
    </row>
    <row r="2" spans="1:13" s="5" customFormat="1" ht="59.25" customHeight="1" thickBot="1" x14ac:dyDescent="0.3">
      <c r="A2" s="7" t="s">
        <v>0</v>
      </c>
      <c r="B2" s="8" t="s">
        <v>1</v>
      </c>
      <c r="C2" s="7" t="s">
        <v>24</v>
      </c>
      <c r="D2" s="9" t="s">
        <v>2</v>
      </c>
      <c r="E2" s="9" t="s">
        <v>15</v>
      </c>
      <c r="F2" s="9" t="s">
        <v>29</v>
      </c>
      <c r="G2" s="69" t="s">
        <v>16</v>
      </c>
      <c r="H2" s="13" t="s">
        <v>30</v>
      </c>
      <c r="I2" s="16" t="s">
        <v>22</v>
      </c>
      <c r="J2" s="14" t="s">
        <v>28</v>
      </c>
      <c r="K2" s="9" t="s">
        <v>3</v>
      </c>
      <c r="L2" s="48"/>
      <c r="M2" s="49"/>
    </row>
    <row r="3" spans="1:13" ht="24.75" customHeight="1" x14ac:dyDescent="0.25">
      <c r="A3" s="12">
        <v>1</v>
      </c>
      <c r="B3" s="37" t="s">
        <v>65</v>
      </c>
      <c r="C3" s="24" t="s">
        <v>38</v>
      </c>
      <c r="D3" s="25" t="s">
        <v>7</v>
      </c>
      <c r="E3" s="26">
        <v>20</v>
      </c>
      <c r="F3" s="26">
        <v>30</v>
      </c>
      <c r="G3" s="26">
        <v>2</v>
      </c>
      <c r="H3" s="26">
        <f>G3*F3</f>
        <v>60</v>
      </c>
      <c r="I3" s="26"/>
      <c r="J3" s="25" t="s">
        <v>17</v>
      </c>
      <c r="K3" s="26">
        <v>1</v>
      </c>
      <c r="L3" s="45"/>
    </row>
    <row r="4" spans="1:13" ht="15.95" customHeight="1" x14ac:dyDescent="0.25">
      <c r="A4" s="12">
        <v>2</v>
      </c>
      <c r="B4" s="61" t="s">
        <v>75</v>
      </c>
      <c r="C4" s="62" t="s">
        <v>20</v>
      </c>
      <c r="D4" s="18" t="s">
        <v>7</v>
      </c>
      <c r="E4" s="17">
        <v>20</v>
      </c>
      <c r="F4" s="26">
        <v>30</v>
      </c>
      <c r="G4" s="17">
        <v>2</v>
      </c>
      <c r="H4" s="26">
        <f>G4*F4</f>
        <v>60</v>
      </c>
      <c r="I4" s="17"/>
      <c r="J4" s="18" t="s">
        <v>17</v>
      </c>
      <c r="K4" s="17">
        <v>1</v>
      </c>
      <c r="L4" s="57"/>
    </row>
    <row r="5" spans="1:13" ht="15.95" customHeight="1" x14ac:dyDescent="0.25">
      <c r="A5" s="12">
        <v>3</v>
      </c>
      <c r="B5" s="61" t="s">
        <v>66</v>
      </c>
      <c r="C5" s="62" t="s">
        <v>19</v>
      </c>
      <c r="D5" s="18" t="s">
        <v>7</v>
      </c>
      <c r="E5" s="17">
        <v>20</v>
      </c>
      <c r="F5" s="26">
        <v>30</v>
      </c>
      <c r="G5" s="17">
        <v>2</v>
      </c>
      <c r="H5" s="17">
        <f t="shared" ref="H5:H6" si="0">G5*F5</f>
        <v>60</v>
      </c>
      <c r="I5" s="17"/>
      <c r="J5" s="18" t="s">
        <v>17</v>
      </c>
      <c r="K5" s="17">
        <v>1</v>
      </c>
      <c r="L5" s="1"/>
    </row>
    <row r="6" spans="1:13" ht="15.95" customHeight="1" x14ac:dyDescent="0.25">
      <c r="A6" s="12">
        <v>4</v>
      </c>
      <c r="B6" s="63" t="s">
        <v>67</v>
      </c>
      <c r="C6" s="64" t="s">
        <v>27</v>
      </c>
      <c r="D6" s="40" t="s">
        <v>7</v>
      </c>
      <c r="E6" s="41">
        <v>20</v>
      </c>
      <c r="F6" s="26">
        <v>30</v>
      </c>
      <c r="G6" s="17">
        <v>2</v>
      </c>
      <c r="H6" s="17">
        <f t="shared" si="0"/>
        <v>60</v>
      </c>
      <c r="I6" s="17"/>
      <c r="J6" s="42" t="s">
        <v>17</v>
      </c>
      <c r="K6" s="17">
        <v>1</v>
      </c>
      <c r="L6" s="1"/>
    </row>
    <row r="7" spans="1:13" ht="36" customHeight="1" x14ac:dyDescent="0.25">
      <c r="A7" s="12">
        <v>5</v>
      </c>
      <c r="B7" s="63" t="s">
        <v>68</v>
      </c>
      <c r="C7" s="64" t="s">
        <v>26</v>
      </c>
      <c r="D7" s="40" t="s">
        <v>7</v>
      </c>
      <c r="E7" s="41">
        <v>20</v>
      </c>
      <c r="F7" s="26">
        <v>30</v>
      </c>
      <c r="G7" s="17">
        <v>2</v>
      </c>
      <c r="H7" s="17">
        <f t="shared" ref="H7:H37" si="1">G7*F7</f>
        <v>60</v>
      </c>
      <c r="I7" s="17"/>
      <c r="J7" s="42" t="s">
        <v>17</v>
      </c>
      <c r="K7" s="17">
        <v>1</v>
      </c>
      <c r="L7" s="1"/>
    </row>
    <row r="8" spans="1:13" ht="18.75" customHeight="1" x14ac:dyDescent="0.25">
      <c r="A8" s="12">
        <v>6</v>
      </c>
      <c r="B8" s="63" t="s">
        <v>69</v>
      </c>
      <c r="C8" s="64" t="s">
        <v>11</v>
      </c>
      <c r="D8" s="40" t="s">
        <v>7</v>
      </c>
      <c r="E8" s="41">
        <v>20</v>
      </c>
      <c r="F8" s="26">
        <v>30</v>
      </c>
      <c r="G8" s="17">
        <v>2</v>
      </c>
      <c r="H8" s="17">
        <f t="shared" si="1"/>
        <v>60</v>
      </c>
      <c r="I8" s="17"/>
      <c r="J8" s="42" t="s">
        <v>17</v>
      </c>
      <c r="K8" s="17">
        <v>1</v>
      </c>
      <c r="L8" s="57"/>
    </row>
    <row r="9" spans="1:13" ht="22.5" customHeight="1" x14ac:dyDescent="0.25">
      <c r="A9" s="12">
        <v>7</v>
      </c>
      <c r="B9" s="63" t="s">
        <v>70</v>
      </c>
      <c r="C9" s="64" t="s">
        <v>21</v>
      </c>
      <c r="D9" s="40" t="s">
        <v>7</v>
      </c>
      <c r="E9" s="41">
        <v>20</v>
      </c>
      <c r="F9" s="26">
        <v>30</v>
      </c>
      <c r="G9" s="17">
        <v>2</v>
      </c>
      <c r="H9" s="17">
        <f t="shared" si="1"/>
        <v>60</v>
      </c>
      <c r="I9" s="17"/>
      <c r="J9" s="42" t="s">
        <v>17</v>
      </c>
      <c r="K9" s="17">
        <v>1</v>
      </c>
      <c r="L9" s="57"/>
    </row>
    <row r="10" spans="1:13" ht="15.95" customHeight="1" x14ac:dyDescent="0.25">
      <c r="A10" s="12">
        <v>8</v>
      </c>
      <c r="B10" s="38" t="s">
        <v>71</v>
      </c>
      <c r="C10" s="32" t="s">
        <v>27</v>
      </c>
      <c r="D10" s="33" t="s">
        <v>7</v>
      </c>
      <c r="E10" s="34">
        <v>20</v>
      </c>
      <c r="F10" s="31">
        <v>30</v>
      </c>
      <c r="G10" s="34">
        <v>2</v>
      </c>
      <c r="H10" s="34">
        <f t="shared" si="1"/>
        <v>60</v>
      </c>
      <c r="I10" s="34"/>
      <c r="J10" s="33" t="s">
        <v>18</v>
      </c>
      <c r="K10" s="34">
        <v>1</v>
      </c>
      <c r="L10" s="1"/>
    </row>
    <row r="11" spans="1:13" ht="15.95" customHeight="1" x14ac:dyDescent="0.25">
      <c r="A11" s="12">
        <v>9</v>
      </c>
      <c r="B11" s="38" t="s">
        <v>72</v>
      </c>
      <c r="C11" s="32" t="s">
        <v>34</v>
      </c>
      <c r="D11" s="33" t="s">
        <v>7</v>
      </c>
      <c r="E11" s="34">
        <v>20</v>
      </c>
      <c r="F11" s="31">
        <v>30</v>
      </c>
      <c r="G11" s="34">
        <v>2</v>
      </c>
      <c r="H11" s="34">
        <f t="shared" ref="H11" si="2">G11*F11</f>
        <v>60</v>
      </c>
      <c r="I11" s="34"/>
      <c r="J11" s="33" t="s">
        <v>18</v>
      </c>
      <c r="K11" s="34">
        <v>1</v>
      </c>
    </row>
    <row r="12" spans="1:13" ht="28.5" customHeight="1" x14ac:dyDescent="0.25">
      <c r="A12" s="12">
        <v>10</v>
      </c>
      <c r="B12" s="38" t="s">
        <v>73</v>
      </c>
      <c r="C12" s="32" t="s">
        <v>35</v>
      </c>
      <c r="D12" s="33" t="s">
        <v>7</v>
      </c>
      <c r="E12" s="34">
        <v>20</v>
      </c>
      <c r="F12" s="31">
        <v>30</v>
      </c>
      <c r="G12" s="34">
        <v>2</v>
      </c>
      <c r="H12" s="34">
        <f t="shared" ref="H12" si="3">G12*F12</f>
        <v>60</v>
      </c>
      <c r="I12" s="34"/>
      <c r="J12" s="33" t="s">
        <v>18</v>
      </c>
      <c r="K12" s="34">
        <v>1</v>
      </c>
      <c r="L12" s="1"/>
    </row>
    <row r="13" spans="1:13" ht="15.95" customHeight="1" x14ac:dyDescent="0.25">
      <c r="A13" s="12">
        <v>11</v>
      </c>
      <c r="B13" s="38" t="s">
        <v>74</v>
      </c>
      <c r="C13" s="32" t="s">
        <v>63</v>
      </c>
      <c r="D13" s="33" t="s">
        <v>7</v>
      </c>
      <c r="E13" s="34">
        <v>20</v>
      </c>
      <c r="F13" s="31">
        <v>30</v>
      </c>
      <c r="G13" s="34">
        <v>2</v>
      </c>
      <c r="H13" s="34">
        <f t="shared" ref="H13:H14" si="4">G13*F13</f>
        <v>60</v>
      </c>
      <c r="I13" s="34"/>
      <c r="J13" s="33" t="s">
        <v>18</v>
      </c>
      <c r="K13" s="34">
        <v>1</v>
      </c>
      <c r="L13" s="1"/>
    </row>
    <row r="14" spans="1:13" ht="15.95" customHeight="1" thickBot="1" x14ac:dyDescent="0.3">
      <c r="A14" s="59">
        <v>12</v>
      </c>
      <c r="B14" s="65" t="s">
        <v>75</v>
      </c>
      <c r="C14" s="66" t="s">
        <v>20</v>
      </c>
      <c r="D14" s="35" t="s">
        <v>7</v>
      </c>
      <c r="E14" s="36">
        <v>20</v>
      </c>
      <c r="F14" s="36">
        <v>30</v>
      </c>
      <c r="G14" s="36">
        <v>2</v>
      </c>
      <c r="H14" s="36">
        <f t="shared" si="4"/>
        <v>60</v>
      </c>
      <c r="I14" s="36"/>
      <c r="J14" s="35" t="s">
        <v>18</v>
      </c>
      <c r="K14" s="36">
        <v>1</v>
      </c>
      <c r="L14" s="1"/>
    </row>
    <row r="15" spans="1:13" ht="15.95" customHeight="1" x14ac:dyDescent="0.25">
      <c r="A15" s="12">
        <v>13</v>
      </c>
      <c r="B15" s="61" t="s">
        <v>41</v>
      </c>
      <c r="C15" s="62" t="s">
        <v>20</v>
      </c>
      <c r="D15" s="18" t="s">
        <v>8</v>
      </c>
      <c r="E15" s="17">
        <v>20</v>
      </c>
      <c r="F15" s="17">
        <v>35</v>
      </c>
      <c r="G15" s="17">
        <v>1</v>
      </c>
      <c r="H15" s="17">
        <f t="shared" si="1"/>
        <v>35</v>
      </c>
      <c r="I15" s="26"/>
      <c r="J15" s="18" t="s">
        <v>17</v>
      </c>
      <c r="K15" s="17">
        <v>1</v>
      </c>
    </row>
    <row r="16" spans="1:13" ht="36" customHeight="1" x14ac:dyDescent="0.25">
      <c r="A16" s="12">
        <v>14</v>
      </c>
      <c r="B16" s="61" t="s">
        <v>76</v>
      </c>
      <c r="C16" s="62" t="s">
        <v>77</v>
      </c>
      <c r="D16" s="18" t="s">
        <v>8</v>
      </c>
      <c r="E16" s="17">
        <v>20</v>
      </c>
      <c r="F16" s="17">
        <v>24</v>
      </c>
      <c r="G16" s="17">
        <v>2</v>
      </c>
      <c r="H16" s="17">
        <f t="shared" ref="H16" si="5">G16*F16</f>
        <v>48</v>
      </c>
      <c r="I16" s="26"/>
      <c r="J16" s="18" t="s">
        <v>17</v>
      </c>
      <c r="K16" s="17">
        <v>1</v>
      </c>
    </row>
    <row r="17" spans="1:23" ht="15.95" customHeight="1" x14ac:dyDescent="0.25">
      <c r="A17" s="12">
        <v>15</v>
      </c>
      <c r="B17" s="61" t="s">
        <v>42</v>
      </c>
      <c r="C17" s="62" t="s">
        <v>10</v>
      </c>
      <c r="D17" s="18" t="s">
        <v>8</v>
      </c>
      <c r="E17" s="17">
        <v>20</v>
      </c>
      <c r="F17" s="17">
        <v>35</v>
      </c>
      <c r="G17" s="17">
        <v>1</v>
      </c>
      <c r="H17" s="17">
        <f t="shared" si="1"/>
        <v>35</v>
      </c>
      <c r="I17" s="17"/>
      <c r="J17" s="18" t="s">
        <v>17</v>
      </c>
      <c r="K17" s="17">
        <v>1</v>
      </c>
      <c r="L17" s="19"/>
    </row>
    <row r="18" spans="1:23" ht="15.95" customHeight="1" x14ac:dyDescent="0.25">
      <c r="A18" s="12">
        <v>16</v>
      </c>
      <c r="B18" s="38" t="s">
        <v>39</v>
      </c>
      <c r="C18" s="32" t="s">
        <v>19</v>
      </c>
      <c r="D18" s="33" t="s">
        <v>8</v>
      </c>
      <c r="E18" s="34">
        <v>20</v>
      </c>
      <c r="F18" s="34">
        <v>30</v>
      </c>
      <c r="G18" s="34">
        <v>2</v>
      </c>
      <c r="H18" s="34">
        <f t="shared" si="1"/>
        <v>60</v>
      </c>
      <c r="I18" s="34"/>
      <c r="J18" s="33" t="s">
        <v>18</v>
      </c>
      <c r="K18" s="34">
        <v>1</v>
      </c>
      <c r="L18" s="60"/>
    </row>
    <row r="19" spans="1:23" ht="15.95" customHeight="1" thickBot="1" x14ac:dyDescent="0.3">
      <c r="A19" s="59">
        <v>17</v>
      </c>
      <c r="B19" s="65" t="s">
        <v>44</v>
      </c>
      <c r="C19" s="66" t="s">
        <v>23</v>
      </c>
      <c r="D19" s="35" t="s">
        <v>8</v>
      </c>
      <c r="E19" s="36">
        <v>20</v>
      </c>
      <c r="F19" s="36">
        <v>30</v>
      </c>
      <c r="G19" s="36">
        <v>2</v>
      </c>
      <c r="H19" s="36">
        <f t="shared" si="1"/>
        <v>60</v>
      </c>
      <c r="I19" s="36"/>
      <c r="J19" s="35" t="s">
        <v>18</v>
      </c>
      <c r="K19" s="36">
        <v>1</v>
      </c>
      <c r="L19" s="21"/>
    </row>
    <row r="20" spans="1:23" ht="15.95" customHeight="1" x14ac:dyDescent="0.25">
      <c r="A20" s="12">
        <v>18</v>
      </c>
      <c r="B20" s="37" t="s">
        <v>43</v>
      </c>
      <c r="C20" s="24" t="s">
        <v>12</v>
      </c>
      <c r="D20" s="25" t="s">
        <v>9</v>
      </c>
      <c r="E20" s="26">
        <v>20</v>
      </c>
      <c r="F20" s="26">
        <v>30</v>
      </c>
      <c r="G20" s="26">
        <v>2</v>
      </c>
      <c r="H20" s="26">
        <f t="shared" ref="H20:H23" si="6">G20*F20</f>
        <v>60</v>
      </c>
      <c r="I20" s="26"/>
      <c r="J20" s="25" t="s">
        <v>17</v>
      </c>
      <c r="K20" s="26">
        <v>1</v>
      </c>
      <c r="L20" s="1"/>
    </row>
    <row r="21" spans="1:23" ht="15.95" customHeight="1" x14ac:dyDescent="0.25">
      <c r="A21" s="12">
        <v>19</v>
      </c>
      <c r="B21" s="37" t="s">
        <v>40</v>
      </c>
      <c r="C21" s="24" t="s">
        <v>27</v>
      </c>
      <c r="D21" s="18" t="s">
        <v>9</v>
      </c>
      <c r="E21" s="26">
        <v>20</v>
      </c>
      <c r="F21" s="26">
        <v>30</v>
      </c>
      <c r="G21" s="26">
        <v>2</v>
      </c>
      <c r="H21" s="26">
        <f t="shared" si="6"/>
        <v>60</v>
      </c>
      <c r="I21" s="26"/>
      <c r="J21" s="25" t="s">
        <v>17</v>
      </c>
      <c r="K21" s="26">
        <v>1</v>
      </c>
      <c r="L21" s="60"/>
    </row>
    <row r="22" spans="1:23" ht="15.95" customHeight="1" x14ac:dyDescent="0.25">
      <c r="A22" s="12">
        <v>20</v>
      </c>
      <c r="B22" s="61" t="s">
        <v>45</v>
      </c>
      <c r="C22" s="62" t="s">
        <v>14</v>
      </c>
      <c r="D22" s="18" t="s">
        <v>9</v>
      </c>
      <c r="E22" s="17">
        <v>20</v>
      </c>
      <c r="F22" s="26">
        <v>30</v>
      </c>
      <c r="G22" s="17">
        <v>2</v>
      </c>
      <c r="H22" s="17">
        <f t="shared" si="6"/>
        <v>60</v>
      </c>
      <c r="I22" s="17"/>
      <c r="J22" s="18" t="s">
        <v>17</v>
      </c>
      <c r="K22" s="17">
        <v>1</v>
      </c>
      <c r="L22" s="15"/>
    </row>
    <row r="23" spans="1:23" ht="15.95" customHeight="1" thickBot="1" x14ac:dyDescent="0.3">
      <c r="A23" s="59">
        <v>21</v>
      </c>
      <c r="B23" s="67" t="s">
        <v>46</v>
      </c>
      <c r="C23" s="68" t="s">
        <v>20</v>
      </c>
      <c r="D23" s="43" t="s">
        <v>9</v>
      </c>
      <c r="E23" s="44">
        <v>20</v>
      </c>
      <c r="F23" s="44">
        <v>30</v>
      </c>
      <c r="G23" s="44">
        <v>2</v>
      </c>
      <c r="H23" s="44">
        <f t="shared" si="6"/>
        <v>60</v>
      </c>
      <c r="I23" s="44"/>
      <c r="J23" s="43" t="s">
        <v>17</v>
      </c>
      <c r="K23" s="44">
        <v>1</v>
      </c>
      <c r="L23" s="20"/>
      <c r="M23" s="20"/>
      <c r="N23" s="20"/>
      <c r="O23" s="20"/>
      <c r="P23" s="20"/>
    </row>
    <row r="24" spans="1:23" ht="23.25" customHeight="1" x14ac:dyDescent="0.25">
      <c r="A24" s="12">
        <v>22</v>
      </c>
      <c r="B24" s="37" t="s">
        <v>48</v>
      </c>
      <c r="C24" s="24" t="s">
        <v>27</v>
      </c>
      <c r="D24" s="25" t="s">
        <v>5</v>
      </c>
      <c r="E24" s="26">
        <v>20</v>
      </c>
      <c r="F24" s="26">
        <v>30</v>
      </c>
      <c r="G24" s="26">
        <v>1</v>
      </c>
      <c r="H24" s="26">
        <f t="shared" si="1"/>
        <v>30</v>
      </c>
      <c r="I24" s="26"/>
      <c r="J24" s="28" t="s">
        <v>17</v>
      </c>
      <c r="K24" s="26">
        <v>2</v>
      </c>
      <c r="L24" s="72"/>
      <c r="M24" s="21"/>
      <c r="N24" s="19"/>
      <c r="O24" s="20"/>
      <c r="P24" s="20"/>
    </row>
    <row r="25" spans="1:23" ht="32.25" customHeight="1" x14ac:dyDescent="0.25">
      <c r="A25" s="12">
        <v>23</v>
      </c>
      <c r="B25" s="61" t="s">
        <v>47</v>
      </c>
      <c r="C25" s="62" t="s">
        <v>32</v>
      </c>
      <c r="D25" s="18" t="s">
        <v>5</v>
      </c>
      <c r="E25" s="17">
        <v>20</v>
      </c>
      <c r="F25" s="26">
        <v>30</v>
      </c>
      <c r="G25" s="17">
        <v>2</v>
      </c>
      <c r="H25" s="17">
        <f t="shared" si="1"/>
        <v>60</v>
      </c>
      <c r="I25" s="26"/>
      <c r="J25" s="18" t="s">
        <v>17</v>
      </c>
      <c r="K25" s="17">
        <v>2</v>
      </c>
      <c r="L25" s="71"/>
      <c r="M25" s="73"/>
      <c r="N25" s="74"/>
      <c r="O25" s="75"/>
      <c r="P25" s="76"/>
      <c r="Q25" s="76"/>
      <c r="R25" s="76"/>
      <c r="S25" s="76"/>
      <c r="T25" s="76"/>
      <c r="U25" s="75"/>
      <c r="V25" s="76"/>
      <c r="W25" s="77"/>
    </row>
    <row r="26" spans="1:23" ht="32.25" customHeight="1" x14ac:dyDescent="0.25">
      <c r="A26" s="12">
        <v>24</v>
      </c>
      <c r="B26" s="61" t="s">
        <v>62</v>
      </c>
      <c r="C26" s="62" t="s">
        <v>60</v>
      </c>
      <c r="D26" s="18" t="s">
        <v>5</v>
      </c>
      <c r="E26" s="17">
        <v>20</v>
      </c>
      <c r="F26" s="26">
        <v>24</v>
      </c>
      <c r="G26" s="17">
        <v>1</v>
      </c>
      <c r="H26" s="17">
        <f t="shared" si="1"/>
        <v>24</v>
      </c>
      <c r="I26" s="26"/>
      <c r="J26" s="42" t="s">
        <v>17</v>
      </c>
      <c r="K26" s="17">
        <v>2</v>
      </c>
      <c r="L26" s="71"/>
      <c r="M26" s="20"/>
      <c r="N26" s="22"/>
      <c r="O26" s="20"/>
      <c r="P26" s="20"/>
    </row>
    <row r="27" spans="1:23" ht="15.95" customHeight="1" x14ac:dyDescent="0.25">
      <c r="A27" s="12">
        <v>25</v>
      </c>
      <c r="B27" s="38" t="s">
        <v>49</v>
      </c>
      <c r="C27" s="32" t="s">
        <v>4</v>
      </c>
      <c r="D27" s="33" t="s">
        <v>5</v>
      </c>
      <c r="E27" s="34">
        <v>20</v>
      </c>
      <c r="F27" s="34">
        <v>30</v>
      </c>
      <c r="G27" s="34">
        <v>2</v>
      </c>
      <c r="H27" s="46">
        <f t="shared" si="1"/>
        <v>60</v>
      </c>
      <c r="I27" s="31"/>
      <c r="J27" s="47" t="s">
        <v>18</v>
      </c>
      <c r="K27" s="34">
        <v>1</v>
      </c>
      <c r="L27" s="70"/>
      <c r="M27" s="20"/>
      <c r="N27" s="20"/>
      <c r="O27" s="20"/>
      <c r="P27" s="20"/>
    </row>
    <row r="28" spans="1:23" ht="32.25" customHeight="1" x14ac:dyDescent="0.25">
      <c r="A28" s="12">
        <v>26</v>
      </c>
      <c r="B28" s="38" t="s">
        <v>50</v>
      </c>
      <c r="C28" s="32" t="s">
        <v>33</v>
      </c>
      <c r="D28" s="33" t="s">
        <v>5</v>
      </c>
      <c r="E28" s="34">
        <v>20</v>
      </c>
      <c r="F28" s="34">
        <v>24</v>
      </c>
      <c r="G28" s="34">
        <v>2</v>
      </c>
      <c r="H28" s="46">
        <f t="shared" ref="H28" si="7">G28*F28</f>
        <v>48</v>
      </c>
      <c r="I28" s="31"/>
      <c r="J28" s="47" t="s">
        <v>18</v>
      </c>
      <c r="K28" s="34">
        <v>1</v>
      </c>
      <c r="L28" s="70"/>
      <c r="M28" s="20"/>
      <c r="N28" s="20"/>
      <c r="O28" s="20"/>
      <c r="P28" s="20"/>
    </row>
    <row r="29" spans="1:23" ht="31.5" customHeight="1" x14ac:dyDescent="0.25">
      <c r="A29" s="12">
        <v>27</v>
      </c>
      <c r="B29" s="38" t="s">
        <v>51</v>
      </c>
      <c r="C29" s="32" t="s">
        <v>59</v>
      </c>
      <c r="D29" s="33" t="s">
        <v>5</v>
      </c>
      <c r="E29" s="34">
        <v>20</v>
      </c>
      <c r="F29" s="34">
        <v>24</v>
      </c>
      <c r="G29" s="34">
        <v>2</v>
      </c>
      <c r="H29" s="46">
        <f t="shared" ref="H29:H30" si="8">G29*F29</f>
        <v>48</v>
      </c>
      <c r="I29" s="31"/>
      <c r="J29" s="47" t="s">
        <v>18</v>
      </c>
      <c r="K29" s="34">
        <v>1</v>
      </c>
      <c r="L29" s="70"/>
      <c r="M29" s="20"/>
      <c r="N29" s="20"/>
      <c r="O29" s="20"/>
      <c r="P29" s="20"/>
    </row>
    <row r="30" spans="1:23" ht="31.5" customHeight="1" x14ac:dyDescent="0.25">
      <c r="A30" s="12">
        <v>28</v>
      </c>
      <c r="B30" s="39" t="s">
        <v>56</v>
      </c>
      <c r="C30" s="29" t="s">
        <v>13</v>
      </c>
      <c r="D30" s="30" t="s">
        <v>5</v>
      </c>
      <c r="E30" s="31">
        <v>20</v>
      </c>
      <c r="F30" s="31">
        <v>30</v>
      </c>
      <c r="G30" s="31">
        <v>2</v>
      </c>
      <c r="H30" s="31">
        <f t="shared" si="8"/>
        <v>60</v>
      </c>
      <c r="I30" s="31"/>
      <c r="J30" s="30" t="s">
        <v>18</v>
      </c>
      <c r="K30" s="31">
        <v>1</v>
      </c>
      <c r="L30" s="71"/>
      <c r="M30" s="20"/>
      <c r="N30" s="20"/>
      <c r="O30" s="20"/>
      <c r="P30" s="20"/>
    </row>
    <row r="31" spans="1:23" ht="15.95" customHeight="1" x14ac:dyDescent="0.25">
      <c r="A31" s="12">
        <v>29</v>
      </c>
      <c r="B31" s="38" t="s">
        <v>52</v>
      </c>
      <c r="C31" s="32" t="s">
        <v>37</v>
      </c>
      <c r="D31" s="33" t="s">
        <v>5</v>
      </c>
      <c r="E31" s="34">
        <v>20</v>
      </c>
      <c r="F31" s="34">
        <v>30</v>
      </c>
      <c r="G31" s="34">
        <v>2</v>
      </c>
      <c r="H31" s="34">
        <f t="shared" ref="H31" si="9">G31*F31</f>
        <v>60</v>
      </c>
      <c r="I31" s="31"/>
      <c r="J31" s="33" t="s">
        <v>18</v>
      </c>
      <c r="K31" s="34">
        <v>1</v>
      </c>
      <c r="L31" s="70"/>
      <c r="M31" s="20"/>
      <c r="N31" s="20"/>
      <c r="O31" s="20"/>
      <c r="P31" s="20"/>
    </row>
    <row r="32" spans="1:23" ht="15.95" customHeight="1" thickBot="1" x14ac:dyDescent="0.3">
      <c r="A32" s="59">
        <v>30</v>
      </c>
      <c r="B32" s="65" t="s">
        <v>53</v>
      </c>
      <c r="C32" s="66" t="s">
        <v>21</v>
      </c>
      <c r="D32" s="35" t="s">
        <v>5</v>
      </c>
      <c r="E32" s="36">
        <v>20</v>
      </c>
      <c r="F32" s="36">
        <v>24</v>
      </c>
      <c r="G32" s="36">
        <v>2</v>
      </c>
      <c r="H32" s="36">
        <f t="shared" si="1"/>
        <v>48</v>
      </c>
      <c r="I32" s="36"/>
      <c r="J32" s="35" t="s">
        <v>18</v>
      </c>
      <c r="K32" s="36">
        <v>1</v>
      </c>
      <c r="L32" s="70"/>
      <c r="M32" s="20"/>
      <c r="N32" s="20"/>
      <c r="O32" s="20"/>
      <c r="P32" s="20"/>
    </row>
    <row r="33" spans="1:16" ht="15.95" customHeight="1" x14ac:dyDescent="0.25">
      <c r="A33" s="12">
        <v>31</v>
      </c>
      <c r="B33" s="50" t="s">
        <v>54</v>
      </c>
      <c r="C33" s="51" t="s">
        <v>4</v>
      </c>
      <c r="D33" s="18" t="s">
        <v>6</v>
      </c>
      <c r="E33" s="17">
        <v>20</v>
      </c>
      <c r="F33" s="17">
        <v>30</v>
      </c>
      <c r="G33" s="17">
        <v>1</v>
      </c>
      <c r="H33" s="26">
        <f t="shared" si="1"/>
        <v>30</v>
      </c>
      <c r="I33" s="27"/>
      <c r="J33" s="18" t="s">
        <v>17</v>
      </c>
      <c r="K33" s="17">
        <v>2</v>
      </c>
      <c r="L33" s="58"/>
      <c r="M33" s="20"/>
      <c r="N33" s="20"/>
      <c r="O33" s="20"/>
      <c r="P33" s="20"/>
    </row>
    <row r="34" spans="1:16" ht="15.95" customHeight="1" x14ac:dyDescent="0.25">
      <c r="A34" s="12">
        <v>32</v>
      </c>
      <c r="B34" s="37" t="s">
        <v>55</v>
      </c>
      <c r="C34" s="24" t="s">
        <v>31</v>
      </c>
      <c r="D34" s="25" t="s">
        <v>6</v>
      </c>
      <c r="E34" s="26">
        <v>20</v>
      </c>
      <c r="F34" s="17">
        <v>30</v>
      </c>
      <c r="G34" s="26">
        <v>1</v>
      </c>
      <c r="H34" s="26">
        <f t="shared" si="1"/>
        <v>30</v>
      </c>
      <c r="I34" s="26"/>
      <c r="J34" s="18" t="s">
        <v>17</v>
      </c>
      <c r="K34" s="17">
        <v>2</v>
      </c>
      <c r="L34" s="21"/>
      <c r="M34" s="20"/>
      <c r="N34" s="20"/>
      <c r="O34" s="20"/>
      <c r="P34" s="20"/>
    </row>
    <row r="35" spans="1:16" ht="33" customHeight="1" x14ac:dyDescent="0.25">
      <c r="A35" s="12">
        <v>33</v>
      </c>
      <c r="B35" s="37" t="s">
        <v>81</v>
      </c>
      <c r="C35" s="24" t="s">
        <v>33</v>
      </c>
      <c r="D35" s="25" t="s">
        <v>6</v>
      </c>
      <c r="E35" s="26">
        <v>20</v>
      </c>
      <c r="F35" s="17">
        <v>30</v>
      </c>
      <c r="G35" s="26">
        <v>1</v>
      </c>
      <c r="H35" s="26">
        <f t="shared" si="1"/>
        <v>30</v>
      </c>
      <c r="I35" s="26"/>
      <c r="J35" s="18" t="s">
        <v>17</v>
      </c>
      <c r="K35" s="17">
        <v>2</v>
      </c>
      <c r="L35" s="21"/>
      <c r="M35" s="20"/>
      <c r="N35" s="20"/>
      <c r="O35" s="20"/>
      <c r="P35" s="20"/>
    </row>
    <row r="36" spans="1:16" ht="15.95" customHeight="1" x14ac:dyDescent="0.25">
      <c r="A36" s="12">
        <v>34</v>
      </c>
      <c r="B36" s="37" t="s">
        <v>48</v>
      </c>
      <c r="C36" s="24" t="s">
        <v>27</v>
      </c>
      <c r="D36" s="25" t="s">
        <v>6</v>
      </c>
      <c r="E36" s="26">
        <v>20</v>
      </c>
      <c r="F36" s="17">
        <v>30</v>
      </c>
      <c r="G36" s="26">
        <v>1</v>
      </c>
      <c r="H36" s="26">
        <f t="shared" si="1"/>
        <v>30</v>
      </c>
      <c r="I36" s="26"/>
      <c r="J36" s="18" t="s">
        <v>17</v>
      </c>
      <c r="K36" s="17">
        <v>2</v>
      </c>
      <c r="L36" s="19"/>
      <c r="M36" s="20"/>
      <c r="N36" s="20"/>
      <c r="O36" s="20"/>
      <c r="P36" s="20"/>
    </row>
    <row r="37" spans="1:16" ht="15.95" customHeight="1" x14ac:dyDescent="0.25">
      <c r="A37" s="12">
        <v>35</v>
      </c>
      <c r="B37" s="39" t="s">
        <v>56</v>
      </c>
      <c r="C37" s="29" t="s">
        <v>13</v>
      </c>
      <c r="D37" s="30" t="s">
        <v>6</v>
      </c>
      <c r="E37" s="31">
        <v>20</v>
      </c>
      <c r="F37" s="31">
        <v>31</v>
      </c>
      <c r="G37" s="31">
        <v>1</v>
      </c>
      <c r="H37" s="31">
        <f t="shared" si="1"/>
        <v>31</v>
      </c>
      <c r="I37" s="31"/>
      <c r="J37" s="30" t="s">
        <v>18</v>
      </c>
      <c r="K37" s="31">
        <v>1</v>
      </c>
      <c r="L37" s="23"/>
      <c r="M37" s="20"/>
      <c r="N37" s="20"/>
      <c r="O37" s="20"/>
      <c r="P37" s="20"/>
    </row>
    <row r="38" spans="1:16" ht="30" customHeight="1" x14ac:dyDescent="0.25">
      <c r="A38" s="12">
        <v>36</v>
      </c>
      <c r="B38" s="38" t="s">
        <v>57</v>
      </c>
      <c r="C38" s="32" t="s">
        <v>36</v>
      </c>
      <c r="D38" s="30" t="s">
        <v>6</v>
      </c>
      <c r="E38" s="31">
        <v>20</v>
      </c>
      <c r="F38" s="31">
        <v>30</v>
      </c>
      <c r="G38" s="31">
        <v>1</v>
      </c>
      <c r="H38" s="31">
        <f t="shared" ref="H38:H39" si="10">G38*F38</f>
        <v>30</v>
      </c>
      <c r="I38" s="31"/>
      <c r="J38" s="30" t="s">
        <v>18</v>
      </c>
      <c r="K38" s="31">
        <v>1</v>
      </c>
      <c r="L38" s="23"/>
      <c r="M38" s="20"/>
      <c r="N38" s="20"/>
      <c r="O38" s="20"/>
      <c r="P38" s="20"/>
    </row>
    <row r="39" spans="1:16" ht="30" customHeight="1" x14ac:dyDescent="0.25">
      <c r="A39" s="12">
        <v>37</v>
      </c>
      <c r="B39" s="38" t="s">
        <v>58</v>
      </c>
      <c r="C39" s="32" t="s">
        <v>25</v>
      </c>
      <c r="D39" s="33" t="s">
        <v>6</v>
      </c>
      <c r="E39" s="34">
        <v>20</v>
      </c>
      <c r="F39" s="34">
        <v>30</v>
      </c>
      <c r="G39" s="34">
        <v>1</v>
      </c>
      <c r="H39" s="34">
        <f t="shared" si="10"/>
        <v>30</v>
      </c>
      <c r="I39" s="34"/>
      <c r="J39" s="47" t="s">
        <v>18</v>
      </c>
      <c r="K39" s="34">
        <v>1</v>
      </c>
      <c r="L39" s="23"/>
      <c r="M39" s="20"/>
      <c r="N39" s="20"/>
      <c r="O39" s="20"/>
      <c r="P39" s="20"/>
    </row>
    <row r="40" spans="1:16" s="1" customFormat="1" ht="32.25" thickBot="1" x14ac:dyDescent="0.3">
      <c r="A40" s="59">
        <v>38</v>
      </c>
      <c r="B40" s="52" t="s">
        <v>61</v>
      </c>
      <c r="C40" s="53" t="s">
        <v>60</v>
      </c>
      <c r="D40" s="54" t="s">
        <v>6</v>
      </c>
      <c r="E40" s="55">
        <v>20</v>
      </c>
      <c r="F40" s="55">
        <v>26</v>
      </c>
      <c r="G40" s="55">
        <v>1</v>
      </c>
      <c r="H40" s="55">
        <f t="shared" ref="H40" si="11">G40*F40</f>
        <v>26</v>
      </c>
      <c r="I40" s="55"/>
      <c r="J40" s="56" t="s">
        <v>18</v>
      </c>
      <c r="K40" s="55">
        <v>1</v>
      </c>
      <c r="M40" s="19"/>
      <c r="N40" s="19"/>
      <c r="O40" s="19"/>
      <c r="P40" s="19"/>
    </row>
    <row r="41" spans="1:16" ht="17.25" customHeight="1" x14ac:dyDescent="0.25">
      <c r="B41" s="78" t="s">
        <v>79</v>
      </c>
      <c r="C41" s="78"/>
      <c r="L41" s="20"/>
      <c r="M41" s="20"/>
      <c r="N41" s="20"/>
      <c r="O41" s="20"/>
      <c r="P41" s="20"/>
    </row>
    <row r="42" spans="1:16" ht="12" customHeight="1" x14ac:dyDescent="0.35">
      <c r="C42" s="3"/>
      <c r="L42" s="20"/>
      <c r="M42" s="20"/>
      <c r="N42" s="20"/>
      <c r="O42" s="20"/>
      <c r="P42" s="20"/>
    </row>
    <row r="44" spans="1:16" ht="31.5" x14ac:dyDescent="0.25">
      <c r="B44" s="79" t="s">
        <v>80</v>
      </c>
      <c r="C44" s="80" t="s">
        <v>78</v>
      </c>
      <c r="D44" s="81" t="s">
        <v>8</v>
      </c>
      <c r="E44" s="82">
        <v>20</v>
      </c>
      <c r="F44" s="82">
        <v>25</v>
      </c>
      <c r="G44" s="82">
        <v>1</v>
      </c>
      <c r="H44" s="82">
        <f t="shared" ref="H44" si="12">G44*F44</f>
        <v>25</v>
      </c>
      <c r="I44" s="82"/>
      <c r="J44" s="81" t="s">
        <v>18</v>
      </c>
      <c r="K44" s="82">
        <v>1</v>
      </c>
      <c r="L44" s="83" t="s">
        <v>82</v>
      </c>
    </row>
  </sheetData>
  <sortState ref="A20:K23">
    <sortCondition ref="D20:D23"/>
    <sortCondition descending="1" ref="J20:J23"/>
    <sortCondition descending="1" ref="H20:H23"/>
  </sortState>
  <mergeCells count="1">
    <mergeCell ref="B41:C41"/>
  </mergeCells>
  <pageMargins left="3.937007874015748E-2" right="3.937007874015748E-2" top="0.31496062992125984" bottom="0.31496062992125984" header="0.31496062992125984" footer="0.31496062992125984"/>
  <pageSetup paperSize="9" scale="7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Propozycje fakultety na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</dc:creator>
  <cp:lastModifiedBy>Magdalena</cp:lastModifiedBy>
  <cp:lastPrinted>2025-07-23T09:06:43Z</cp:lastPrinted>
  <dcterms:created xsi:type="dcterms:W3CDTF">2016-03-30T07:21:54Z</dcterms:created>
  <dcterms:modified xsi:type="dcterms:W3CDTF">2025-11-19T07:06:13Z</dcterms:modified>
</cp:coreProperties>
</file>