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Analityka\"/>
    </mc:Choice>
  </mc:AlternateContent>
  <xr:revisionPtr revIDLastSave="0" documentId="13_ncr:1_{E0C8ACE2-55A5-4A9F-AA06-51BE1F4D42A8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Propozycje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  <c r="H21" i="3" l="1"/>
  <c r="H31" i="3" l="1"/>
  <c r="H10" i="3" l="1"/>
  <c r="H14" i="3"/>
  <c r="H26" i="3" l="1"/>
  <c r="H15" i="3"/>
  <c r="H13" i="3"/>
  <c r="H20" i="3" l="1"/>
  <c r="H23" i="3"/>
  <c r="H4" i="3" l="1"/>
  <c r="H18" i="3" l="1"/>
  <c r="H17" i="3" l="1"/>
  <c r="H19" i="3"/>
  <c r="H5" i="3" l="1"/>
  <c r="H24" i="3" l="1"/>
  <c r="H8" i="3" l="1"/>
  <c r="H16" i="3"/>
  <c r="H11" i="3" l="1"/>
  <c r="H6" i="3" l="1"/>
  <c r="H25" i="3" l="1"/>
  <c r="H3" i="3" l="1"/>
  <c r="H7" i="3"/>
  <c r="H12" i="3"/>
  <c r="H9" i="3"/>
</calcChain>
</file>

<file path=xl/sharedStrings.xml><?xml version="1.0" encoding="utf-8"?>
<sst xmlns="http://schemas.openxmlformats.org/spreadsheetml/2006/main" count="117" uniqueCount="69">
  <si>
    <t>LP</t>
  </si>
  <si>
    <t>NAZWA MODUŁU</t>
  </si>
  <si>
    <t>ROK STUDIÓW</t>
  </si>
  <si>
    <t>ECTS</t>
  </si>
  <si>
    <t>IV</t>
  </si>
  <si>
    <t>V</t>
  </si>
  <si>
    <t>I</t>
  </si>
  <si>
    <t>II</t>
  </si>
  <si>
    <t>III</t>
  </si>
  <si>
    <t>dr hab. Anna Bizoń</t>
  </si>
  <si>
    <t>Liczba godzin dla studenta</t>
  </si>
  <si>
    <t>Liczba grup</t>
  </si>
  <si>
    <t>Z</t>
  </si>
  <si>
    <t>L</t>
  </si>
  <si>
    <t>dr Aleksandra Szlagowska-Papuzińska</t>
  </si>
  <si>
    <t>dr Urszula Śliwińska-Hill</t>
  </si>
  <si>
    <t>Ilość wolnych miejsc po I zapisach</t>
  </si>
  <si>
    <t>OSOBA ODPOWIEDZIALNA ZA PRZEDMIOT/KOORDYNATOR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</si>
  <si>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Z/L</t>
    </r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</si>
  <si>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</si>
  <si>
    <t>Liczba osób do zapisu (suma)</t>
  </si>
  <si>
    <t xml:space="preserve">dr Katarzyna Wiglusz   </t>
  </si>
  <si>
    <t>dr Agnieszka Sapa-Wojciechowska</t>
  </si>
  <si>
    <t>dr hab. inż. Marta Kepinska, prof. uczelni</t>
  </si>
  <si>
    <t>dr Milena Ściskalska</t>
  </si>
  <si>
    <t>dr Iwona Urbanowicz</t>
  </si>
  <si>
    <t>dr Andrzej Dryś</t>
  </si>
  <si>
    <t>dr hab. Anna Choromańska, prof. uczelni</t>
  </si>
  <si>
    <t>dr hab. Julita Kulbacka, prof. uczelni</t>
  </si>
  <si>
    <t>dr hab. Sylwia Zielińska prof. uczelni</t>
  </si>
  <si>
    <t>mgr Marta Stafiniak</t>
  </si>
  <si>
    <t>mgr Bartosz Pencakowski</t>
  </si>
  <si>
    <t xml:space="preserve">Przedmioty fakultatywne-Profilaktyka chorób w teorii  </t>
  </si>
  <si>
    <t>Przedmioty fakultatywne-Mutageneza środowiskowa</t>
  </si>
  <si>
    <t>Przedmioty fakultatywne-Historia trucizn i trucicieli</t>
  </si>
  <si>
    <t>Przedmioty fakultatywne-Chemia koordynacyjna w medycynie i farmacji</t>
  </si>
  <si>
    <t>Przedmioty fakultatywne-Wprowadzenie do warsztatu naukowego badań nad lekami wybranymi metodami instrumentalnymi</t>
  </si>
  <si>
    <t>Przedmioty fakultatywne-Dwa oblicza dopingu; zagrożenia zdrowotne wynikające z jego stosowania</t>
  </si>
  <si>
    <t>Przedmioty fakultatywne-Śmierć komórki – jak umrzeć na kilka sposobów?</t>
  </si>
  <si>
    <t>Przedmioty fakultatywne-Diagnostyka kliniczna, sądowa i kryminalistyczna - wybrane elementy</t>
  </si>
  <si>
    <t>Przedmioty fakultatywne-Hematologiczne  przypadki  kliniczne</t>
  </si>
  <si>
    <t>Przedmioty fakultatywne-Metody identyfikacji trujących roślin i grzybów</t>
  </si>
  <si>
    <t>Przedmioty fakultatywne-Propedeutyka genetyki molekularnej roślin użytkowych i leczniczych – taksonomia, metabolizm, bezpieczeństwo</t>
  </si>
  <si>
    <t>Przedmioty fakultatywne-Wyzwania Biotechnologii Farmaceutycznej</t>
  </si>
  <si>
    <t>Przedmioty fakultatywne-Substancje toksyczne zawarte w preparatach kosmetycznych</t>
  </si>
  <si>
    <t>Przedmioty fakultatywne-Testy do użytku domowego okiem diagnosty – zalety i zagrożenia</t>
  </si>
  <si>
    <t>Przedmioty fakultatywne-Metody in vitro w laboratorium</t>
  </si>
  <si>
    <t>Przedmioty fakultatywne-Molekularne i komórkowe aspekty nowoczesnych metod diagnostycznych</t>
  </si>
  <si>
    <t>Przedmioty fakultatywne-Zastosowanie sztucznej inteligencji i innowacyjnych technologii w naukach medycznych</t>
  </si>
  <si>
    <t>dr Agnieszka Siennicka</t>
  </si>
  <si>
    <r>
      <t xml:space="preserve">PROPOZYCJE MODUŁÓW ZAJĘĆ FAKULTATYWNYCH DLA STUDENTÓW ANALITYKI MEDYCZNEJ W ROKU AKAD. </t>
    </r>
    <r>
      <rPr>
        <b/>
        <sz val="16"/>
        <color theme="1"/>
        <rFont val="Bell MT"/>
        <family val="1"/>
      </rPr>
      <t>2025/2026</t>
    </r>
  </si>
  <si>
    <t>prof. dr hab. Julia Bar</t>
  </si>
  <si>
    <t>Przedmioty fakultatywne-Rola analityka w medycynie regeneracyjnej</t>
  </si>
  <si>
    <t>Przedmioty fakultatywne-Chemia środowiska</t>
  </si>
  <si>
    <t>dr  Agnieszka Matera-Witkiewicz</t>
  </si>
  <si>
    <t>Przedmioty fakultatywne-Nowe perspektywy Biomedycyny</t>
  </si>
  <si>
    <t>dr Agnieszka Chwiłowska</t>
  </si>
  <si>
    <t>Przedmioty fakultatywne-Wybrane metody badań stosowanych w zaawansowanej analizie farmaceutycznej</t>
  </si>
  <si>
    <t>dr Agata Górniak</t>
  </si>
  <si>
    <t>dr hab. Ewa Sawicka</t>
  </si>
  <si>
    <t xml:space="preserve">Fakulet usuniety z propozycji </t>
  </si>
  <si>
    <t>Przedmioty fakultatywne-Wykorzystanie internetowych baz danych oraz oprogramowania w identyfikacji i ocenie znaczenia klinicznego wariantów genetycznych</t>
  </si>
  <si>
    <t>dr hab. Izabela Łaczmańska prof. uczelni</t>
  </si>
  <si>
    <t>z dnia 04-09-25r</t>
  </si>
  <si>
    <t>Przedmioty fakultatywne-Transplantacje i terapie komórkowe w hematoonkologii</t>
  </si>
  <si>
    <t>dr Aleksandra Ślęzak</t>
  </si>
  <si>
    <t>nowa propozycja fakultetu z dnia 25-11-25r</t>
  </si>
  <si>
    <t>Przedmioty fakultatywne-Zastosowanie danych w sztucznej inteligencji i innowacyjnych technologii w naukach medycznych</t>
  </si>
  <si>
    <t>zmiana 01-12-25r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</si>
</sst>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rgb="FFFF0000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11" fillId="0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P31"/>
  <sheetViews>
    <sheetView tabSelected="1" zoomScaleNormal="100" workbookViewId="0">
      <pane ySplit="2" topLeftCell="A18" activePane="bottomLeft" state="frozen"/>
      <selection pane="bottomLeft" activeCell="M31" sqref="M31"/>
    </sheetView>
  </sheetViews>
  <sheetFormatPr defaultRowHeight="15" x14ac:dyDescent="0.25"/>
  <cols>
    <col min="1" max="1" width="3.28515625" style="2" bestFit="1" customWidth="1"/>
    <col min="2" max="2" width="87" style="5" customWidth="1"/>
    <col min="3" max="3" width="38" style="3" customWidth="1"/>
    <col min="4" max="4" width="10" style="2" customWidth="1"/>
    <col min="5" max="5" width="9.85546875" style="2" customWidth="1"/>
    <col min="6" max="6" width="12.28515625" style="2" customWidth="1"/>
    <col min="7" max="7" width="6.28515625" style="2" customWidth="1"/>
    <col min="8" max="8" width="7.42578125" style="2" customWidth="1"/>
    <col min="9" max="10" width="7.5703125" style="2" customWidth="1"/>
    <col min="11" max="11" width="5.28515625" style="2" bestFit="1" customWidth="1"/>
    <col min="12" max="12" width="21.5703125" customWidth="1"/>
    <col min="13" max="13" width="19.5703125" customWidth="1"/>
    <col min="14" max="14" width="15.5703125" customWidth="1"/>
  </cols>
  <sheetData>
    <row r="1" spans="1:13" ht="22.5" customHeight="1" thickBot="1" x14ac:dyDescent="0.3">
      <c r="B1" s="7" t="s">
        <v>50</v>
      </c>
      <c r="C1" s="6"/>
    </row>
    <row r="2" spans="1:13" s="4" customFormat="1" ht="59.25" customHeight="1" thickBot="1" x14ac:dyDescent="0.3">
      <c r="A2" s="36" t="s">
        <v>0</v>
      </c>
      <c r="B2" s="37" t="s">
        <v>1</v>
      </c>
      <c r="C2" s="38" t="s">
        <v>17</v>
      </c>
      <c r="D2" s="39" t="s">
        <v>2</v>
      </c>
      <c r="E2" s="39" t="s">
        <v>10</v>
      </c>
      <c r="F2" s="39" t="s">
        <v>19</v>
      </c>
      <c r="G2" s="39" t="s">
        <v>11</v>
      </c>
      <c r="H2" s="40" t="s">
        <v>20</v>
      </c>
      <c r="I2" s="9" t="s">
        <v>16</v>
      </c>
      <c r="J2" s="41" t="s">
        <v>18</v>
      </c>
      <c r="K2" s="42" t="s">
        <v>3</v>
      </c>
      <c r="L2" s="29"/>
      <c r="M2" s="31"/>
    </row>
    <row r="3" spans="1:13" ht="15.95" customHeight="1" x14ac:dyDescent="0.25">
      <c r="A3" s="43">
        <v>1</v>
      </c>
      <c r="B3" s="51" t="s">
        <v>32</v>
      </c>
      <c r="C3" s="52" t="s">
        <v>14</v>
      </c>
      <c r="D3" s="32" t="s">
        <v>6</v>
      </c>
      <c r="E3" s="18">
        <v>20</v>
      </c>
      <c r="F3" s="18">
        <v>40</v>
      </c>
      <c r="G3" s="18">
        <v>1</v>
      </c>
      <c r="H3" s="18">
        <f t="shared" ref="H3:H7" si="0">G3*F3</f>
        <v>40</v>
      </c>
      <c r="I3" s="18"/>
      <c r="J3" s="32" t="s">
        <v>12</v>
      </c>
      <c r="K3" s="44">
        <v>1</v>
      </c>
      <c r="L3" s="1"/>
    </row>
    <row r="4" spans="1:13" ht="33.75" customHeight="1" x14ac:dyDescent="0.25">
      <c r="A4" s="43">
        <v>2</v>
      </c>
      <c r="B4" s="53" t="s">
        <v>48</v>
      </c>
      <c r="C4" s="54" t="s">
        <v>49</v>
      </c>
      <c r="D4" s="16" t="s">
        <v>6</v>
      </c>
      <c r="E4" s="17">
        <v>20</v>
      </c>
      <c r="F4" s="17">
        <v>25</v>
      </c>
      <c r="G4" s="17">
        <v>1</v>
      </c>
      <c r="H4" s="17">
        <f t="shared" ref="H4" si="1">G4*F4</f>
        <v>25</v>
      </c>
      <c r="I4" s="17"/>
      <c r="J4" s="16" t="s">
        <v>12</v>
      </c>
      <c r="K4" s="45">
        <v>1</v>
      </c>
      <c r="L4" s="1"/>
    </row>
    <row r="5" spans="1:13" ht="21" customHeight="1" thickBot="1" x14ac:dyDescent="0.3">
      <c r="A5" s="34">
        <v>3</v>
      </c>
      <c r="B5" s="55" t="s">
        <v>33</v>
      </c>
      <c r="C5" s="56" t="s">
        <v>23</v>
      </c>
      <c r="D5" s="25" t="s">
        <v>6</v>
      </c>
      <c r="E5" s="26">
        <v>20</v>
      </c>
      <c r="F5" s="26">
        <v>35</v>
      </c>
      <c r="G5" s="26">
        <v>1</v>
      </c>
      <c r="H5" s="26">
        <f t="shared" ref="H5" si="2">G5*F5</f>
        <v>35</v>
      </c>
      <c r="I5" s="26"/>
      <c r="J5" s="25" t="s">
        <v>12</v>
      </c>
      <c r="K5" s="35">
        <v>1</v>
      </c>
      <c r="L5" s="1"/>
    </row>
    <row r="6" spans="1:13" ht="15.95" customHeight="1" x14ac:dyDescent="0.25">
      <c r="A6" s="46">
        <v>4</v>
      </c>
      <c r="B6" s="57" t="s">
        <v>34</v>
      </c>
      <c r="C6" s="58" t="s">
        <v>14</v>
      </c>
      <c r="D6" s="19" t="s">
        <v>7</v>
      </c>
      <c r="E6" s="20">
        <v>20</v>
      </c>
      <c r="F6" s="20">
        <v>30</v>
      </c>
      <c r="G6" s="20">
        <v>1</v>
      </c>
      <c r="H6" s="20">
        <f t="shared" si="0"/>
        <v>30</v>
      </c>
      <c r="I6" s="20"/>
      <c r="J6" s="19" t="s">
        <v>13</v>
      </c>
      <c r="K6" s="47">
        <v>1</v>
      </c>
      <c r="L6" s="12"/>
    </row>
    <row r="7" spans="1:13" ht="15.95" customHeight="1" x14ac:dyDescent="0.25">
      <c r="A7" s="43">
        <v>5</v>
      </c>
      <c r="B7" s="59" t="s">
        <v>35</v>
      </c>
      <c r="C7" s="60" t="s">
        <v>15</v>
      </c>
      <c r="D7" s="21" t="s">
        <v>7</v>
      </c>
      <c r="E7" s="22">
        <v>20</v>
      </c>
      <c r="F7" s="22">
        <v>30</v>
      </c>
      <c r="G7" s="22">
        <v>1</v>
      </c>
      <c r="H7" s="22">
        <f t="shared" si="0"/>
        <v>30</v>
      </c>
      <c r="I7" s="22"/>
      <c r="J7" s="21" t="s">
        <v>13</v>
      </c>
      <c r="K7" s="48">
        <v>1</v>
      </c>
      <c r="L7" s="12"/>
    </row>
    <row r="8" spans="1:13" ht="34.5" customHeight="1" thickBot="1" x14ac:dyDescent="0.3">
      <c r="A8" s="34">
        <v>6</v>
      </c>
      <c r="B8" s="61" t="s">
        <v>36</v>
      </c>
      <c r="C8" s="62" t="s">
        <v>21</v>
      </c>
      <c r="D8" s="23" t="s">
        <v>7</v>
      </c>
      <c r="E8" s="24">
        <v>20</v>
      </c>
      <c r="F8" s="24">
        <v>30</v>
      </c>
      <c r="G8" s="24">
        <v>1</v>
      </c>
      <c r="H8" s="24">
        <f t="shared" ref="H8" si="3">G8*F8</f>
        <v>30</v>
      </c>
      <c r="I8" s="24"/>
      <c r="J8" s="23" t="s">
        <v>13</v>
      </c>
      <c r="K8" s="49">
        <v>1</v>
      </c>
      <c r="L8" s="1"/>
    </row>
    <row r="9" spans="1:13" ht="33.75" customHeight="1" x14ac:dyDescent="0.25">
      <c r="A9" s="46">
        <v>7</v>
      </c>
      <c r="B9" s="63" t="s">
        <v>37</v>
      </c>
      <c r="C9" s="64" t="s">
        <v>24</v>
      </c>
      <c r="D9" s="16" t="s">
        <v>8</v>
      </c>
      <c r="E9" s="17">
        <v>20</v>
      </c>
      <c r="F9" s="17">
        <v>31</v>
      </c>
      <c r="G9" s="17">
        <v>2</v>
      </c>
      <c r="H9" s="17">
        <f t="shared" ref="H9" si="4">G9*F9</f>
        <v>62</v>
      </c>
      <c r="I9" s="17"/>
      <c r="J9" s="16" t="s">
        <v>12</v>
      </c>
      <c r="K9" s="45">
        <v>1</v>
      </c>
      <c r="L9" s="5"/>
    </row>
    <row r="10" spans="1:13" ht="33.75" customHeight="1" x14ac:dyDescent="0.25">
      <c r="A10" s="46">
        <v>8</v>
      </c>
      <c r="B10" s="63" t="s">
        <v>55</v>
      </c>
      <c r="C10" s="64" t="s">
        <v>54</v>
      </c>
      <c r="D10" s="16" t="s">
        <v>8</v>
      </c>
      <c r="E10" s="17">
        <v>20</v>
      </c>
      <c r="F10" s="17">
        <v>31</v>
      </c>
      <c r="G10" s="17">
        <v>1</v>
      </c>
      <c r="H10" s="17">
        <f t="shared" ref="H10" si="5">G10*F10</f>
        <v>31</v>
      </c>
      <c r="I10" s="17"/>
      <c r="J10" s="16" t="s">
        <v>12</v>
      </c>
      <c r="K10" s="45">
        <v>1</v>
      </c>
      <c r="L10" s="73"/>
    </row>
    <row r="11" spans="1:13" ht="33.75" customHeight="1" x14ac:dyDescent="0.25">
      <c r="A11" s="46">
        <v>9</v>
      </c>
      <c r="B11" s="63" t="s">
        <v>38</v>
      </c>
      <c r="C11" s="64" t="s">
        <v>56</v>
      </c>
      <c r="D11" s="11" t="s">
        <v>8</v>
      </c>
      <c r="E11" s="17">
        <v>20</v>
      </c>
      <c r="F11" s="17">
        <v>31</v>
      </c>
      <c r="G11" s="17">
        <v>2</v>
      </c>
      <c r="H11" s="17">
        <f t="shared" ref="H11:H16" si="6">G11*F11</f>
        <v>62</v>
      </c>
      <c r="I11" s="17"/>
      <c r="J11" s="16" t="s">
        <v>12</v>
      </c>
      <c r="K11" s="45">
        <v>1</v>
      </c>
      <c r="L11" s="73"/>
    </row>
    <row r="12" spans="1:13" ht="15.95" customHeight="1" x14ac:dyDescent="0.25">
      <c r="A12" s="46">
        <v>10</v>
      </c>
      <c r="B12" s="65" t="s">
        <v>47</v>
      </c>
      <c r="C12" s="66" t="s">
        <v>27</v>
      </c>
      <c r="D12" s="11" t="s">
        <v>8</v>
      </c>
      <c r="E12" s="10">
        <v>20</v>
      </c>
      <c r="F12" s="10">
        <v>31</v>
      </c>
      <c r="G12" s="10">
        <v>2</v>
      </c>
      <c r="H12" s="10">
        <f t="shared" si="6"/>
        <v>62</v>
      </c>
      <c r="I12" s="10"/>
      <c r="J12" s="11" t="s">
        <v>12</v>
      </c>
      <c r="K12" s="50">
        <v>1</v>
      </c>
      <c r="L12" s="1"/>
    </row>
    <row r="13" spans="1:13" ht="33.75" customHeight="1" x14ac:dyDescent="0.25">
      <c r="A13" s="46">
        <v>11</v>
      </c>
      <c r="B13" s="57" t="s">
        <v>53</v>
      </c>
      <c r="C13" s="58" t="s">
        <v>26</v>
      </c>
      <c r="D13" s="19" t="s">
        <v>8</v>
      </c>
      <c r="E13" s="20">
        <v>20</v>
      </c>
      <c r="F13" s="20">
        <v>30</v>
      </c>
      <c r="G13" s="20">
        <v>1</v>
      </c>
      <c r="H13" s="20">
        <f t="shared" si="6"/>
        <v>30</v>
      </c>
      <c r="I13" s="20"/>
      <c r="J13" s="19" t="s">
        <v>13</v>
      </c>
      <c r="K13" s="47">
        <v>1</v>
      </c>
      <c r="L13" s="8"/>
    </row>
    <row r="14" spans="1:13" ht="33.75" customHeight="1" x14ac:dyDescent="0.25">
      <c r="A14" s="46">
        <v>12</v>
      </c>
      <c r="B14" s="68" t="s">
        <v>48</v>
      </c>
      <c r="C14" s="69" t="s">
        <v>49</v>
      </c>
      <c r="D14" s="70" t="s">
        <v>8</v>
      </c>
      <c r="E14" s="71">
        <v>20</v>
      </c>
      <c r="F14" s="71">
        <v>30</v>
      </c>
      <c r="G14" s="71">
        <v>1</v>
      </c>
      <c r="H14" s="20">
        <f t="shared" si="6"/>
        <v>30</v>
      </c>
      <c r="I14" s="71"/>
      <c r="J14" s="19" t="s">
        <v>13</v>
      </c>
      <c r="K14" s="72">
        <v>1</v>
      </c>
      <c r="L14" s="67"/>
    </row>
    <row r="15" spans="1:13" ht="33.75" customHeight="1" thickBot="1" x14ac:dyDescent="0.3">
      <c r="A15" s="34">
        <v>13</v>
      </c>
      <c r="B15" s="61" t="s">
        <v>52</v>
      </c>
      <c r="C15" s="62" t="s">
        <v>51</v>
      </c>
      <c r="D15" s="23" t="s">
        <v>8</v>
      </c>
      <c r="E15" s="24">
        <v>20</v>
      </c>
      <c r="F15" s="24">
        <v>31</v>
      </c>
      <c r="G15" s="24">
        <v>1</v>
      </c>
      <c r="H15" s="24">
        <f t="shared" si="6"/>
        <v>31</v>
      </c>
      <c r="I15" s="24"/>
      <c r="J15" s="23" t="s">
        <v>13</v>
      </c>
      <c r="K15" s="49">
        <v>1</v>
      </c>
      <c r="L15" s="67"/>
    </row>
    <row r="16" spans="1:13" ht="27.75" customHeight="1" x14ac:dyDescent="0.25">
      <c r="A16" s="46">
        <v>14</v>
      </c>
      <c r="B16" s="63" t="s">
        <v>40</v>
      </c>
      <c r="C16" s="64" t="s">
        <v>25</v>
      </c>
      <c r="D16" s="16" t="s">
        <v>4</v>
      </c>
      <c r="E16" s="17">
        <v>20</v>
      </c>
      <c r="F16" s="17">
        <v>40</v>
      </c>
      <c r="G16" s="17">
        <v>1</v>
      </c>
      <c r="H16" s="17">
        <f t="shared" si="6"/>
        <v>40</v>
      </c>
      <c r="I16" s="17"/>
      <c r="J16" s="16" t="s">
        <v>12</v>
      </c>
      <c r="K16" s="45">
        <v>1</v>
      </c>
      <c r="L16" s="8"/>
    </row>
    <row r="17" spans="1:16" ht="18" customHeight="1" x14ac:dyDescent="0.25">
      <c r="A17" s="46">
        <v>15</v>
      </c>
      <c r="B17" s="63" t="s">
        <v>41</v>
      </c>
      <c r="C17" s="64" t="s">
        <v>30</v>
      </c>
      <c r="D17" s="16" t="s">
        <v>4</v>
      </c>
      <c r="E17" s="17">
        <v>20</v>
      </c>
      <c r="F17" s="17">
        <v>40</v>
      </c>
      <c r="G17" s="17">
        <v>1</v>
      </c>
      <c r="H17" s="10">
        <f t="shared" ref="H17" si="7">G17*F17</f>
        <v>40</v>
      </c>
      <c r="I17" s="17"/>
      <c r="J17" s="11" t="s">
        <v>12</v>
      </c>
      <c r="K17" s="50">
        <v>1</v>
      </c>
      <c r="L17" s="30"/>
      <c r="M17" s="14"/>
      <c r="N17" s="12"/>
      <c r="O17" s="13"/>
      <c r="P17" s="13"/>
    </row>
    <row r="18" spans="1:16" ht="30" customHeight="1" x14ac:dyDescent="0.25">
      <c r="A18" s="46">
        <v>16</v>
      </c>
      <c r="B18" s="65" t="s">
        <v>42</v>
      </c>
      <c r="C18" s="66" t="s">
        <v>31</v>
      </c>
      <c r="D18" s="11" t="s">
        <v>4</v>
      </c>
      <c r="E18" s="10">
        <v>20</v>
      </c>
      <c r="F18" s="17">
        <v>40</v>
      </c>
      <c r="G18" s="10">
        <v>1</v>
      </c>
      <c r="H18" s="10">
        <f t="shared" ref="H18" si="8">G18*F18</f>
        <v>40</v>
      </c>
      <c r="I18" s="17"/>
      <c r="J18" s="11" t="s">
        <v>12</v>
      </c>
      <c r="K18" s="50">
        <v>1</v>
      </c>
      <c r="L18" s="30"/>
      <c r="M18" s="14"/>
      <c r="N18" s="12"/>
      <c r="O18" s="13"/>
      <c r="P18" s="13"/>
    </row>
    <row r="19" spans="1:16" ht="30" customHeight="1" x14ac:dyDescent="0.25">
      <c r="A19" s="46">
        <v>17</v>
      </c>
      <c r="B19" s="65" t="s">
        <v>43</v>
      </c>
      <c r="C19" s="66" t="s">
        <v>29</v>
      </c>
      <c r="D19" s="11" t="s">
        <v>4</v>
      </c>
      <c r="E19" s="10">
        <v>20</v>
      </c>
      <c r="F19" s="17">
        <v>40</v>
      </c>
      <c r="G19" s="10">
        <v>1</v>
      </c>
      <c r="H19" s="10">
        <f t="shared" ref="H19" si="9">G19*F19</f>
        <v>40</v>
      </c>
      <c r="I19" s="17"/>
      <c r="J19" s="11" t="s">
        <v>12</v>
      </c>
      <c r="K19" s="50">
        <v>1</v>
      </c>
      <c r="L19" s="8"/>
      <c r="M19" s="13"/>
      <c r="N19" s="15"/>
      <c r="O19" s="13"/>
      <c r="P19" s="13"/>
    </row>
    <row r="20" spans="1:16" ht="15.95" customHeight="1" x14ac:dyDescent="0.25">
      <c r="A20" s="46">
        <v>18</v>
      </c>
      <c r="B20" s="59" t="s">
        <v>44</v>
      </c>
      <c r="C20" s="60" t="s">
        <v>9</v>
      </c>
      <c r="D20" s="21" t="s">
        <v>4</v>
      </c>
      <c r="E20" s="22">
        <v>20</v>
      </c>
      <c r="F20" s="20">
        <v>40</v>
      </c>
      <c r="G20" s="22">
        <v>1</v>
      </c>
      <c r="H20" s="27">
        <f t="shared" ref="H20:H24" si="10">G20*F20</f>
        <v>40</v>
      </c>
      <c r="I20" s="20"/>
      <c r="J20" s="28" t="s">
        <v>13</v>
      </c>
      <c r="K20" s="48">
        <v>1</v>
      </c>
      <c r="L20" s="12"/>
      <c r="M20" s="13"/>
      <c r="N20" s="15"/>
      <c r="O20" s="13"/>
      <c r="P20" s="13"/>
    </row>
    <row r="21" spans="1:16" ht="38.25" customHeight="1" x14ac:dyDescent="0.25">
      <c r="A21" s="46">
        <v>19</v>
      </c>
      <c r="B21" s="59" t="s">
        <v>61</v>
      </c>
      <c r="C21" s="60" t="s">
        <v>62</v>
      </c>
      <c r="D21" s="21" t="s">
        <v>4</v>
      </c>
      <c r="E21" s="22">
        <v>20</v>
      </c>
      <c r="F21" s="20">
        <v>36</v>
      </c>
      <c r="G21" s="22">
        <v>1</v>
      </c>
      <c r="H21" s="27">
        <f t="shared" ref="H21" si="11">G21*F21</f>
        <v>36</v>
      </c>
      <c r="I21" s="20"/>
      <c r="J21" s="28" t="s">
        <v>13</v>
      </c>
      <c r="K21" s="48">
        <v>1</v>
      </c>
      <c r="L21" s="12" t="s">
        <v>66</v>
      </c>
      <c r="M21" s="13"/>
      <c r="N21" s="15"/>
      <c r="O21" s="13"/>
      <c r="P21" s="13"/>
    </row>
    <row r="22" spans="1:16" ht="24.75" customHeight="1" x14ac:dyDescent="0.25">
      <c r="A22" s="46">
        <v>20</v>
      </c>
      <c r="B22" s="59" t="s">
        <v>64</v>
      </c>
      <c r="C22" s="60" t="s">
        <v>65</v>
      </c>
      <c r="D22" s="21" t="s">
        <v>4</v>
      </c>
      <c r="E22" s="22">
        <v>20</v>
      </c>
      <c r="F22" s="20">
        <v>36</v>
      </c>
      <c r="G22" s="22">
        <v>1</v>
      </c>
      <c r="H22" s="27">
        <f t="shared" ref="H22" si="12">G22*F22</f>
        <v>36</v>
      </c>
      <c r="I22" s="20"/>
      <c r="J22" s="28" t="s">
        <v>13</v>
      </c>
      <c r="K22" s="48">
        <v>1</v>
      </c>
      <c r="L22" s="12" t="s">
        <v>66</v>
      </c>
      <c r="M22" s="13"/>
      <c r="N22" s="15"/>
      <c r="O22" s="13"/>
      <c r="P22" s="13"/>
    </row>
    <row r="23" spans="1:16" ht="33.75" customHeight="1" x14ac:dyDescent="0.25">
      <c r="A23" s="46">
        <v>21</v>
      </c>
      <c r="B23" s="59" t="s">
        <v>39</v>
      </c>
      <c r="C23" s="60" t="s">
        <v>59</v>
      </c>
      <c r="D23" s="21" t="s">
        <v>4</v>
      </c>
      <c r="E23" s="22">
        <v>20</v>
      </c>
      <c r="F23" s="20">
        <v>40</v>
      </c>
      <c r="G23" s="22">
        <v>1</v>
      </c>
      <c r="H23" s="27">
        <f t="shared" si="10"/>
        <v>40</v>
      </c>
      <c r="I23" s="20"/>
      <c r="J23" s="28" t="s">
        <v>13</v>
      </c>
      <c r="K23" s="48">
        <v>1</v>
      </c>
      <c r="L23" s="14"/>
      <c r="M23" s="13"/>
      <c r="N23" s="13"/>
      <c r="O23" s="13"/>
      <c r="P23" s="13"/>
    </row>
    <row r="24" spans="1:16" ht="36" customHeight="1" x14ac:dyDescent="0.25">
      <c r="A24" s="46">
        <v>22</v>
      </c>
      <c r="B24" s="59" t="s">
        <v>45</v>
      </c>
      <c r="C24" s="60" t="s">
        <v>22</v>
      </c>
      <c r="D24" s="21" t="s">
        <v>4</v>
      </c>
      <c r="E24" s="22">
        <v>20</v>
      </c>
      <c r="F24" s="20">
        <v>40</v>
      </c>
      <c r="G24" s="22">
        <v>1</v>
      </c>
      <c r="H24" s="27">
        <f t="shared" si="10"/>
        <v>40</v>
      </c>
      <c r="I24" s="20"/>
      <c r="J24" s="28" t="s">
        <v>13</v>
      </c>
      <c r="K24" s="48">
        <v>1</v>
      </c>
      <c r="L24" s="14"/>
      <c r="M24" s="13"/>
      <c r="N24" s="13"/>
      <c r="O24" s="13"/>
      <c r="P24" s="13"/>
    </row>
    <row r="25" spans="1:16" ht="32.25" customHeight="1" thickBot="1" x14ac:dyDescent="0.3">
      <c r="A25" s="34">
        <v>23</v>
      </c>
      <c r="B25" s="61" t="s">
        <v>46</v>
      </c>
      <c r="C25" s="62" t="s">
        <v>28</v>
      </c>
      <c r="D25" s="23" t="s">
        <v>4</v>
      </c>
      <c r="E25" s="24">
        <v>20</v>
      </c>
      <c r="F25" s="24">
        <v>40</v>
      </c>
      <c r="G25" s="24">
        <v>1</v>
      </c>
      <c r="H25" s="24">
        <f t="shared" ref="H25:H26" si="13">G25*F25</f>
        <v>40</v>
      </c>
      <c r="I25" s="24"/>
      <c r="J25" s="23" t="s">
        <v>13</v>
      </c>
      <c r="K25" s="49">
        <v>1</v>
      </c>
      <c r="L25" s="12"/>
      <c r="M25" s="13"/>
      <c r="N25" s="13"/>
      <c r="O25" s="13"/>
      <c r="P25" s="13"/>
    </row>
    <row r="26" spans="1:16" ht="44.25" customHeight="1" thickBot="1" x14ac:dyDescent="0.3">
      <c r="A26" s="78">
        <v>24</v>
      </c>
      <c r="B26" s="55" t="s">
        <v>67</v>
      </c>
      <c r="C26" s="56" t="s">
        <v>49</v>
      </c>
      <c r="D26" s="25" t="s">
        <v>5</v>
      </c>
      <c r="E26" s="26">
        <v>20</v>
      </c>
      <c r="F26" s="26">
        <v>41</v>
      </c>
      <c r="G26" s="26">
        <v>1</v>
      </c>
      <c r="H26" s="26">
        <f t="shared" si="13"/>
        <v>41</v>
      </c>
      <c r="I26" s="26"/>
      <c r="J26" s="25" t="s">
        <v>12</v>
      </c>
      <c r="K26" s="35">
        <v>1</v>
      </c>
      <c r="L26" s="13" t="s">
        <v>68</v>
      </c>
      <c r="M26" s="13"/>
      <c r="N26" s="13"/>
      <c r="O26" s="13"/>
      <c r="P26" s="13"/>
    </row>
    <row r="27" spans="1:16" ht="8.25" customHeight="1" x14ac:dyDescent="0.25">
      <c r="G27" s="33"/>
      <c r="H27" s="33"/>
      <c r="I27" s="33"/>
      <c r="L27" s="13"/>
      <c r="M27" s="13"/>
      <c r="N27" s="13"/>
      <c r="O27" s="13"/>
      <c r="P27" s="13"/>
    </row>
    <row r="28" spans="1:16" x14ac:dyDescent="0.25">
      <c r="B28"/>
    </row>
    <row r="30" spans="1:16" x14ac:dyDescent="0.25">
      <c r="B30" s="77" t="s">
        <v>60</v>
      </c>
    </row>
    <row r="31" spans="1:16" ht="31.5" x14ac:dyDescent="0.25">
      <c r="B31" s="76" t="s">
        <v>57</v>
      </c>
      <c r="C31" s="74" t="s">
        <v>58</v>
      </c>
      <c r="D31" s="75" t="s">
        <v>8</v>
      </c>
      <c r="E31" s="75">
        <v>20</v>
      </c>
      <c r="F31" s="75">
        <v>31</v>
      </c>
      <c r="G31" s="75">
        <v>1</v>
      </c>
      <c r="H31" s="75">
        <f t="shared" ref="H31" si="14">G31*F31</f>
        <v>31</v>
      </c>
      <c r="I31" s="75"/>
      <c r="J31" s="75" t="s">
        <v>12</v>
      </c>
      <c r="K31" s="75">
        <v>1</v>
      </c>
      <c r="L31" s="79" t="s">
        <v>63</v>
      </c>
    </row>
  </sheetData>
  <sortState ref="A9:K13">
    <sortCondition ref="D9:D13"/>
    <sortCondition descending="1" ref="J9:J13"/>
    <sortCondition descending="1" ref="H9:H13"/>
  </sortState>
  <pageMargins left="0.23622047244094491" right="0.23622047244094491" top="0.35433070866141736" bottom="0.35433070866141736" header="0.31496062992125984" footer="0.31496062992125984"/>
  <pageSetup paperSize="9" scale="77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Propozycje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2025-05-21T09:41:21Z</cp:lastPrinted>
  <dcterms:created xsi:type="dcterms:W3CDTF">2016-03-30T07:21:54Z</dcterms:created>
  <dcterms:modified xsi:type="dcterms:W3CDTF">2025-12-01T09:19:47Z</dcterms:modified>
</cp:coreProperties>
</file>