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\Documents\Prorgamy studiów_od2022\od2025\Poprawki_na senat_czerwiec_2025\"/>
    </mc:Choice>
  </mc:AlternateContent>
  <xr:revisionPtr revIDLastSave="0" documentId="8_{921C6B98-6F64-4E8B-8592-244D6971B19C}" xr6:coauthVersionLast="47" xr6:coauthVersionMax="47" xr10:uidLastSave="{00000000-0000-0000-0000-000000000000}"/>
  <bookViews>
    <workbookView xWindow="0" yWindow="0" windowWidth="25600" windowHeight="10670" xr2:uid="{6CB6F589-C783-4915-801A-2D57177BBD13}"/>
  </bookViews>
  <sheets>
    <sheet name="Arkusz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5" i="1" l="1"/>
  <c r="AN66" i="1"/>
  <c r="AN89" i="1"/>
  <c r="E65" i="1"/>
  <c r="F65" i="1"/>
  <c r="G65" i="1"/>
  <c r="E85" i="1"/>
  <c r="F85" i="1"/>
  <c r="G85" i="1"/>
  <c r="E77" i="1"/>
  <c r="F77" i="1"/>
  <c r="G77" i="1"/>
  <c r="E75" i="1"/>
  <c r="F75" i="1"/>
  <c r="G75" i="1"/>
  <c r="E73" i="1"/>
  <c r="F73" i="1"/>
  <c r="G73" i="1"/>
  <c r="C73" i="1"/>
  <c r="B73" i="1"/>
  <c r="A73" i="1"/>
  <c r="C85" i="1"/>
  <c r="B85" i="1"/>
  <c r="A85" i="1"/>
  <c r="C77" i="1"/>
  <c r="B77" i="1"/>
  <c r="A77" i="1"/>
  <c r="C75" i="1"/>
  <c r="B75" i="1"/>
  <c r="A75" i="1"/>
  <c r="G57" i="1"/>
  <c r="F57" i="1"/>
  <c r="E57" i="1"/>
  <c r="C57" i="1"/>
  <c r="B57" i="1"/>
  <c r="A57" i="1"/>
  <c r="G46" i="1"/>
  <c r="F46" i="1"/>
  <c r="E46" i="1"/>
  <c r="C46" i="1"/>
  <c r="B46" i="1"/>
  <c r="A46" i="1"/>
  <c r="A47" i="1"/>
  <c r="B47" i="1"/>
  <c r="C47" i="1"/>
  <c r="E47" i="1"/>
  <c r="F47" i="1"/>
  <c r="G47" i="1"/>
  <c r="C65" i="1"/>
  <c r="B65" i="1"/>
  <c r="A65" i="1"/>
  <c r="D66" i="1"/>
  <c r="E61" i="1"/>
  <c r="F61" i="1"/>
  <c r="G61" i="1"/>
  <c r="E62" i="1"/>
  <c r="F62" i="1"/>
  <c r="G62" i="1"/>
  <c r="E63" i="1"/>
  <c r="F63" i="1"/>
  <c r="G63" i="1"/>
  <c r="C62" i="1"/>
  <c r="B62" i="1"/>
  <c r="A62" i="1"/>
  <c r="C63" i="1"/>
  <c r="B63" i="1"/>
  <c r="A63" i="1"/>
  <c r="C61" i="1"/>
  <c r="B61" i="1"/>
  <c r="A61" i="1"/>
  <c r="E32" i="1"/>
  <c r="F32" i="1"/>
  <c r="G32" i="1"/>
  <c r="E30" i="1"/>
  <c r="F30" i="1"/>
  <c r="G30" i="1"/>
  <c r="C32" i="1"/>
  <c r="B32" i="1"/>
  <c r="A32" i="1"/>
  <c r="C30" i="1"/>
  <c r="B30" i="1"/>
  <c r="A30" i="1"/>
  <c r="E19" i="1"/>
  <c r="F19" i="1"/>
  <c r="G19" i="1"/>
  <c r="C19" i="1"/>
  <c r="B19" i="1"/>
  <c r="A19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D89" i="1"/>
  <c r="C89" i="1"/>
  <c r="B89" i="1"/>
  <c r="A89" i="1"/>
  <c r="G88" i="1"/>
  <c r="F88" i="1"/>
  <c r="E88" i="1"/>
  <c r="C88" i="1"/>
  <c r="B88" i="1"/>
  <c r="A88" i="1"/>
  <c r="G87" i="1"/>
  <c r="F87" i="1"/>
  <c r="E87" i="1"/>
  <c r="C87" i="1"/>
  <c r="B87" i="1"/>
  <c r="A87" i="1"/>
  <c r="G86" i="1"/>
  <c r="F86" i="1"/>
  <c r="E86" i="1"/>
  <c r="C86" i="1"/>
  <c r="B86" i="1"/>
  <c r="A86" i="1"/>
  <c r="G84" i="1"/>
  <c r="F84" i="1"/>
  <c r="E84" i="1"/>
  <c r="C84" i="1"/>
  <c r="B84" i="1"/>
  <c r="A84" i="1"/>
  <c r="G83" i="1"/>
  <c r="F83" i="1"/>
  <c r="E83" i="1"/>
  <c r="C83" i="1"/>
  <c r="B83" i="1"/>
  <c r="A83" i="1"/>
  <c r="G82" i="1"/>
  <c r="F82" i="1"/>
  <c r="E82" i="1"/>
  <c r="C82" i="1"/>
  <c r="B82" i="1"/>
  <c r="A82" i="1"/>
  <c r="G81" i="1"/>
  <c r="F81" i="1"/>
  <c r="E81" i="1"/>
  <c r="C81" i="1"/>
  <c r="B81" i="1"/>
  <c r="A81" i="1"/>
  <c r="G80" i="1"/>
  <c r="F80" i="1"/>
  <c r="E80" i="1"/>
  <c r="C80" i="1"/>
  <c r="B80" i="1"/>
  <c r="A80" i="1"/>
  <c r="G79" i="1"/>
  <c r="F79" i="1"/>
  <c r="E79" i="1"/>
  <c r="C79" i="1"/>
  <c r="B79" i="1"/>
  <c r="A79" i="1"/>
  <c r="G78" i="1"/>
  <c r="F78" i="1"/>
  <c r="E78" i="1"/>
  <c r="C78" i="1"/>
  <c r="B78" i="1"/>
  <c r="A78" i="1"/>
  <c r="G76" i="1"/>
  <c r="F76" i="1"/>
  <c r="E76" i="1"/>
  <c r="C76" i="1"/>
  <c r="B76" i="1"/>
  <c r="A76" i="1"/>
  <c r="G74" i="1"/>
  <c r="F74" i="1"/>
  <c r="E74" i="1"/>
  <c r="C74" i="1"/>
  <c r="B74" i="1"/>
  <c r="A74" i="1"/>
  <c r="G72" i="1"/>
  <c r="F72" i="1"/>
  <c r="E72" i="1"/>
  <c r="C72" i="1"/>
  <c r="B72" i="1"/>
  <c r="A72" i="1"/>
  <c r="G71" i="1"/>
  <c r="F71" i="1"/>
  <c r="E71" i="1"/>
  <c r="C71" i="1"/>
  <c r="B71" i="1"/>
  <c r="A71" i="1"/>
  <c r="G70" i="1"/>
  <c r="F70" i="1"/>
  <c r="E70" i="1"/>
  <c r="C70" i="1"/>
  <c r="B70" i="1"/>
  <c r="A70" i="1"/>
  <c r="G69" i="1"/>
  <c r="F69" i="1"/>
  <c r="E69" i="1"/>
  <c r="C69" i="1"/>
  <c r="B69" i="1"/>
  <c r="A69" i="1"/>
  <c r="G68" i="1"/>
  <c r="F68" i="1"/>
  <c r="E68" i="1"/>
  <c r="C68" i="1"/>
  <c r="B68" i="1"/>
  <c r="A68" i="1"/>
  <c r="G67" i="1"/>
  <c r="F67" i="1"/>
  <c r="E67" i="1"/>
  <c r="C67" i="1"/>
  <c r="B67" i="1"/>
  <c r="A67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C66" i="1"/>
  <c r="B66" i="1"/>
  <c r="A66" i="1"/>
  <c r="G64" i="1"/>
  <c r="F64" i="1"/>
  <c r="E64" i="1"/>
  <c r="C64" i="1"/>
  <c r="B64" i="1"/>
  <c r="A64" i="1"/>
  <c r="G60" i="1"/>
  <c r="F60" i="1"/>
  <c r="E60" i="1"/>
  <c r="C60" i="1"/>
  <c r="B60" i="1"/>
  <c r="A60" i="1"/>
  <c r="G59" i="1"/>
  <c r="F59" i="1"/>
  <c r="E59" i="1"/>
  <c r="C59" i="1"/>
  <c r="B59" i="1"/>
  <c r="A59" i="1"/>
  <c r="G58" i="1"/>
  <c r="F58" i="1"/>
  <c r="E58" i="1"/>
  <c r="C58" i="1"/>
  <c r="B58" i="1"/>
  <c r="A58" i="1"/>
  <c r="G56" i="1"/>
  <c r="F56" i="1"/>
  <c r="E56" i="1"/>
  <c r="C56" i="1"/>
  <c r="B56" i="1"/>
  <c r="A56" i="1"/>
  <c r="G55" i="1"/>
  <c r="F55" i="1"/>
  <c r="E55" i="1"/>
  <c r="C55" i="1"/>
  <c r="B55" i="1"/>
  <c r="A55" i="1"/>
  <c r="G54" i="1"/>
  <c r="F54" i="1"/>
  <c r="E54" i="1"/>
  <c r="C54" i="1"/>
  <c r="B54" i="1"/>
  <c r="A54" i="1"/>
  <c r="G53" i="1"/>
  <c r="F53" i="1"/>
  <c r="E53" i="1"/>
  <c r="C53" i="1"/>
  <c r="B53" i="1"/>
  <c r="A53" i="1"/>
  <c r="G52" i="1"/>
  <c r="F52" i="1"/>
  <c r="E52" i="1"/>
  <c r="C52" i="1"/>
  <c r="B52" i="1"/>
  <c r="A52" i="1"/>
  <c r="G51" i="1"/>
  <c r="F51" i="1"/>
  <c r="E51" i="1"/>
  <c r="C51" i="1"/>
  <c r="B51" i="1"/>
  <c r="A51" i="1"/>
  <c r="G50" i="1"/>
  <c r="F50" i="1"/>
  <c r="E50" i="1"/>
  <c r="C50" i="1"/>
  <c r="B50" i="1"/>
  <c r="A50" i="1"/>
  <c r="G49" i="1"/>
  <c r="F49" i="1"/>
  <c r="E49" i="1"/>
  <c r="C49" i="1"/>
  <c r="B49" i="1"/>
  <c r="A49" i="1"/>
  <c r="G48" i="1"/>
  <c r="F48" i="1"/>
  <c r="E48" i="1"/>
  <c r="C48" i="1"/>
  <c r="B48" i="1"/>
  <c r="A48" i="1"/>
  <c r="G45" i="1"/>
  <c r="F45" i="1"/>
  <c r="E45" i="1"/>
  <c r="C45" i="1"/>
  <c r="B45" i="1"/>
  <c r="A45" i="1"/>
  <c r="G44" i="1"/>
  <c r="F44" i="1"/>
  <c r="E44" i="1"/>
  <c r="C44" i="1"/>
  <c r="B44" i="1"/>
  <c r="A44" i="1"/>
  <c r="G43" i="1"/>
  <c r="F43" i="1"/>
  <c r="E43" i="1"/>
  <c r="C43" i="1"/>
  <c r="B43" i="1"/>
  <c r="A43" i="1"/>
  <c r="G42" i="1"/>
  <c r="F42" i="1"/>
  <c r="E42" i="1"/>
  <c r="C42" i="1"/>
  <c r="B42" i="1"/>
  <c r="A42" i="1"/>
  <c r="G41" i="1"/>
  <c r="F41" i="1"/>
  <c r="E41" i="1"/>
  <c r="C41" i="1"/>
  <c r="B41" i="1"/>
  <c r="A41" i="1"/>
  <c r="G40" i="1"/>
  <c r="F40" i="1"/>
  <c r="E40" i="1"/>
  <c r="C40" i="1"/>
  <c r="B40" i="1"/>
  <c r="A40" i="1"/>
  <c r="G39" i="1"/>
  <c r="F39" i="1"/>
  <c r="E39" i="1"/>
  <c r="C39" i="1"/>
  <c r="B39" i="1"/>
  <c r="A39" i="1"/>
  <c r="G38" i="1"/>
  <c r="F38" i="1"/>
  <c r="E38" i="1"/>
  <c r="C38" i="1"/>
  <c r="B38" i="1"/>
  <c r="A38" i="1"/>
  <c r="G37" i="1"/>
  <c r="F37" i="1"/>
  <c r="E37" i="1"/>
  <c r="C37" i="1"/>
  <c r="B37" i="1"/>
  <c r="A37" i="1"/>
  <c r="G36" i="1"/>
  <c r="F36" i="1"/>
  <c r="E36" i="1"/>
  <c r="C36" i="1"/>
  <c r="B36" i="1"/>
  <c r="A36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D35" i="1"/>
  <c r="C35" i="1"/>
  <c r="B35" i="1"/>
  <c r="A35" i="1"/>
  <c r="G34" i="1"/>
  <c r="F34" i="1"/>
  <c r="E34" i="1"/>
  <c r="C34" i="1"/>
  <c r="B34" i="1"/>
  <c r="A34" i="1"/>
  <c r="G33" i="1"/>
  <c r="F33" i="1"/>
  <c r="E33" i="1"/>
  <c r="C33" i="1"/>
  <c r="B33" i="1"/>
  <c r="A33" i="1"/>
  <c r="G31" i="1"/>
  <c r="F31" i="1"/>
  <c r="E31" i="1"/>
  <c r="C31" i="1"/>
  <c r="B31" i="1"/>
  <c r="A31" i="1"/>
  <c r="G29" i="1"/>
  <c r="F29" i="1"/>
  <c r="E29" i="1"/>
  <c r="C29" i="1"/>
  <c r="B29" i="1"/>
  <c r="A29" i="1"/>
  <c r="G28" i="1"/>
  <c r="F28" i="1"/>
  <c r="E28" i="1"/>
  <c r="C28" i="1"/>
  <c r="B28" i="1"/>
  <c r="A28" i="1"/>
  <c r="G27" i="1"/>
  <c r="F27" i="1"/>
  <c r="E27" i="1"/>
  <c r="C27" i="1"/>
  <c r="B27" i="1"/>
  <c r="A27" i="1"/>
  <c r="G26" i="1"/>
  <c r="F26" i="1"/>
  <c r="E26" i="1"/>
  <c r="C26" i="1"/>
  <c r="B26" i="1"/>
  <c r="A26" i="1"/>
  <c r="G25" i="1"/>
  <c r="F25" i="1"/>
  <c r="E25" i="1"/>
  <c r="C25" i="1"/>
  <c r="B25" i="1"/>
  <c r="A25" i="1"/>
  <c r="G24" i="1"/>
  <c r="F24" i="1"/>
  <c r="E24" i="1"/>
  <c r="C24" i="1"/>
  <c r="B24" i="1"/>
  <c r="A24" i="1"/>
  <c r="G23" i="1"/>
  <c r="F23" i="1"/>
  <c r="E23" i="1"/>
  <c r="C23" i="1"/>
  <c r="B23" i="1"/>
  <c r="A23" i="1"/>
  <c r="G22" i="1"/>
  <c r="F22" i="1"/>
  <c r="E22" i="1"/>
  <c r="C22" i="1"/>
  <c r="B22" i="1"/>
  <c r="A22" i="1"/>
  <c r="G21" i="1"/>
  <c r="F21" i="1"/>
  <c r="E21" i="1"/>
  <c r="C21" i="1"/>
  <c r="B21" i="1"/>
  <c r="A21" i="1"/>
  <c r="G20" i="1"/>
  <c r="F20" i="1"/>
  <c r="E20" i="1"/>
  <c r="C20" i="1"/>
  <c r="B20" i="1"/>
  <c r="A20" i="1"/>
  <c r="G18" i="1"/>
  <c r="F18" i="1"/>
  <c r="E18" i="1"/>
  <c r="C18" i="1"/>
  <c r="B18" i="1"/>
  <c r="A18" i="1"/>
  <c r="G17" i="1"/>
  <c r="F17" i="1"/>
  <c r="E17" i="1"/>
  <c r="C17" i="1"/>
  <c r="B17" i="1"/>
  <c r="A17" i="1"/>
  <c r="G16" i="1"/>
  <c r="F16" i="1"/>
  <c r="E16" i="1"/>
  <c r="C16" i="1"/>
  <c r="B16" i="1"/>
  <c r="A16" i="1"/>
  <c r="G15" i="1"/>
  <c r="F15" i="1"/>
  <c r="E15" i="1"/>
  <c r="C15" i="1"/>
  <c r="B15" i="1"/>
  <c r="A15" i="1"/>
  <c r="G14" i="1"/>
  <c r="F14" i="1"/>
  <c r="E14" i="1"/>
  <c r="C14" i="1"/>
  <c r="B14" i="1"/>
  <c r="A14" i="1"/>
  <c r="G13" i="1"/>
  <c r="F13" i="1"/>
  <c r="E13" i="1"/>
  <c r="C13" i="1"/>
  <c r="B13" i="1"/>
  <c r="A13" i="1"/>
  <c r="G12" i="1"/>
  <c r="F12" i="1"/>
  <c r="E12" i="1"/>
  <c r="C12" i="1"/>
  <c r="B12" i="1"/>
  <c r="A12" i="1"/>
  <c r="G11" i="1"/>
  <c r="F11" i="1"/>
  <c r="E11" i="1"/>
  <c r="C11" i="1"/>
  <c r="B11" i="1"/>
  <c r="A11" i="1"/>
  <c r="G10" i="1"/>
  <c r="F10" i="1"/>
  <c r="E10" i="1"/>
  <c r="C10" i="1"/>
  <c r="B10" i="1"/>
  <c r="A10" i="1"/>
  <c r="F66" i="1" l="1"/>
  <c r="G66" i="1"/>
  <c r="E89" i="1"/>
  <c r="F89" i="1"/>
  <c r="G89" i="1"/>
  <c r="E35" i="1"/>
  <c r="F35" i="1"/>
  <c r="G35" i="1"/>
  <c r="E66" i="1"/>
  <c r="E90" i="1"/>
  <c r="F90" i="1"/>
  <c r="G90" i="1"/>
</calcChain>
</file>

<file path=xl/sharedStrings.xml><?xml version="1.0" encoding="utf-8"?>
<sst xmlns="http://schemas.openxmlformats.org/spreadsheetml/2006/main" count="165" uniqueCount="162">
  <si>
    <t>Matryca - zdrwoie publiczne I stopień, cykl 2025-2028</t>
  </si>
  <si>
    <t>Cykl kształcenia (nabór)</t>
  </si>
  <si>
    <t>Rok studiów</t>
  </si>
  <si>
    <t>Rok akademicki</t>
  </si>
  <si>
    <t>Przedmiot (nazwa)</t>
  </si>
  <si>
    <t>Suma efektów w poszczególnych kategoriach</t>
  </si>
  <si>
    <t>Wiedza</t>
  </si>
  <si>
    <t>Umiejetności</t>
  </si>
  <si>
    <t>Kompetencje społeczne</t>
  </si>
  <si>
    <t>Umiejętności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</si>
  <si>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</si>
  <si>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</si>
  <si>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</si>
  <si>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</si>
  <si>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</si>
  <si>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</si>
  <si>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</si>
  <si>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</si>
  <si>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</si>
  <si>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</si>
  <si>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</si>
  <si>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</si>
  <si>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</si>
  <si>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</si>
  <si>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</si>
  <si>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</si>
  <si>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</si>
  <si>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</si>
  <si>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</si>
  <si>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K_W20</t>
  </si>
  <si>
    <t>K_W21</t>
  </si>
  <si>
    <t>K_W22</t>
  </si>
  <si>
    <t>K_W23</t>
  </si>
  <si>
    <t>K_W24</t>
  </si>
  <si>
    <t>K_W25</t>
  </si>
  <si>
    <t>K_W26</t>
  </si>
  <si>
    <t>K_W27</t>
  </si>
  <si>
    <t>K_W28</t>
  </si>
  <si>
    <t>K_W29</t>
  </si>
  <si>
    <t>K_W30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</si>
  <si>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</si>
  <si>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</si>
  <si>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</si>
  <si>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</si>
  <si>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</si>
  <si>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</si>
  <si>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</si>
  <si>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</si>
  <si>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</si>
  <si>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</si>
  <si>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</si>
  <si>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</si>
  <si>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</si>
  <si>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</si>
  <si>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</si>
  <si>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</si>
  <si>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</si>
  <si>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</si>
  <si>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K_U19</t>
  </si>
  <si>
    <t>K_U20</t>
  </si>
  <si>
    <t>K_U21</t>
  </si>
  <si>
    <t>K_U22</t>
  </si>
  <si>
    <t>K_U23</t>
  </si>
  <si>
    <t>K_U24</t>
  </si>
  <si>
    <t>K_U25</t>
  </si>
  <si>
    <t>K_U26</t>
  </si>
  <si>
    <t>K_U27</t>
  </si>
  <si>
    <t>K_U28</t>
  </si>
  <si>
    <t>K_U29</t>
  </si>
  <si>
    <t>K_U30</t>
  </si>
  <si>
    <t>K_U31</t>
  </si>
  <si>
    <t>K_U32</t>
  </si>
  <si>
    <t>K_U33</t>
  </si>
  <si>
    <t>K_U34</t>
  </si>
  <si>
    <t>K_U35</t>
  </si>
  <si>
    <t>K_K01</t>
  </si>
  <si>
    <t>K_K02</t>
  </si>
  <si>
    <t>K_K03</t>
  </si>
  <si>
    <t>K_K04</t>
  </si>
  <si>
    <t>K_K05</t>
  </si>
  <si>
    <t>K_K06</t>
  </si>
  <si>
    <t>K_K07</t>
  </si>
  <si>
    <t>K_K08</t>
  </si>
  <si>
    <t>K_K09</t>
  </si>
  <si>
    <t>K_K10</t>
  </si>
  <si>
    <t>K_K11</t>
  </si>
  <si>
    <t xml:space="preserve">propedeutyka medycyny </t>
  </si>
  <si>
    <t>propedeutyka zdrowia publicznego 1</t>
  </si>
  <si>
    <t xml:space="preserve">nauka o człowieku </t>
  </si>
  <si>
    <t>podstawy demografii</t>
  </si>
  <si>
    <t xml:space="preserve">podstawy epidemiologii </t>
  </si>
  <si>
    <t>podstawy socjologii</t>
  </si>
  <si>
    <t>podstawy psychologii</t>
  </si>
  <si>
    <t>technologie informacyjne</t>
  </si>
  <si>
    <t>zarządzanie karierą</t>
  </si>
  <si>
    <t xml:space="preserve">sztuka autoprezentacji i wystąpień publicznych </t>
  </si>
  <si>
    <t>język angielski</t>
  </si>
  <si>
    <t>wychowanie fizyczne</t>
  </si>
  <si>
    <t xml:space="preserve">fizjologia </t>
  </si>
  <si>
    <t>propedeutyka zdrowia publicznego 2</t>
  </si>
  <si>
    <t>podstawy zdrowia środowiskowego</t>
  </si>
  <si>
    <t>podstawy organizacji i zarządzania</t>
  </si>
  <si>
    <t>podstawy makro i mikroekonomii</t>
  </si>
  <si>
    <t>podstawy prawa</t>
  </si>
  <si>
    <t>podstawy komunikacji interpersonalnej</t>
  </si>
  <si>
    <t>ochrona danych w systemie ochrony zdrowia</t>
  </si>
  <si>
    <t>systemy informacji w ochronie zdrowia</t>
  </si>
  <si>
    <t xml:space="preserve">społeczeństwo obywatelskie </t>
  </si>
  <si>
    <t xml:space="preserve">kapitał społeczny </t>
  </si>
  <si>
    <t>praktyka zawodowa 1</t>
  </si>
  <si>
    <t>praktyka zawodowa 2</t>
  </si>
  <si>
    <t>filozofia</t>
  </si>
  <si>
    <t>podstawy logiki</t>
  </si>
  <si>
    <t>podstawy promocji zdrowia</t>
  </si>
  <si>
    <t xml:space="preserve">systemy ochrony zdrowia </t>
  </si>
  <si>
    <t>ochrona własności intelektualnej</t>
  </si>
  <si>
    <t>zarządzanie jakością</t>
  </si>
  <si>
    <t xml:space="preserve">finanse i rachunkowość w ochronie zdrowia </t>
  </si>
  <si>
    <t>rozliczanie świadczeń zdrowotnych</t>
  </si>
  <si>
    <t xml:space="preserve">metody i techniki badań naukowych </t>
  </si>
  <si>
    <t>podstawy psychologii zdrowia</t>
  </si>
  <si>
    <t>podstawy psychopatologii</t>
  </si>
  <si>
    <t xml:space="preserve">moduł wolnego wyboru A1- Organizacja i zarządzanie </t>
  </si>
  <si>
    <t>moduł wolnego wyboru B1 - Bezpieczeństwo zdrowotne i śrdowiskowe</t>
  </si>
  <si>
    <t xml:space="preserve">moduł wolnego wyboru C1 -Porfilaktyka i promocja zdrowia </t>
  </si>
  <si>
    <t>podstawy etyki i deontologii</t>
  </si>
  <si>
    <t>socjologia  medycyny</t>
  </si>
  <si>
    <t>podstawy nadzoru sanitarno- epidemiologicznego</t>
  </si>
  <si>
    <t>podstawy polityki społecznej i zdrowotnej</t>
  </si>
  <si>
    <t>zarządzanie strategiczne i  operacyjne w ochronie zdrowia</t>
  </si>
  <si>
    <t>rola organizacji pozarządowych w systemie ochrony zdrowia</t>
  </si>
  <si>
    <t xml:space="preserve">znaczenie sektora NGO w polityce zdrowotnej </t>
  </si>
  <si>
    <t xml:space="preserve">podstawy opieki koordynowowanej w systemach ochrony zdrowia </t>
  </si>
  <si>
    <t>pierwsza pomoc</t>
  </si>
  <si>
    <t>analiza statystyczna/statystyka w medycynie</t>
  </si>
  <si>
    <t xml:space="preserve">moduł wolnego wyboru A2- Organizacja i zarządzanie </t>
  </si>
  <si>
    <t>moduł wolnego wyboru B2 - Bezpieczeństwo zdrowotne i śrdowiskowe</t>
  </si>
  <si>
    <t xml:space="preserve">moduł wolnego wyboru C2 -Porfilaktyka i promocja zdrowia </t>
  </si>
  <si>
    <t>praktyka zawodowa 3</t>
  </si>
  <si>
    <t>praktyka zawodowa 4</t>
  </si>
  <si>
    <t>psychologia społeczna</t>
  </si>
  <si>
    <t>podstawy żywienia człowieka</t>
  </si>
  <si>
    <t>podstawy marketingu</t>
  </si>
  <si>
    <t>farmakoekonomika</t>
  </si>
  <si>
    <t>podstawy EBM (evidence-based medicine)</t>
  </si>
  <si>
    <t>zarządzanie zmianą</t>
  </si>
  <si>
    <t xml:space="preserve">strategie zarządzania zmianą </t>
  </si>
  <si>
    <t>bezpieczeństwo i higiena pracy</t>
  </si>
  <si>
    <t>ocena ryzyka zawodowego</t>
  </si>
  <si>
    <t>jakość życia</t>
  </si>
  <si>
    <t>badania jakościowe w ochronie zdrowia</t>
  </si>
  <si>
    <t xml:space="preserve">przygotowanie do egzaminu dyplomowego </t>
  </si>
  <si>
    <t xml:space="preserve">moduł wolnego wyboru 3A- Organizacja i zarządzanie </t>
  </si>
  <si>
    <t>moduł wolnego wyboru 3B - Bezpieczeństwo zdrowotne i śrdowiskowe</t>
  </si>
  <si>
    <t xml:space="preserve">moduł wolnego wyboru 3C -Porfilaktyka i promocja zdrowia </t>
  </si>
  <si>
    <t xml:space="preserve">prawo ochrony zdrowia </t>
  </si>
  <si>
    <t>HTA Health Technology Assesment</t>
  </si>
  <si>
    <t xml:space="preserve">uzależnienia </t>
  </si>
  <si>
    <t>elementy interwencji kryzysowej</t>
  </si>
  <si>
    <t xml:space="preserve">moduł wolnego wyboru 4A- Organizacja i zarządzanie </t>
  </si>
  <si>
    <t>moduł wolnego wyboru 4B - Bezpieczeństwo zdrowotne i śrdowiskowe</t>
  </si>
  <si>
    <t xml:space="preserve">moduł wolnego wyboru 4C -Porfilaktyka i promocja zdrowia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</si>
</sst>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2" borderId="20" xfId="0" applyFont="1" applyFill="1" applyBorder="1" applyAlignment="1">
      <alignment horizontal="center" vertical="top" wrapText="1"/>
    </xf>
    <xf numFmtId="0" fontId="4" fillId="7" borderId="22" xfId="0" applyFont="1" applyFill="1" applyBorder="1" applyAlignment="1">
      <alignment horizontal="center" vertical="center" textRotation="90"/>
    </xf>
    <xf numFmtId="0" fontId="4" fillId="7" borderId="23" xfId="0" applyFont="1" applyFill="1" applyBorder="1" applyAlignment="1">
      <alignment horizontal="center" vertical="center" textRotation="90"/>
    </xf>
    <xf numFmtId="0" fontId="4" fillId="8" borderId="22" xfId="0" applyFont="1" applyFill="1" applyBorder="1" applyAlignment="1">
      <alignment horizontal="center" vertical="center" textRotation="90"/>
    </xf>
    <xf numFmtId="0" fontId="4" fillId="8" borderId="23" xfId="0" applyFont="1" applyFill="1" applyBorder="1" applyAlignment="1">
      <alignment horizontal="center" vertical="center" textRotation="90"/>
    </xf>
    <xf numFmtId="0" fontId="1" fillId="9" borderId="22" xfId="0" applyFont="1" applyFill="1" applyBorder="1" applyAlignment="1">
      <alignment horizontal="center" vertical="center" textRotation="90"/>
    </xf>
    <xf numFmtId="0" fontId="1" fillId="9" borderId="23" xfId="0" applyFont="1" applyFill="1" applyBorder="1" applyAlignment="1">
      <alignment horizontal="center" vertical="center" textRotation="90"/>
    </xf>
    <xf numFmtId="0" fontId="3" fillId="0" borderId="0" xfId="0" applyFont="1"/>
    <xf numFmtId="0" fontId="6" fillId="0" borderId="24" xfId="0" applyFont="1" applyBorder="1" applyAlignment="1">
      <alignment vertical="center"/>
    </xf>
    <xf numFmtId="0" fontId="6" fillId="0" borderId="24" xfId="0" quotePrefix="1" applyFont="1" applyBorder="1" applyAlignment="1">
      <alignment horizontal="center" vertical="center"/>
    </xf>
    <xf numFmtId="0" fontId="6" fillId="0" borderId="24" xfId="0" quotePrefix="1" applyFont="1" applyBorder="1" applyAlignment="1">
      <alignment vertical="center"/>
    </xf>
    <xf numFmtId="0" fontId="11" fillId="4" borderId="25" xfId="0" applyFont="1" applyFill="1" applyBorder="1" applyAlignment="1">
      <alignment vertical="center" wrapText="1"/>
    </xf>
    <xf numFmtId="0" fontId="12" fillId="5" borderId="24" xfId="0" applyFont="1" applyFill="1" applyBorder="1" applyAlignment="1">
      <alignment vertical="center" wrapText="1"/>
    </xf>
    <xf numFmtId="0" fontId="11" fillId="6" borderId="26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9" borderId="23" xfId="0" quotePrefix="1" applyFont="1" applyFill="1" applyBorder="1" applyAlignment="1">
      <alignment horizontal="center" vertical="center"/>
    </xf>
    <xf numFmtId="0" fontId="4" fillId="9" borderId="23" xfId="0" quotePrefix="1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 wrapText="1"/>
    </xf>
    <xf numFmtId="0" fontId="7" fillId="9" borderId="29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vertical="center" wrapText="1"/>
    </xf>
    <xf numFmtId="0" fontId="7" fillId="9" borderId="30" xfId="0" applyFont="1" applyFill="1" applyBorder="1" applyAlignment="1">
      <alignment vertical="center" wrapText="1"/>
    </xf>
    <xf numFmtId="0" fontId="4" fillId="9" borderId="22" xfId="0" applyFont="1" applyFill="1" applyBorder="1" applyAlignment="1">
      <alignment vertical="center" wrapText="1"/>
    </xf>
    <xf numFmtId="0" fontId="4" fillId="9" borderId="30" xfId="0" applyFont="1" applyFill="1" applyBorder="1" applyAlignment="1">
      <alignment vertical="center" wrapText="1"/>
    </xf>
    <xf numFmtId="0" fontId="4" fillId="9" borderId="31" xfId="0" applyFont="1" applyFill="1" applyBorder="1" applyAlignment="1">
      <alignment vertical="center" wrapText="1"/>
    </xf>
    <xf numFmtId="0" fontId="4" fillId="10" borderId="23" xfId="0" quotePrefix="1" applyFont="1" applyFill="1" applyBorder="1" applyAlignment="1">
      <alignment horizontal="center" vertical="center"/>
    </xf>
    <xf numFmtId="0" fontId="4" fillId="10" borderId="23" xfId="0" quotePrefix="1" applyFont="1" applyFill="1" applyBorder="1" applyAlignment="1">
      <alignment vertical="center"/>
    </xf>
    <xf numFmtId="0" fontId="4" fillId="10" borderId="23" xfId="0" applyFont="1" applyFill="1" applyBorder="1" applyAlignment="1">
      <alignment vertical="center"/>
    </xf>
    <xf numFmtId="0" fontId="4" fillId="10" borderId="23" xfId="0" applyFont="1" applyFill="1" applyBorder="1" applyAlignment="1">
      <alignment vertical="center" wrapText="1"/>
    </xf>
    <xf numFmtId="0" fontId="7" fillId="10" borderId="29" xfId="0" applyFont="1" applyFill="1" applyBorder="1" applyAlignment="1">
      <alignment vertical="center" wrapText="1"/>
    </xf>
    <xf numFmtId="0" fontId="7" fillId="10" borderId="15" xfId="0" applyFont="1" applyFill="1" applyBorder="1" applyAlignment="1">
      <alignment vertical="center" wrapText="1"/>
    </xf>
    <xf numFmtId="0" fontId="7" fillId="10" borderId="22" xfId="0" applyFont="1" applyFill="1" applyBorder="1" applyAlignment="1">
      <alignment vertical="center" wrapText="1"/>
    </xf>
    <xf numFmtId="0" fontId="7" fillId="10" borderId="23" xfId="0" applyFont="1" applyFill="1" applyBorder="1" applyAlignment="1">
      <alignment vertical="center" wrapText="1"/>
    </xf>
    <xf numFmtId="0" fontId="7" fillId="10" borderId="30" xfId="0" applyFont="1" applyFill="1" applyBorder="1" applyAlignment="1">
      <alignment vertical="center" wrapText="1"/>
    </xf>
    <xf numFmtId="0" fontId="7" fillId="10" borderId="31" xfId="0" applyFont="1" applyFill="1" applyBorder="1" applyAlignment="1">
      <alignment vertical="center" wrapText="1"/>
    </xf>
    <xf numFmtId="0" fontId="4" fillId="11" borderId="20" xfId="0" quotePrefix="1" applyFont="1" applyFill="1" applyBorder="1" applyAlignment="1">
      <alignment horizontal="center" vertical="center"/>
    </xf>
    <xf numFmtId="0" fontId="4" fillId="11" borderId="20" xfId="0" quotePrefix="1" applyFont="1" applyFill="1" applyBorder="1" applyAlignment="1">
      <alignment vertical="center"/>
    </xf>
    <xf numFmtId="0" fontId="4" fillId="11" borderId="20" xfId="0" applyFont="1" applyFill="1" applyBorder="1" applyAlignment="1">
      <alignment vertical="center"/>
    </xf>
    <xf numFmtId="0" fontId="4" fillId="11" borderId="20" xfId="0" applyFont="1" applyFill="1" applyBorder="1" applyAlignment="1">
      <alignment vertical="center" wrapText="1"/>
    </xf>
    <xf numFmtId="0" fontId="4" fillId="11" borderId="23" xfId="0" applyFont="1" applyFill="1" applyBorder="1" applyAlignment="1">
      <alignment vertical="center" wrapText="1"/>
    </xf>
    <xf numFmtId="0" fontId="4" fillId="11" borderId="30" xfId="0" applyFont="1" applyFill="1" applyBorder="1" applyAlignment="1">
      <alignment vertical="center" wrapText="1"/>
    </xf>
    <xf numFmtId="0" fontId="4" fillId="11" borderId="22" xfId="0" applyFont="1" applyFill="1" applyBorder="1" applyAlignment="1">
      <alignment vertical="center" wrapText="1"/>
    </xf>
    <xf numFmtId="0" fontId="4" fillId="11" borderId="31" xfId="0" applyFont="1" applyFill="1" applyBorder="1" applyAlignment="1">
      <alignment vertical="center" wrapText="1"/>
    </xf>
    <xf numFmtId="0" fontId="1" fillId="12" borderId="20" xfId="0" applyFont="1" applyFill="1" applyBorder="1" applyAlignment="1">
      <alignment vertical="center"/>
    </xf>
    <xf numFmtId="0" fontId="1" fillId="12" borderId="20" xfId="0" applyFont="1" applyFill="1" applyBorder="1" applyAlignment="1">
      <alignment vertical="center" wrapText="1"/>
    </xf>
    <xf numFmtId="0" fontId="1" fillId="12" borderId="2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13" borderId="33" xfId="0" applyFont="1" applyFill="1" applyBorder="1" applyAlignment="1">
      <alignment horizontal="left" vertical="center" wrapText="1"/>
    </xf>
    <xf numFmtId="0" fontId="14" fillId="14" borderId="33" xfId="0" applyFont="1" applyFill="1" applyBorder="1" applyAlignment="1">
      <alignment horizontal="left" vertical="center" wrapText="1"/>
    </xf>
    <xf numFmtId="0" fontId="14" fillId="0" borderId="34" xfId="0" applyFont="1" applyBorder="1" applyAlignment="1">
      <alignment vertical="center" wrapText="1"/>
    </xf>
    <xf numFmtId="0" fontId="15" fillId="0" borderId="33" xfId="0" applyFont="1" applyBorder="1" applyAlignment="1">
      <alignment horizontal="left" vertical="center" wrapText="1"/>
    </xf>
    <xf numFmtId="0" fontId="14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40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0" fontId="14" fillId="0" borderId="41" xfId="0" applyFont="1" applyBorder="1" applyAlignment="1">
      <alignment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textRotation="90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20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 textRotation="90" wrapText="1"/>
    </xf>
    <xf numFmtId="0" fontId="7" fillId="6" borderId="21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9">
    <dxf>
      <font>
        <color auto="1"/>
      </font>
      <fill>
        <patternFill>
          <bgColor rgb="FFEAB2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FFFF00"/>
      </font>
      <fill>
        <patternFill>
          <bgColor rgb="FF0070C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za/Documents/Prorgamy%20studi&#243;w_od2022/od2025/Szczeg&#243;&#322;owy%20program%20studi&#243;w_WZ&#211;R_Zdrowie%20publiczne_Ist_nab&#243;r_2025-2028_v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rowie publ. Ist"/>
      <sheetName val="Wskaźniki"/>
      <sheetName val="Matryca"/>
      <sheetName val="Efekty uczenia się"/>
      <sheetName val="Słowniki"/>
    </sheetNames>
    <sheetDataSet>
      <sheetData sheetId="0">
        <row r="5">
          <cell r="I5" t="str">
            <v>Wydział Nauk o Zdrowiu</v>
          </cell>
        </row>
        <row r="20">
          <cell r="C20" t="str">
            <v>2025/2026</v>
          </cell>
          <cell r="E20">
            <v>1</v>
          </cell>
          <cell r="F20" t="str">
            <v>2025/2026</v>
          </cell>
        </row>
        <row r="21">
          <cell r="C21" t="str">
            <v>2025/2026</v>
          </cell>
          <cell r="E21">
            <v>1</v>
          </cell>
          <cell r="F21" t="str">
            <v>2025/2026</v>
          </cell>
        </row>
        <row r="22">
          <cell r="C22" t="str">
            <v>2025/2026</v>
          </cell>
          <cell r="E22">
            <v>1</v>
          </cell>
          <cell r="F22" t="str">
            <v>2025/2026</v>
          </cell>
        </row>
        <row r="23">
          <cell r="C23" t="str">
            <v>2025/2026</v>
          </cell>
          <cell r="E23">
            <v>1</v>
          </cell>
          <cell r="F23" t="str">
            <v>2025/2026</v>
          </cell>
        </row>
        <row r="24">
          <cell r="C24" t="str">
            <v>2025/2026</v>
          </cell>
          <cell r="E24">
            <v>1</v>
          </cell>
          <cell r="F24" t="str">
            <v>2025/2026</v>
          </cell>
        </row>
        <row r="25">
          <cell r="C25" t="str">
            <v>2025/2026</v>
          </cell>
          <cell r="E25">
            <v>1</v>
          </cell>
          <cell r="F25" t="str">
            <v>2025/2026</v>
          </cell>
        </row>
        <row r="26">
          <cell r="C26" t="str">
            <v>2025/2026</v>
          </cell>
          <cell r="E26">
            <v>1</v>
          </cell>
          <cell r="F26" t="str">
            <v>2025/2026</v>
          </cell>
        </row>
        <row r="27">
          <cell r="C27" t="str">
            <v>2025/2026</v>
          </cell>
          <cell r="E27">
            <v>1</v>
          </cell>
          <cell r="F27" t="str">
            <v>2025/2026</v>
          </cell>
        </row>
        <row r="28">
          <cell r="C28" t="str">
            <v>2025/2026</v>
          </cell>
          <cell r="E28">
            <v>1</v>
          </cell>
          <cell r="F28" t="str">
            <v>2025/2026</v>
          </cell>
        </row>
        <row r="29">
          <cell r="C29" t="str">
            <v>2025/2026</v>
          </cell>
          <cell r="E29">
            <v>1</v>
          </cell>
          <cell r="F29" t="str">
            <v>2025/2026</v>
          </cell>
        </row>
        <row r="30">
          <cell r="C30" t="str">
            <v>2025/2026</v>
          </cell>
          <cell r="E30">
            <v>1</v>
          </cell>
          <cell r="F30" t="str">
            <v>2025/2026</v>
          </cell>
        </row>
        <row r="31">
          <cell r="C31" t="str">
            <v>2025/2026</v>
          </cell>
          <cell r="E31">
            <v>1</v>
          </cell>
          <cell r="F31" t="str">
            <v>2025/2026</v>
          </cell>
        </row>
        <row r="32">
          <cell r="C32" t="str">
            <v>2025/2026</v>
          </cell>
          <cell r="E32">
            <v>1</v>
          </cell>
          <cell r="F32" t="str">
            <v>2025/2026</v>
          </cell>
        </row>
        <row r="33">
          <cell r="C33" t="str">
            <v>2025/2026</v>
          </cell>
          <cell r="E33">
            <v>1</v>
          </cell>
          <cell r="F33" t="str">
            <v>2025/2026</v>
          </cell>
        </row>
        <row r="34">
          <cell r="C34" t="str">
            <v>2025/2026</v>
          </cell>
          <cell r="E34">
            <v>1</v>
          </cell>
          <cell r="F34" t="str">
            <v>2025/2026</v>
          </cell>
        </row>
        <row r="35">
          <cell r="C35" t="str">
            <v>2025/2026</v>
          </cell>
          <cell r="E35">
            <v>1</v>
          </cell>
          <cell r="F35" t="str">
            <v>2025/2026</v>
          </cell>
        </row>
        <row r="36">
          <cell r="C36" t="str">
            <v>2025/2026</v>
          </cell>
          <cell r="E36">
            <v>1</v>
          </cell>
          <cell r="F36" t="str">
            <v>2025/2026</v>
          </cell>
        </row>
        <row r="37">
          <cell r="C37" t="str">
            <v>2025/2026</v>
          </cell>
          <cell r="E37">
            <v>1</v>
          </cell>
          <cell r="F37" t="str">
            <v>2025/2026</v>
          </cell>
        </row>
        <row r="38">
          <cell r="C38" t="str">
            <v>2025/2026</v>
          </cell>
          <cell r="E38">
            <v>1</v>
          </cell>
          <cell r="F38" t="str">
            <v>2025/2026</v>
          </cell>
        </row>
        <row r="39">
          <cell r="C39" t="str">
            <v>2025/2026</v>
          </cell>
          <cell r="E39">
            <v>1</v>
          </cell>
          <cell r="F39" t="str">
            <v>2025/2026</v>
          </cell>
        </row>
        <row r="40">
          <cell r="C40" t="str">
            <v>2025/2026</v>
          </cell>
          <cell r="E40">
            <v>1</v>
          </cell>
          <cell r="F40" t="str">
            <v>2025/2026</v>
          </cell>
        </row>
        <row r="41">
          <cell r="C41" t="str">
            <v>2025/2026</v>
          </cell>
          <cell r="E41">
            <v>1</v>
          </cell>
          <cell r="F41" t="str">
            <v>2025/2026</v>
          </cell>
        </row>
        <row r="45">
          <cell r="I45" t="str">
            <v>sumy dla 1 roku</v>
          </cell>
        </row>
        <row r="46">
          <cell r="C46" t="str">
            <v>2025/2026</v>
          </cell>
          <cell r="E46">
            <v>2</v>
          </cell>
          <cell r="F46" t="str">
            <v>2026/2027</v>
          </cell>
        </row>
        <row r="47">
          <cell r="C47" t="str">
            <v>2025/2026</v>
          </cell>
          <cell r="E47">
            <v>2</v>
          </cell>
          <cell r="F47" t="str">
            <v>2026/2027</v>
          </cell>
        </row>
        <row r="48">
          <cell r="C48" t="str">
            <v>2025/2026</v>
          </cell>
          <cell r="E48">
            <v>2</v>
          </cell>
          <cell r="F48" t="str">
            <v>2026/2027</v>
          </cell>
        </row>
        <row r="49">
          <cell r="C49" t="str">
            <v>2025/2026</v>
          </cell>
          <cell r="E49">
            <v>2</v>
          </cell>
          <cell r="F49" t="str">
            <v>2026/2027</v>
          </cell>
        </row>
        <row r="50">
          <cell r="C50" t="str">
            <v>2025/2026</v>
          </cell>
          <cell r="E50">
            <v>2</v>
          </cell>
          <cell r="F50" t="str">
            <v>2026/2027</v>
          </cell>
        </row>
        <row r="51">
          <cell r="C51" t="str">
            <v>2025/2026</v>
          </cell>
          <cell r="E51">
            <v>2</v>
          </cell>
          <cell r="F51" t="str">
            <v>2026/2027</v>
          </cell>
        </row>
        <row r="52">
          <cell r="C52" t="str">
            <v>2025/2026</v>
          </cell>
          <cell r="E52">
            <v>2</v>
          </cell>
          <cell r="F52" t="str">
            <v>2026/2027</v>
          </cell>
        </row>
        <row r="53">
          <cell r="C53" t="str">
            <v>2025/2026</v>
          </cell>
          <cell r="E53">
            <v>2</v>
          </cell>
          <cell r="F53" t="str">
            <v>2026/2027</v>
          </cell>
        </row>
        <row r="54">
          <cell r="C54" t="str">
            <v>2025/2026</v>
          </cell>
          <cell r="E54">
            <v>2</v>
          </cell>
          <cell r="F54" t="str">
            <v>2026/2027</v>
          </cell>
        </row>
        <row r="55">
          <cell r="C55" t="str">
            <v>2025/2026</v>
          </cell>
          <cell r="E55">
            <v>2</v>
          </cell>
          <cell r="F55" t="str">
            <v>2026/2027</v>
          </cell>
        </row>
        <row r="56">
          <cell r="C56" t="str">
            <v>2025/2026</v>
          </cell>
          <cell r="E56">
            <v>2</v>
          </cell>
          <cell r="F56" t="str">
            <v>2026/2027</v>
          </cell>
        </row>
        <row r="57">
          <cell r="C57" t="str">
            <v>2025/2026</v>
          </cell>
          <cell r="E57">
            <v>2</v>
          </cell>
          <cell r="F57" t="str">
            <v>2026/2027</v>
          </cell>
        </row>
        <row r="58">
          <cell r="C58" t="str">
            <v>2025/2026</v>
          </cell>
          <cell r="E58">
            <v>2</v>
          </cell>
          <cell r="F58" t="str">
            <v>2026/2027</v>
          </cell>
        </row>
        <row r="59">
          <cell r="C59" t="str">
            <v>2025/2026</v>
          </cell>
          <cell r="E59">
            <v>2</v>
          </cell>
          <cell r="F59" t="str">
            <v>2026/2027</v>
          </cell>
        </row>
        <row r="60">
          <cell r="C60" t="str">
            <v>2025/2026</v>
          </cell>
          <cell r="E60">
            <v>2</v>
          </cell>
          <cell r="F60" t="str">
            <v>2026/2027</v>
          </cell>
        </row>
        <row r="61">
          <cell r="C61" t="str">
            <v>2025/2026</v>
          </cell>
          <cell r="E61">
            <v>2</v>
          </cell>
          <cell r="F61" t="str">
            <v>2026/2027</v>
          </cell>
        </row>
        <row r="62">
          <cell r="C62" t="str">
            <v>2025/2026</v>
          </cell>
          <cell r="E62">
            <v>2</v>
          </cell>
          <cell r="F62" t="str">
            <v>2026/2027</v>
          </cell>
        </row>
        <row r="63">
          <cell r="C63" t="str">
            <v>2025/2026</v>
          </cell>
          <cell r="E63">
            <v>2</v>
          </cell>
          <cell r="F63" t="str">
            <v>2026/2027</v>
          </cell>
        </row>
        <row r="64">
          <cell r="C64" t="str">
            <v>2025/2026</v>
          </cell>
          <cell r="E64">
            <v>2</v>
          </cell>
          <cell r="F64" t="str">
            <v>2026/2027</v>
          </cell>
        </row>
        <row r="65">
          <cell r="C65" t="str">
            <v>2025/2026</v>
          </cell>
          <cell r="E65">
            <v>2</v>
          </cell>
          <cell r="F65" t="str">
            <v>2026/2027</v>
          </cell>
        </row>
        <row r="66">
          <cell r="C66" t="str">
            <v>2025/2026</v>
          </cell>
          <cell r="E66">
            <v>2</v>
          </cell>
          <cell r="F66" t="str">
            <v>2026/2027</v>
          </cell>
        </row>
        <row r="67">
          <cell r="C67" t="str">
            <v>2025/2026</v>
          </cell>
          <cell r="E67">
            <v>2</v>
          </cell>
          <cell r="F67" t="str">
            <v>2026/2027</v>
          </cell>
        </row>
        <row r="68">
          <cell r="C68" t="str">
            <v>2025/2026</v>
          </cell>
          <cell r="E68">
            <v>2</v>
          </cell>
          <cell r="F68" t="str">
            <v>2026/2027</v>
          </cell>
        </row>
        <row r="69">
          <cell r="C69" t="str">
            <v>2025/2026</v>
          </cell>
          <cell r="E69">
            <v>2</v>
          </cell>
          <cell r="F69" t="str">
            <v>2026/2027</v>
          </cell>
        </row>
        <row r="70">
          <cell r="C70" t="str">
            <v>2025/2026</v>
          </cell>
          <cell r="E70">
            <v>2</v>
          </cell>
          <cell r="F70" t="str">
            <v>2026/2027</v>
          </cell>
        </row>
        <row r="71">
          <cell r="C71"/>
          <cell r="E71"/>
          <cell r="F71"/>
          <cell r="I71" t="str">
            <v>sumy dla 2 roku</v>
          </cell>
        </row>
        <row r="72">
          <cell r="C72" t="str">
            <v>2025/2026</v>
          </cell>
          <cell r="E72">
            <v>3</v>
          </cell>
          <cell r="F72" t="str">
            <v>2027/2028</v>
          </cell>
        </row>
        <row r="73">
          <cell r="C73" t="str">
            <v>2025/2026</v>
          </cell>
          <cell r="E73">
            <v>3</v>
          </cell>
          <cell r="F73" t="str">
            <v>2027/2028</v>
          </cell>
        </row>
        <row r="74">
          <cell r="C74" t="str">
            <v>2025/2026</v>
          </cell>
          <cell r="E74">
            <v>3</v>
          </cell>
          <cell r="F74" t="str">
            <v>2027/2028</v>
          </cell>
        </row>
        <row r="75">
          <cell r="C75" t="str">
            <v>2025/2026</v>
          </cell>
          <cell r="E75">
            <v>3</v>
          </cell>
          <cell r="F75" t="str">
            <v>2027/2028</v>
          </cell>
        </row>
        <row r="76">
          <cell r="C76" t="str">
            <v>2025/2026</v>
          </cell>
          <cell r="E76">
            <v>3</v>
          </cell>
          <cell r="F76" t="str">
            <v>2027/2028</v>
          </cell>
        </row>
        <row r="77">
          <cell r="C77" t="str">
            <v>2025/2026</v>
          </cell>
          <cell r="E77">
            <v>3</v>
          </cell>
          <cell r="F77" t="str">
            <v>2027/2028</v>
          </cell>
        </row>
        <row r="78">
          <cell r="C78" t="str">
            <v>2025/2026</v>
          </cell>
          <cell r="E78">
            <v>3</v>
          </cell>
          <cell r="F78" t="str">
            <v>2027/2028</v>
          </cell>
        </row>
        <row r="79">
          <cell r="C79" t="str">
            <v>2025/2026</v>
          </cell>
          <cell r="E79">
            <v>3</v>
          </cell>
          <cell r="F79" t="str">
            <v>2027/2028</v>
          </cell>
        </row>
        <row r="80">
          <cell r="C80" t="str">
            <v>2025/2026</v>
          </cell>
          <cell r="E80">
            <v>3</v>
          </cell>
          <cell r="F80" t="str">
            <v>2027/2028</v>
          </cell>
        </row>
        <row r="81">
          <cell r="C81" t="str">
            <v>2025/2026</v>
          </cell>
          <cell r="E81">
            <v>3</v>
          </cell>
          <cell r="F81" t="str">
            <v>2027/2028</v>
          </cell>
        </row>
        <row r="82">
          <cell r="C82" t="str">
            <v>2025/2026</v>
          </cell>
          <cell r="E82">
            <v>3</v>
          </cell>
          <cell r="F82" t="str">
            <v>2027/2028</v>
          </cell>
        </row>
        <row r="83">
          <cell r="C83" t="str">
            <v>2025/2026</v>
          </cell>
          <cell r="E83">
            <v>3</v>
          </cell>
          <cell r="F83" t="str">
            <v>2027/2028</v>
          </cell>
        </row>
        <row r="84">
          <cell r="C84" t="str">
            <v>2025/2026</v>
          </cell>
          <cell r="E84">
            <v>3</v>
          </cell>
          <cell r="F84" t="str">
            <v>2027/2028</v>
          </cell>
        </row>
        <row r="85">
          <cell r="C85" t="str">
            <v>2025/2026</v>
          </cell>
          <cell r="E85">
            <v>3</v>
          </cell>
          <cell r="F85" t="str">
            <v>2027/2028</v>
          </cell>
        </row>
        <row r="86">
          <cell r="C86" t="str">
            <v>2025/2026</v>
          </cell>
          <cell r="E86">
            <v>3</v>
          </cell>
          <cell r="F86" t="str">
            <v>2027/2028</v>
          </cell>
        </row>
        <row r="87">
          <cell r="C87" t="str">
            <v>2025/2026</v>
          </cell>
          <cell r="E87">
            <v>3</v>
          </cell>
          <cell r="F87" t="str">
            <v>2027/2028</v>
          </cell>
        </row>
        <row r="88">
          <cell r="C88" t="str">
            <v>2025/2026</v>
          </cell>
          <cell r="E88">
            <v>3</v>
          </cell>
          <cell r="F88" t="str">
            <v>2027/2028</v>
          </cell>
        </row>
        <row r="89">
          <cell r="C89" t="str">
            <v>2025/2026</v>
          </cell>
          <cell r="E89">
            <v>3</v>
          </cell>
          <cell r="F89" t="str">
            <v>2027/2028</v>
          </cell>
        </row>
        <row r="97">
          <cell r="I97" t="str">
            <v>sumy dla 3 roku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7CDE-0931-44E8-9889-D9B0197FA71C}">
  <dimension ref="A2:CE98"/>
  <sheetViews>
    <sheetView tabSelected="1" zoomScale="70" zoomScaleNormal="70" workbookViewId="0">
      <pane ySplit="9" topLeftCell="A67" activePane="bottomLeft" state="frozen"/>
      <selection pane="bottomLeft" activeCell="AM35" sqref="AM35:AN35"/>
    </sheetView>
  </sheetViews>
  <sheetFormatPr defaultRowHeight="14.45"/>
  <cols>
    <col min="1" max="1" width="12.140625" customWidth="1"/>
    <col min="2" max="2" width="6.5703125" style="1" customWidth="1"/>
    <col min="3" max="3" width="12.5703125" customWidth="1"/>
    <col min="4" max="4" width="27.42578125" style="2" customWidth="1"/>
    <col min="5" max="7" width="5.85546875" style="2" customWidth="1"/>
    <col min="8" max="83" width="4.42578125" customWidth="1"/>
  </cols>
  <sheetData>
    <row r="2" spans="1:83" ht="21">
      <c r="D2" s="63"/>
    </row>
    <row r="3" spans="1:83" ht="21">
      <c r="D3" s="64" t="s">
        <v>0</v>
      </c>
    </row>
    <row r="5" spans="1:83" ht="15" thickBot="1"/>
    <row r="6" spans="1:83" ht="24" customHeight="1">
      <c r="A6" s="106" t="s">
        <v>1</v>
      </c>
      <c r="B6" s="106" t="s">
        <v>2</v>
      </c>
      <c r="C6" s="106" t="s">
        <v>3</v>
      </c>
      <c r="D6" s="106" t="s">
        <v>4</v>
      </c>
      <c r="E6" s="100" t="s">
        <v>5</v>
      </c>
      <c r="F6" s="101"/>
      <c r="G6" s="102"/>
    </row>
    <row r="7" spans="1:83" ht="27.75" customHeight="1" thickBot="1">
      <c r="A7" s="107"/>
      <c r="B7" s="107"/>
      <c r="C7" s="107"/>
      <c r="D7" s="107"/>
      <c r="E7" s="103"/>
      <c r="F7" s="104"/>
      <c r="G7" s="105"/>
    </row>
    <row r="8" spans="1:83" ht="78.75" customHeight="1" thickBot="1">
      <c r="A8" s="107"/>
      <c r="B8" s="107"/>
      <c r="C8" s="107"/>
      <c r="D8" s="107"/>
      <c r="E8" s="87" t="s">
        <v>6</v>
      </c>
      <c r="F8" s="89" t="s">
        <v>7</v>
      </c>
      <c r="G8" s="91" t="s">
        <v>8</v>
      </c>
      <c r="H8" s="93" t="s">
        <v>6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5" t="s">
        <v>9</v>
      </c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7" t="s">
        <v>8</v>
      </c>
      <c r="BV8" s="98"/>
      <c r="BW8" s="98"/>
      <c r="BX8" s="98"/>
      <c r="BY8" s="98"/>
      <c r="BZ8" s="98"/>
      <c r="CA8" s="98"/>
      <c r="CB8" s="98"/>
      <c r="CC8" s="98"/>
      <c r="CD8" s="98"/>
      <c r="CE8" s="99"/>
    </row>
    <row r="9" spans="1:83" s="10" customFormat="1" ht="46.5" customHeight="1" thickBot="1">
      <c r="A9" s="3"/>
      <c r="B9" s="3"/>
      <c r="C9" s="3"/>
      <c r="D9" s="3"/>
      <c r="E9" s="88"/>
      <c r="F9" s="90"/>
      <c r="G9" s="92"/>
      <c r="H9" s="4" t="s">
        <v>10</v>
      </c>
      <c r="I9" s="5" t="s">
        <v>11</v>
      </c>
      <c r="J9" s="5" t="s">
        <v>12</v>
      </c>
      <c r="K9" s="5" t="s">
        <v>13</v>
      </c>
      <c r="L9" s="5" t="s">
        <v>14</v>
      </c>
      <c r="M9" s="5" t="s">
        <v>15</v>
      </c>
      <c r="N9" s="5" t="s">
        <v>16</v>
      </c>
      <c r="O9" s="5" t="s">
        <v>17</v>
      </c>
      <c r="P9" s="5" t="s">
        <v>18</v>
      </c>
      <c r="Q9" s="5" t="s">
        <v>19</v>
      </c>
      <c r="R9" s="5" t="s">
        <v>20</v>
      </c>
      <c r="S9" s="5" t="s">
        <v>21</v>
      </c>
      <c r="T9" s="5" t="s">
        <v>22</v>
      </c>
      <c r="U9" s="5" t="s">
        <v>23</v>
      </c>
      <c r="V9" s="5" t="s">
        <v>24</v>
      </c>
      <c r="W9" s="5" t="s">
        <v>25</v>
      </c>
      <c r="X9" s="5" t="s">
        <v>26</v>
      </c>
      <c r="Y9" s="5" t="s">
        <v>27</v>
      </c>
      <c r="Z9" s="5" t="s">
        <v>28</v>
      </c>
      <c r="AA9" s="5" t="s">
        <v>29</v>
      </c>
      <c r="AB9" s="5" t="s">
        <v>30</v>
      </c>
      <c r="AC9" s="5" t="s">
        <v>31</v>
      </c>
      <c r="AD9" s="5" t="s">
        <v>32</v>
      </c>
      <c r="AE9" s="5" t="s">
        <v>33</v>
      </c>
      <c r="AF9" s="5" t="s">
        <v>34</v>
      </c>
      <c r="AG9" s="5" t="s">
        <v>35</v>
      </c>
      <c r="AH9" s="5" t="s">
        <v>36</v>
      </c>
      <c r="AI9" s="5" t="s">
        <v>37</v>
      </c>
      <c r="AJ9" s="5" t="s">
        <v>38</v>
      </c>
      <c r="AK9" s="5" t="s">
        <v>39</v>
      </c>
      <c r="AL9" s="6" t="s">
        <v>40</v>
      </c>
      <c r="AM9" s="7" t="s">
        <v>41</v>
      </c>
      <c r="AN9" s="7" t="s">
        <v>42</v>
      </c>
      <c r="AO9" s="7" t="s">
        <v>43</v>
      </c>
      <c r="AP9" s="7" t="s">
        <v>44</v>
      </c>
      <c r="AQ9" s="7" t="s">
        <v>45</v>
      </c>
      <c r="AR9" s="7" t="s">
        <v>46</v>
      </c>
      <c r="AS9" s="7" t="s">
        <v>47</v>
      </c>
      <c r="AT9" s="7" t="s">
        <v>48</v>
      </c>
      <c r="AU9" s="7" t="s">
        <v>49</v>
      </c>
      <c r="AV9" s="7" t="s">
        <v>50</v>
      </c>
      <c r="AW9" s="7" t="s">
        <v>51</v>
      </c>
      <c r="AX9" s="7" t="s">
        <v>52</v>
      </c>
      <c r="AY9" s="7" t="s">
        <v>53</v>
      </c>
      <c r="AZ9" s="7" t="s">
        <v>54</v>
      </c>
      <c r="BA9" s="7" t="s">
        <v>55</v>
      </c>
      <c r="BB9" s="7" t="s">
        <v>56</v>
      </c>
      <c r="BC9" s="7" t="s">
        <v>57</v>
      </c>
      <c r="BD9" s="7" t="s">
        <v>58</v>
      </c>
      <c r="BE9" s="7" t="s">
        <v>59</v>
      </c>
      <c r="BF9" s="7" t="s">
        <v>60</v>
      </c>
      <c r="BG9" s="7" t="s">
        <v>61</v>
      </c>
      <c r="BH9" s="7" t="s">
        <v>62</v>
      </c>
      <c r="BI9" s="7" t="s">
        <v>63</v>
      </c>
      <c r="BJ9" s="7" t="s">
        <v>64</v>
      </c>
      <c r="BK9" s="7" t="s">
        <v>65</v>
      </c>
      <c r="BL9" s="7" t="s">
        <v>66</v>
      </c>
      <c r="BM9" s="7" t="s">
        <v>67</v>
      </c>
      <c r="BN9" s="7" t="s">
        <v>68</v>
      </c>
      <c r="BO9" s="7" t="s">
        <v>69</v>
      </c>
      <c r="BP9" s="7" t="s">
        <v>70</v>
      </c>
      <c r="BQ9" s="7" t="s">
        <v>71</v>
      </c>
      <c r="BR9" s="7" t="s">
        <v>72</v>
      </c>
      <c r="BS9" s="7" t="s">
        <v>73</v>
      </c>
      <c r="BT9" s="7" t="s">
        <v>74</v>
      </c>
      <c r="BU9" s="8" t="s">
        <v>75</v>
      </c>
      <c r="BV9" s="9" t="s">
        <v>76</v>
      </c>
      <c r="BW9" s="9" t="s">
        <v>77</v>
      </c>
      <c r="BX9" s="9" t="s">
        <v>78</v>
      </c>
      <c r="BY9" s="9" t="s">
        <v>79</v>
      </c>
      <c r="BZ9" s="9" t="s">
        <v>80</v>
      </c>
      <c r="CA9" s="9" t="s">
        <v>81</v>
      </c>
      <c r="CB9" s="9" t="s">
        <v>82</v>
      </c>
      <c r="CC9" s="9" t="s">
        <v>83</v>
      </c>
      <c r="CD9" s="9" t="s">
        <v>84</v>
      </c>
      <c r="CE9" s="9" t="s">
        <v>85</v>
      </c>
    </row>
    <row r="10" spans="1:83" s="20" customFormat="1" ht="31.5" customHeight="1">
      <c r="A10" s="13" t="str">
        <f>IF('[1]Zdrowie publ. Ist'!C20&gt;0,'[1]Zdrowie publ. Ist'!C20," ")</f>
        <v>2025/2026</v>
      </c>
      <c r="B10" s="12">
        <f>IF('[1]Zdrowie publ. Ist'!E20&gt;0,'[1]Zdrowie publ. Ist'!E20," ")</f>
        <v>1</v>
      </c>
      <c r="C10" s="11" t="str">
        <f>IF('[1]Zdrowie publ. Ist'!F20&gt;0,'[1]Zdrowie publ. Ist'!F20," ")</f>
        <v>2025/2026</v>
      </c>
      <c r="D10" s="65" t="s">
        <v>86</v>
      </c>
      <c r="E10" s="14">
        <f t="shared" ref="E10:E34" si="0">SUM(H10:AK10)</f>
        <v>2</v>
      </c>
      <c r="F10" s="15">
        <f t="shared" ref="F10:F34" si="1">SUM(AL10:BT10)</f>
        <v>1</v>
      </c>
      <c r="G10" s="16">
        <f t="shared" ref="G10:G34" si="2">SUM(BU10:CE10)</f>
        <v>1</v>
      </c>
      <c r="H10" s="17"/>
      <c r="I10" s="18"/>
      <c r="J10" s="18"/>
      <c r="K10" s="18"/>
      <c r="L10" s="18">
        <v>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>
        <v>1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7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>
        <v>1</v>
      </c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7">
        <v>1</v>
      </c>
      <c r="BV10" s="18"/>
      <c r="BW10" s="18"/>
      <c r="BX10" s="18"/>
      <c r="BY10" s="18"/>
      <c r="BZ10" s="18"/>
      <c r="CA10" s="18"/>
      <c r="CB10" s="18"/>
      <c r="CC10" s="18"/>
      <c r="CD10" s="18"/>
      <c r="CE10" s="19"/>
    </row>
    <row r="11" spans="1:83" s="20" customFormat="1" ht="30" customHeight="1">
      <c r="A11" s="23" t="str">
        <f>IF('[1]Zdrowie publ. Ist'!C21&gt;0,'[1]Zdrowie publ. Ist'!C21," ")</f>
        <v>2025/2026</v>
      </c>
      <c r="B11" s="22">
        <f>IF('[1]Zdrowie publ. Ist'!E21&gt;0,'[1]Zdrowie publ. Ist'!E21," ")</f>
        <v>1</v>
      </c>
      <c r="C11" s="21" t="str">
        <f>IF('[1]Zdrowie publ. Ist'!F21&gt;0,'[1]Zdrowie publ. Ist'!F21," ")</f>
        <v>2025/2026</v>
      </c>
      <c r="D11" s="66" t="s">
        <v>87</v>
      </c>
      <c r="E11" s="14">
        <f t="shared" si="0"/>
        <v>6</v>
      </c>
      <c r="F11" s="15">
        <f t="shared" si="1"/>
        <v>4</v>
      </c>
      <c r="G11" s="16">
        <f t="shared" si="2"/>
        <v>3</v>
      </c>
      <c r="H11" s="24"/>
      <c r="I11" s="25"/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4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>
        <v>1</v>
      </c>
      <c r="BD11" s="25"/>
      <c r="BE11" s="25">
        <v>1</v>
      </c>
      <c r="BF11" s="25"/>
      <c r="BG11" s="25">
        <v>1</v>
      </c>
      <c r="BH11" s="25">
        <v>1</v>
      </c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4">
        <v>1</v>
      </c>
      <c r="BV11" s="25">
        <v>1</v>
      </c>
      <c r="BW11" s="25"/>
      <c r="BX11" s="25"/>
      <c r="BY11" s="25"/>
      <c r="BZ11" s="25"/>
      <c r="CA11" s="25"/>
      <c r="CB11" s="25"/>
      <c r="CC11" s="25">
        <v>1</v>
      </c>
      <c r="CD11" s="25"/>
      <c r="CE11" s="26"/>
    </row>
    <row r="12" spans="1:83" s="20" customFormat="1" ht="30" customHeight="1">
      <c r="A12" s="23" t="str">
        <f>IF('[1]Zdrowie publ. Ist'!C22&gt;0,'[1]Zdrowie publ. Ist'!C22," ")</f>
        <v>2025/2026</v>
      </c>
      <c r="B12" s="22">
        <f>IF('[1]Zdrowie publ. Ist'!E22&gt;0,'[1]Zdrowie publ. Ist'!E22," ")</f>
        <v>1</v>
      </c>
      <c r="C12" s="21" t="str">
        <f>IF('[1]Zdrowie publ. Ist'!F22&gt;0,'[1]Zdrowie publ. Ist'!F22," ")</f>
        <v>2025/2026</v>
      </c>
      <c r="D12" s="67" t="s">
        <v>88</v>
      </c>
      <c r="E12" s="14">
        <f t="shared" si="0"/>
        <v>2</v>
      </c>
      <c r="F12" s="15">
        <f t="shared" si="1"/>
        <v>1</v>
      </c>
      <c r="G12" s="16">
        <f t="shared" si="2"/>
        <v>2</v>
      </c>
      <c r="H12" s="24">
        <v>1</v>
      </c>
      <c r="I12" s="25">
        <v>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4"/>
      <c r="AM12" s="25"/>
      <c r="AN12" s="25"/>
      <c r="AO12" s="25"/>
      <c r="AP12" s="25"/>
      <c r="AQ12" s="25"/>
      <c r="AR12" s="25"/>
      <c r="AS12" s="25"/>
      <c r="AT12" s="25">
        <v>1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4">
        <v>1</v>
      </c>
      <c r="BV12" s="25"/>
      <c r="BW12" s="25"/>
      <c r="BX12" s="25">
        <v>1</v>
      </c>
      <c r="BY12" s="25"/>
      <c r="BZ12" s="25"/>
      <c r="CA12" s="25"/>
      <c r="CB12" s="25"/>
      <c r="CC12" s="25"/>
      <c r="CD12" s="25"/>
      <c r="CE12" s="26"/>
    </row>
    <row r="13" spans="1:83" s="20" customFormat="1" ht="30" customHeight="1">
      <c r="A13" s="23" t="str">
        <f>IF('[1]Zdrowie publ. Ist'!C23&gt;0,'[1]Zdrowie publ. Ist'!C23," ")</f>
        <v>2025/2026</v>
      </c>
      <c r="B13" s="22">
        <f>IF('[1]Zdrowie publ. Ist'!E23&gt;0,'[1]Zdrowie publ. Ist'!E23," ")</f>
        <v>1</v>
      </c>
      <c r="C13" s="21" t="str">
        <f>IF('[1]Zdrowie publ. Ist'!F23&gt;0,'[1]Zdrowie publ. Ist'!F23," ")</f>
        <v>2025/2026</v>
      </c>
      <c r="D13" s="66" t="s">
        <v>89</v>
      </c>
      <c r="E13" s="14">
        <f t="shared" si="0"/>
        <v>2</v>
      </c>
      <c r="F13" s="15">
        <f t="shared" si="1"/>
        <v>4</v>
      </c>
      <c r="G13" s="16">
        <f t="shared" si="2"/>
        <v>1</v>
      </c>
      <c r="H13" s="24">
        <v>1</v>
      </c>
      <c r="I13" s="25">
        <v>1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4"/>
      <c r="AM13" s="25"/>
      <c r="AN13" s="25"/>
      <c r="AO13" s="25"/>
      <c r="AP13" s="25">
        <v>1</v>
      </c>
      <c r="AQ13" s="25"/>
      <c r="AR13" s="25">
        <v>1</v>
      </c>
      <c r="AS13" s="25"/>
      <c r="AT13" s="25">
        <v>1</v>
      </c>
      <c r="AU13" s="25"/>
      <c r="AV13" s="25"/>
      <c r="AW13" s="25"/>
      <c r="AX13" s="25"/>
      <c r="AY13" s="25"/>
      <c r="AZ13" s="25"/>
      <c r="BA13" s="25"/>
      <c r="BB13" s="25">
        <v>1</v>
      </c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4">
        <v>1</v>
      </c>
      <c r="BV13" s="25"/>
      <c r="BW13" s="25"/>
      <c r="BX13" s="25"/>
      <c r="BY13" s="25"/>
      <c r="BZ13" s="25"/>
      <c r="CA13" s="25"/>
      <c r="CB13" s="25"/>
      <c r="CC13" s="25"/>
      <c r="CD13" s="25"/>
      <c r="CE13" s="26"/>
    </row>
    <row r="14" spans="1:83" s="20" customFormat="1" ht="30" customHeight="1">
      <c r="A14" s="23" t="str">
        <f>IF('[1]Zdrowie publ. Ist'!C24&gt;0,'[1]Zdrowie publ. Ist'!C24," ")</f>
        <v>2025/2026</v>
      </c>
      <c r="B14" s="22">
        <f>IF('[1]Zdrowie publ. Ist'!E24&gt;0,'[1]Zdrowie publ. Ist'!E24," ")</f>
        <v>1</v>
      </c>
      <c r="C14" s="21" t="str">
        <f>IF('[1]Zdrowie publ. Ist'!F24&gt;0,'[1]Zdrowie publ. Ist'!F24," ")</f>
        <v>2025/2026</v>
      </c>
      <c r="D14" s="66" t="s">
        <v>90</v>
      </c>
      <c r="E14" s="14">
        <f t="shared" si="0"/>
        <v>2</v>
      </c>
      <c r="F14" s="15">
        <f t="shared" si="1"/>
        <v>2</v>
      </c>
      <c r="G14" s="16">
        <f t="shared" si="2"/>
        <v>1</v>
      </c>
      <c r="H14" s="24"/>
      <c r="I14" s="25"/>
      <c r="J14" s="25"/>
      <c r="K14" s="25"/>
      <c r="L14" s="25"/>
      <c r="M14" s="25">
        <v>1</v>
      </c>
      <c r="N14" s="25"/>
      <c r="O14" s="25">
        <v>1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4"/>
      <c r="AM14" s="25"/>
      <c r="AN14" s="25"/>
      <c r="AO14" s="25"/>
      <c r="AP14" s="25"/>
      <c r="AQ14" s="25"/>
      <c r="AR14" s="25"/>
      <c r="AS14" s="25"/>
      <c r="AT14" s="25"/>
      <c r="AU14" s="25"/>
      <c r="AV14" s="25">
        <v>1</v>
      </c>
      <c r="AW14" s="25"/>
      <c r="AX14" s="25"/>
      <c r="AY14" s="25"/>
      <c r="AZ14" s="25"/>
      <c r="BA14" s="25"/>
      <c r="BB14" s="25">
        <v>1</v>
      </c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4"/>
      <c r="BV14" s="25"/>
      <c r="BW14" s="25"/>
      <c r="BX14" s="25"/>
      <c r="BY14" s="25"/>
      <c r="BZ14" s="25"/>
      <c r="CA14" s="25"/>
      <c r="CB14" s="25"/>
      <c r="CC14" s="25">
        <v>1</v>
      </c>
      <c r="CD14" s="25"/>
      <c r="CE14" s="26"/>
    </row>
    <row r="15" spans="1:83" s="20" customFormat="1" ht="30" customHeight="1">
      <c r="A15" s="23" t="str">
        <f>IF('[1]Zdrowie publ. Ist'!C25&gt;0,'[1]Zdrowie publ. Ist'!C25," ")</f>
        <v>2025/2026</v>
      </c>
      <c r="B15" s="22">
        <f>IF('[1]Zdrowie publ. Ist'!E25&gt;0,'[1]Zdrowie publ. Ist'!E25," ")</f>
        <v>1</v>
      </c>
      <c r="C15" s="21" t="str">
        <f>IF('[1]Zdrowie publ. Ist'!F25&gt;0,'[1]Zdrowie publ. Ist'!F25," ")</f>
        <v>2025/2026</v>
      </c>
      <c r="D15" s="67" t="s">
        <v>91</v>
      </c>
      <c r="E15" s="14">
        <f t="shared" si="0"/>
        <v>4</v>
      </c>
      <c r="F15" s="15">
        <f t="shared" si="1"/>
        <v>4</v>
      </c>
      <c r="G15" s="16">
        <f t="shared" si="2"/>
        <v>1</v>
      </c>
      <c r="H15" s="24"/>
      <c r="I15" s="25"/>
      <c r="J15" s="25">
        <v>1</v>
      </c>
      <c r="K15" s="25">
        <v>1</v>
      </c>
      <c r="L15" s="25">
        <v>1</v>
      </c>
      <c r="M15" s="25"/>
      <c r="N15" s="25">
        <v>1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4"/>
      <c r="AM15" s="25"/>
      <c r="AN15" s="25"/>
      <c r="AO15" s="25"/>
      <c r="AP15" s="25"/>
      <c r="AQ15" s="25"/>
      <c r="AR15" s="25"/>
      <c r="AS15" s="25"/>
      <c r="AT15" s="25">
        <v>1</v>
      </c>
      <c r="AU15" s="25"/>
      <c r="AV15" s="25">
        <v>1</v>
      </c>
      <c r="AW15" s="25"/>
      <c r="AX15" s="25"/>
      <c r="AY15" s="25"/>
      <c r="AZ15" s="25"/>
      <c r="BA15" s="25"/>
      <c r="BB15" s="25"/>
      <c r="BC15" s="25"/>
      <c r="BD15" s="25">
        <v>1</v>
      </c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>
        <v>1</v>
      </c>
      <c r="BP15" s="25"/>
      <c r="BQ15" s="25"/>
      <c r="BR15" s="25"/>
      <c r="BS15" s="25"/>
      <c r="BT15" s="25"/>
      <c r="BU15" s="24">
        <v>1</v>
      </c>
      <c r="BV15" s="25"/>
      <c r="BW15" s="25"/>
      <c r="BX15" s="25"/>
      <c r="BY15" s="25"/>
      <c r="BZ15" s="25"/>
      <c r="CA15" s="25"/>
      <c r="CB15" s="25"/>
      <c r="CC15" s="25"/>
      <c r="CD15" s="25"/>
      <c r="CE15" s="26"/>
    </row>
    <row r="16" spans="1:83" s="20" customFormat="1" ht="30" customHeight="1">
      <c r="A16" s="23" t="str">
        <f>IF('[1]Zdrowie publ. Ist'!C26&gt;0,'[1]Zdrowie publ. Ist'!C26," ")</f>
        <v>2025/2026</v>
      </c>
      <c r="B16" s="22">
        <f>IF('[1]Zdrowie publ. Ist'!E26&gt;0,'[1]Zdrowie publ. Ist'!E26," ")</f>
        <v>1</v>
      </c>
      <c r="C16" s="21" t="str">
        <f>IF('[1]Zdrowie publ. Ist'!F26&gt;0,'[1]Zdrowie publ. Ist'!F26," ")</f>
        <v>2025/2026</v>
      </c>
      <c r="D16" s="66" t="s">
        <v>92</v>
      </c>
      <c r="E16" s="14">
        <f t="shared" si="0"/>
        <v>2</v>
      </c>
      <c r="F16" s="15">
        <f t="shared" si="1"/>
        <v>2</v>
      </c>
      <c r="G16" s="16">
        <f t="shared" si="2"/>
        <v>1</v>
      </c>
      <c r="H16" s="24"/>
      <c r="I16" s="25"/>
      <c r="J16" s="25">
        <v>1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1</v>
      </c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4">
        <v>1</v>
      </c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>
        <v>1</v>
      </c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4">
        <v>1</v>
      </c>
      <c r="BV16" s="25"/>
      <c r="BW16" s="25"/>
      <c r="BX16" s="25"/>
      <c r="BY16" s="25"/>
      <c r="BZ16" s="25"/>
      <c r="CA16" s="25"/>
      <c r="CB16" s="25"/>
      <c r="CC16" s="25"/>
      <c r="CD16" s="25"/>
      <c r="CE16" s="26"/>
    </row>
    <row r="17" spans="1:83" s="20" customFormat="1" ht="29.25" customHeight="1">
      <c r="A17" s="23" t="str">
        <f>IF('[1]Zdrowie publ. Ist'!C27&gt;0,'[1]Zdrowie publ. Ist'!C27," ")</f>
        <v>2025/2026</v>
      </c>
      <c r="B17" s="22">
        <f>IF('[1]Zdrowie publ. Ist'!E27&gt;0,'[1]Zdrowie publ. Ist'!E27," ")</f>
        <v>1</v>
      </c>
      <c r="C17" s="21" t="str">
        <f>IF('[1]Zdrowie publ. Ist'!F27&gt;0,'[1]Zdrowie publ. Ist'!F27," ")</f>
        <v>2025/2026</v>
      </c>
      <c r="D17" s="66" t="s">
        <v>93</v>
      </c>
      <c r="E17" s="14">
        <f t="shared" si="0"/>
        <v>0</v>
      </c>
      <c r="F17" s="15">
        <f t="shared" si="1"/>
        <v>2</v>
      </c>
      <c r="G17" s="16">
        <f t="shared" si="2"/>
        <v>1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4"/>
      <c r="AM17" s="25"/>
      <c r="AN17" s="25"/>
      <c r="AO17" s="25">
        <v>1</v>
      </c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>
        <v>1</v>
      </c>
      <c r="BR17" s="25"/>
      <c r="BS17" s="25"/>
      <c r="BT17" s="25"/>
      <c r="BU17" s="24"/>
      <c r="BV17" s="25"/>
      <c r="BW17" s="25"/>
      <c r="BX17" s="25"/>
      <c r="BY17" s="25"/>
      <c r="BZ17" s="25">
        <v>1</v>
      </c>
      <c r="CA17" s="25"/>
      <c r="CB17" s="25"/>
      <c r="CC17" s="25"/>
      <c r="CD17" s="25"/>
      <c r="CE17" s="26"/>
    </row>
    <row r="18" spans="1:83" s="20" customFormat="1" ht="30" customHeight="1">
      <c r="A18" s="23" t="str">
        <f>IF('[1]Zdrowie publ. Ist'!C28&gt;0,'[1]Zdrowie publ. Ist'!C28," ")</f>
        <v>2025/2026</v>
      </c>
      <c r="B18" s="22">
        <f>IF('[1]Zdrowie publ. Ist'!E28&gt;0,'[1]Zdrowie publ. Ist'!E28," ")</f>
        <v>1</v>
      </c>
      <c r="C18" s="21" t="str">
        <f>IF('[1]Zdrowie publ. Ist'!F28&gt;0,'[1]Zdrowie publ. Ist'!F28," ")</f>
        <v>2025/2026</v>
      </c>
      <c r="D18" s="66" t="s">
        <v>94</v>
      </c>
      <c r="E18" s="14">
        <f t="shared" si="0"/>
        <v>1</v>
      </c>
      <c r="F18" s="15">
        <f t="shared" si="1"/>
        <v>2</v>
      </c>
      <c r="G18" s="16">
        <f t="shared" si="2"/>
        <v>1</v>
      </c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>
        <v>1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4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>
        <v>1</v>
      </c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>
        <v>1</v>
      </c>
      <c r="BR18" s="25"/>
      <c r="BS18" s="25"/>
      <c r="BT18" s="25"/>
      <c r="BU18" s="24"/>
      <c r="BV18" s="25"/>
      <c r="BW18" s="25"/>
      <c r="BX18" s="25"/>
      <c r="BY18" s="25"/>
      <c r="BZ18" s="25"/>
      <c r="CA18" s="25"/>
      <c r="CB18" s="25"/>
      <c r="CC18" s="25">
        <v>1</v>
      </c>
      <c r="CD18" s="25"/>
      <c r="CE18" s="26"/>
    </row>
    <row r="19" spans="1:83" s="20" customFormat="1" ht="30" customHeight="1">
      <c r="A19" s="23" t="str">
        <f>IF('[1]Zdrowie publ. Ist'!C29&gt;0,'[1]Zdrowie publ. Ist'!C29," ")</f>
        <v>2025/2026</v>
      </c>
      <c r="B19" s="22">
        <f>IF('[1]Zdrowie publ. Ist'!E29&gt;0,'[1]Zdrowie publ. Ist'!E29," ")</f>
        <v>1</v>
      </c>
      <c r="C19" s="21" t="str">
        <f>IF('[1]Zdrowie publ. Ist'!F29&gt;0,'[1]Zdrowie publ. Ist'!F29," ")</f>
        <v>2025/2026</v>
      </c>
      <c r="D19" s="66" t="s">
        <v>95</v>
      </c>
      <c r="E19" s="14">
        <f t="shared" ref="E19" si="3">SUM(H19:AK19)</f>
        <v>1</v>
      </c>
      <c r="F19" s="15">
        <f t="shared" ref="F19" si="4">SUM(AL19:BT19)</f>
        <v>2</v>
      </c>
      <c r="G19" s="16">
        <f t="shared" ref="G19" si="5">SUM(BU19:CE19)</f>
        <v>1</v>
      </c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>
        <v>1</v>
      </c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4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>
        <v>1</v>
      </c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>
        <v>1</v>
      </c>
      <c r="BR19" s="25"/>
      <c r="BS19" s="25"/>
      <c r="BT19" s="25"/>
      <c r="BU19" s="24"/>
      <c r="BV19" s="25"/>
      <c r="BW19" s="25"/>
      <c r="BX19" s="25"/>
      <c r="BY19" s="25"/>
      <c r="BZ19" s="25"/>
      <c r="CA19" s="25"/>
      <c r="CB19" s="25"/>
      <c r="CC19" s="25">
        <v>1</v>
      </c>
      <c r="CD19" s="25"/>
      <c r="CE19" s="26"/>
    </row>
    <row r="20" spans="1:83" s="20" customFormat="1" ht="30" customHeight="1">
      <c r="A20" s="23" t="str">
        <f>IF('[1]Zdrowie publ. Ist'!C29&gt;0,'[1]Zdrowie publ. Ist'!C29," ")</f>
        <v>2025/2026</v>
      </c>
      <c r="B20" s="22">
        <f>IF('[1]Zdrowie publ. Ist'!E29&gt;0,'[1]Zdrowie publ. Ist'!E29," ")</f>
        <v>1</v>
      </c>
      <c r="C20" s="21" t="str">
        <f>IF('[1]Zdrowie publ. Ist'!F29&gt;0,'[1]Zdrowie publ. Ist'!F29," ")</f>
        <v>2025/2026</v>
      </c>
      <c r="D20" s="66" t="s">
        <v>96</v>
      </c>
      <c r="E20" s="14">
        <f t="shared" si="0"/>
        <v>1</v>
      </c>
      <c r="F20" s="15">
        <f t="shared" si="1"/>
        <v>6</v>
      </c>
      <c r="G20" s="16">
        <f t="shared" si="2"/>
        <v>1</v>
      </c>
      <c r="H20" s="24"/>
      <c r="I20" s="25"/>
      <c r="J20" s="25">
        <v>1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4">
        <v>1</v>
      </c>
      <c r="AM20" s="25">
        <v>1</v>
      </c>
      <c r="AN20" s="25">
        <v>1</v>
      </c>
      <c r="AO20" s="25"/>
      <c r="AP20" s="25"/>
      <c r="AQ20" s="25"/>
      <c r="AR20" s="25"/>
      <c r="AS20" s="25"/>
      <c r="AT20" s="25"/>
      <c r="AU20" s="25">
        <v>1</v>
      </c>
      <c r="AV20" s="25"/>
      <c r="AW20" s="25"/>
      <c r="AX20" s="25"/>
      <c r="AY20" s="25">
        <v>1</v>
      </c>
      <c r="AZ20" s="25"/>
      <c r="BA20" s="25"/>
      <c r="BB20" s="25"/>
      <c r="BC20" s="25"/>
      <c r="BD20" s="25"/>
      <c r="BE20" s="25">
        <v>1</v>
      </c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4"/>
      <c r="BV20" s="25">
        <v>1</v>
      </c>
      <c r="BW20" s="25"/>
      <c r="BX20" s="25"/>
      <c r="BY20" s="25"/>
      <c r="BZ20" s="25"/>
      <c r="CA20" s="25"/>
      <c r="CB20" s="25"/>
      <c r="CC20" s="25"/>
      <c r="CD20" s="25"/>
      <c r="CE20" s="26"/>
    </row>
    <row r="21" spans="1:83" s="20" customFormat="1" ht="30" customHeight="1">
      <c r="A21" s="23" t="str">
        <f>IF('[1]Zdrowie publ. Ist'!C30&gt;0,'[1]Zdrowie publ. Ist'!C30," ")</f>
        <v>2025/2026</v>
      </c>
      <c r="B21" s="22">
        <f>IF('[1]Zdrowie publ. Ist'!E30&gt;0,'[1]Zdrowie publ. Ist'!E30," ")</f>
        <v>1</v>
      </c>
      <c r="C21" s="21" t="str">
        <f>IF('[1]Zdrowie publ. Ist'!F30&gt;0,'[1]Zdrowie publ. Ist'!F30," ")</f>
        <v>2025/2026</v>
      </c>
      <c r="D21" s="68" t="s">
        <v>97</v>
      </c>
      <c r="E21" s="14">
        <f t="shared" si="0"/>
        <v>0</v>
      </c>
      <c r="F21" s="15">
        <f t="shared" si="1"/>
        <v>2</v>
      </c>
      <c r="G21" s="16">
        <f t="shared" si="2"/>
        <v>1</v>
      </c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4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>
        <v>1</v>
      </c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>
        <v>1</v>
      </c>
      <c r="BU21" s="24"/>
      <c r="BV21" s="25"/>
      <c r="BW21" s="25"/>
      <c r="BX21" s="25"/>
      <c r="BY21" s="25"/>
      <c r="BZ21" s="25"/>
      <c r="CA21" s="25"/>
      <c r="CB21" s="25"/>
      <c r="CC21" s="25"/>
      <c r="CD21" s="25">
        <v>1</v>
      </c>
      <c r="CE21" s="26"/>
    </row>
    <row r="22" spans="1:83" s="20" customFormat="1" ht="30" customHeight="1">
      <c r="A22" s="23" t="str">
        <f>IF('[1]Zdrowie publ. Ist'!C31&gt;0,'[1]Zdrowie publ. Ist'!C31," ")</f>
        <v>2025/2026</v>
      </c>
      <c r="B22" s="22">
        <f>IF('[1]Zdrowie publ. Ist'!E31&gt;0,'[1]Zdrowie publ. Ist'!E31," ")</f>
        <v>1</v>
      </c>
      <c r="C22" s="21" t="str">
        <f>IF('[1]Zdrowie publ. Ist'!F31&gt;0,'[1]Zdrowie publ. Ist'!F31," ")</f>
        <v>2025/2026</v>
      </c>
      <c r="D22" s="67" t="s">
        <v>98</v>
      </c>
      <c r="E22" s="14">
        <f t="shared" si="0"/>
        <v>6</v>
      </c>
      <c r="F22" s="15">
        <f t="shared" si="1"/>
        <v>4</v>
      </c>
      <c r="G22" s="16">
        <f t="shared" si="2"/>
        <v>3</v>
      </c>
      <c r="H22" s="24">
        <v>1</v>
      </c>
      <c r="I22" s="25"/>
      <c r="J22" s="25"/>
      <c r="K22" s="25">
        <v>1</v>
      </c>
      <c r="L22" s="25">
        <v>1</v>
      </c>
      <c r="M22" s="25">
        <v>1</v>
      </c>
      <c r="N22" s="25">
        <v>1</v>
      </c>
      <c r="O22" s="25">
        <v>1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4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>
        <v>1</v>
      </c>
      <c r="BD22" s="25"/>
      <c r="BE22" s="25">
        <v>1</v>
      </c>
      <c r="BF22" s="25"/>
      <c r="BG22" s="25">
        <v>1</v>
      </c>
      <c r="BH22" s="25">
        <v>1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4">
        <v>1</v>
      </c>
      <c r="BV22" s="25">
        <v>1</v>
      </c>
      <c r="BW22" s="25"/>
      <c r="BX22" s="25"/>
      <c r="BY22" s="25"/>
      <c r="BZ22" s="25"/>
      <c r="CA22" s="25"/>
      <c r="CB22" s="25"/>
      <c r="CC22" s="25">
        <v>1</v>
      </c>
      <c r="CD22" s="25"/>
      <c r="CE22" s="26"/>
    </row>
    <row r="23" spans="1:83" s="20" customFormat="1" ht="30" customHeight="1">
      <c r="A23" s="23" t="str">
        <f>IF('[1]Zdrowie publ. Ist'!C32&gt;0,'[1]Zdrowie publ. Ist'!C32," ")</f>
        <v>2025/2026</v>
      </c>
      <c r="B23" s="22">
        <f>IF('[1]Zdrowie publ. Ist'!E32&gt;0,'[1]Zdrowie publ. Ist'!E32," ")</f>
        <v>1</v>
      </c>
      <c r="C23" s="21" t="str">
        <f>IF('[1]Zdrowie publ. Ist'!F32&gt;0,'[1]Zdrowie publ. Ist'!F32," ")</f>
        <v>2025/2026</v>
      </c>
      <c r="D23" s="66" t="s">
        <v>99</v>
      </c>
      <c r="E23" s="14">
        <f t="shared" si="0"/>
        <v>6</v>
      </c>
      <c r="F23" s="15">
        <f t="shared" si="1"/>
        <v>4</v>
      </c>
      <c r="G23" s="16">
        <f t="shared" si="2"/>
        <v>3</v>
      </c>
      <c r="H23" s="24"/>
      <c r="I23" s="25"/>
      <c r="J23" s="25">
        <v>1</v>
      </c>
      <c r="K23" s="25">
        <v>1</v>
      </c>
      <c r="L23" s="25">
        <v>1</v>
      </c>
      <c r="M23" s="25">
        <v>1</v>
      </c>
      <c r="N23" s="25">
        <v>1</v>
      </c>
      <c r="O23" s="25">
        <v>1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4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>
        <v>1</v>
      </c>
      <c r="BD23" s="25"/>
      <c r="BE23" s="25">
        <v>1</v>
      </c>
      <c r="BF23" s="25"/>
      <c r="BG23" s="25">
        <v>1</v>
      </c>
      <c r="BH23" s="25">
        <v>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4">
        <v>1</v>
      </c>
      <c r="BV23" s="25">
        <v>1</v>
      </c>
      <c r="BW23" s="25"/>
      <c r="BX23" s="25"/>
      <c r="BY23" s="25"/>
      <c r="BZ23" s="25"/>
      <c r="CA23" s="25"/>
      <c r="CB23" s="25"/>
      <c r="CC23" s="25">
        <v>1</v>
      </c>
      <c r="CD23" s="25"/>
      <c r="CE23" s="26"/>
    </row>
    <row r="24" spans="1:83" s="20" customFormat="1" ht="30" customHeight="1">
      <c r="A24" s="23" t="str">
        <f>IF('[1]Zdrowie publ. Ist'!C33&gt;0,'[1]Zdrowie publ. Ist'!C33," ")</f>
        <v>2025/2026</v>
      </c>
      <c r="B24" s="22">
        <f>IF('[1]Zdrowie publ. Ist'!E33&gt;0,'[1]Zdrowie publ. Ist'!E33," ")</f>
        <v>1</v>
      </c>
      <c r="C24" s="21" t="str">
        <f>IF('[1]Zdrowie publ. Ist'!F33&gt;0,'[1]Zdrowie publ. Ist'!F33," ")</f>
        <v>2025/2026</v>
      </c>
      <c r="D24" s="66" t="s">
        <v>100</v>
      </c>
      <c r="E24" s="14">
        <f t="shared" si="0"/>
        <v>4</v>
      </c>
      <c r="F24" s="15">
        <f t="shared" si="1"/>
        <v>2</v>
      </c>
      <c r="G24" s="16">
        <f t="shared" si="2"/>
        <v>1</v>
      </c>
      <c r="H24" s="24"/>
      <c r="I24" s="25"/>
      <c r="J24" s="25">
        <v>1</v>
      </c>
      <c r="K24" s="25"/>
      <c r="L24" s="25">
        <v>1</v>
      </c>
      <c r="M24" s="25">
        <v>1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>
        <v>1</v>
      </c>
      <c r="AC24" s="25"/>
      <c r="AD24" s="25"/>
      <c r="AE24" s="25"/>
      <c r="AF24" s="25"/>
      <c r="AG24" s="25"/>
      <c r="AH24" s="25"/>
      <c r="AI24" s="25"/>
      <c r="AJ24" s="25"/>
      <c r="AK24" s="25"/>
      <c r="AL24" s="24"/>
      <c r="AM24" s="25"/>
      <c r="AN24" s="25"/>
      <c r="AO24" s="25"/>
      <c r="AP24" s="25">
        <v>1</v>
      </c>
      <c r="AQ24" s="25">
        <v>1</v>
      </c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4"/>
      <c r="BV24" s="25"/>
      <c r="BW24" s="25">
        <v>1</v>
      </c>
      <c r="BX24" s="25"/>
      <c r="BY24" s="25"/>
      <c r="BZ24" s="25"/>
      <c r="CA24" s="25"/>
      <c r="CB24" s="25"/>
      <c r="CC24" s="25"/>
      <c r="CD24" s="25"/>
      <c r="CE24" s="26"/>
    </row>
    <row r="25" spans="1:83" s="20" customFormat="1" ht="30" customHeight="1">
      <c r="A25" s="23" t="str">
        <f>IF('[1]Zdrowie publ. Ist'!C34&gt;0,'[1]Zdrowie publ. Ist'!C34," ")</f>
        <v>2025/2026</v>
      </c>
      <c r="B25" s="22">
        <f>IF('[1]Zdrowie publ. Ist'!E34&gt;0,'[1]Zdrowie publ. Ist'!E34," ")</f>
        <v>1</v>
      </c>
      <c r="C25" s="21" t="str">
        <f>IF('[1]Zdrowie publ. Ist'!F34&gt;0,'[1]Zdrowie publ. Ist'!F34," ")</f>
        <v>2025/2026</v>
      </c>
      <c r="D25" s="66" t="s">
        <v>101</v>
      </c>
      <c r="E25" s="14">
        <f t="shared" si="0"/>
        <v>3</v>
      </c>
      <c r="F25" s="15">
        <f t="shared" si="1"/>
        <v>3</v>
      </c>
      <c r="G25" s="16">
        <f t="shared" si="2"/>
        <v>2</v>
      </c>
      <c r="H25" s="24"/>
      <c r="I25" s="25"/>
      <c r="J25" s="25"/>
      <c r="K25" s="25"/>
      <c r="L25" s="25"/>
      <c r="M25" s="25"/>
      <c r="N25" s="25"/>
      <c r="O25" s="25"/>
      <c r="P25" s="25"/>
      <c r="Q25" s="25">
        <v>1</v>
      </c>
      <c r="R25" s="25"/>
      <c r="S25" s="25"/>
      <c r="T25" s="25">
        <v>1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>
        <v>1</v>
      </c>
      <c r="AI25" s="25"/>
      <c r="AJ25" s="25"/>
      <c r="AK25" s="25"/>
      <c r="AL25" s="24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>
        <v>1</v>
      </c>
      <c r="AY25" s="25"/>
      <c r="AZ25" s="25"/>
      <c r="BA25" s="25"/>
      <c r="BB25" s="25"/>
      <c r="BC25" s="25"/>
      <c r="BD25" s="25"/>
      <c r="BE25" s="25">
        <v>1</v>
      </c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>
        <v>1</v>
      </c>
      <c r="BS25" s="25"/>
      <c r="BT25" s="25"/>
      <c r="BU25" s="24"/>
      <c r="BV25" s="25"/>
      <c r="BW25" s="25"/>
      <c r="BX25" s="25"/>
      <c r="BY25" s="25"/>
      <c r="BZ25" s="25"/>
      <c r="CA25" s="25">
        <v>1</v>
      </c>
      <c r="CB25" s="25"/>
      <c r="CC25" s="25">
        <v>1</v>
      </c>
      <c r="CD25" s="25"/>
      <c r="CE25" s="26"/>
    </row>
    <row r="26" spans="1:83" s="20" customFormat="1" ht="30" customHeight="1">
      <c r="A26" s="23" t="str">
        <f>IF('[1]Zdrowie publ. Ist'!C35&gt;0,'[1]Zdrowie publ. Ist'!C35," ")</f>
        <v>2025/2026</v>
      </c>
      <c r="B26" s="22">
        <f>IF('[1]Zdrowie publ. Ist'!E35&gt;0,'[1]Zdrowie publ. Ist'!E35," ")</f>
        <v>1</v>
      </c>
      <c r="C26" s="21" t="str">
        <f>IF('[1]Zdrowie publ. Ist'!F35&gt;0,'[1]Zdrowie publ. Ist'!F35," ")</f>
        <v>2025/2026</v>
      </c>
      <c r="D26" s="66" t="s">
        <v>102</v>
      </c>
      <c r="E26" s="14">
        <f t="shared" si="0"/>
        <v>4</v>
      </c>
      <c r="F26" s="15">
        <f t="shared" si="1"/>
        <v>4</v>
      </c>
      <c r="G26" s="16">
        <f t="shared" si="2"/>
        <v>1</v>
      </c>
      <c r="H26" s="24"/>
      <c r="I26" s="25"/>
      <c r="J26" s="25"/>
      <c r="K26" s="25"/>
      <c r="L26" s="25"/>
      <c r="M26" s="25"/>
      <c r="N26" s="25"/>
      <c r="O26" s="25"/>
      <c r="P26" s="25">
        <v>1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>
        <v>1</v>
      </c>
      <c r="AD26" s="25">
        <v>1</v>
      </c>
      <c r="AE26" s="25"/>
      <c r="AF26" s="25"/>
      <c r="AG26" s="25"/>
      <c r="AH26" s="25">
        <v>1</v>
      </c>
      <c r="AI26" s="25"/>
      <c r="AJ26" s="25"/>
      <c r="AK26" s="25"/>
      <c r="AL26" s="24"/>
      <c r="AM26" s="25"/>
      <c r="AN26" s="25"/>
      <c r="AO26" s="25"/>
      <c r="AP26" s="25"/>
      <c r="AQ26" s="25"/>
      <c r="AR26" s="25"/>
      <c r="AS26" s="25"/>
      <c r="AT26" s="25"/>
      <c r="AU26" s="25">
        <v>1</v>
      </c>
      <c r="AV26" s="25"/>
      <c r="AW26" s="25"/>
      <c r="AX26" s="25">
        <v>1</v>
      </c>
      <c r="AY26" s="25"/>
      <c r="AZ26" s="25"/>
      <c r="BA26" s="25"/>
      <c r="BB26" s="25"/>
      <c r="BC26" s="25"/>
      <c r="BD26" s="25"/>
      <c r="BE26" s="25">
        <v>1</v>
      </c>
      <c r="BF26" s="25"/>
      <c r="BG26" s="25"/>
      <c r="BH26" s="25"/>
      <c r="BI26" s="25"/>
      <c r="BJ26" s="25"/>
      <c r="BK26" s="25"/>
      <c r="BL26" s="25"/>
      <c r="BM26" s="25">
        <v>1</v>
      </c>
      <c r="BN26" s="25"/>
      <c r="BO26" s="25"/>
      <c r="BP26" s="25"/>
      <c r="BQ26" s="25"/>
      <c r="BR26" s="25"/>
      <c r="BS26" s="25"/>
      <c r="BT26" s="25"/>
      <c r="BU26" s="24"/>
      <c r="BV26" s="25"/>
      <c r="BW26" s="25"/>
      <c r="BX26" s="25"/>
      <c r="BY26" s="25"/>
      <c r="BZ26" s="25"/>
      <c r="CA26" s="25"/>
      <c r="CB26" s="25"/>
      <c r="CC26" s="25">
        <v>1</v>
      </c>
      <c r="CD26" s="25"/>
      <c r="CE26" s="26"/>
    </row>
    <row r="27" spans="1:83" s="20" customFormat="1" ht="30" customHeight="1">
      <c r="A27" s="23" t="str">
        <f>IF('[1]Zdrowie publ. Ist'!C36&gt;0,'[1]Zdrowie publ. Ist'!C36," ")</f>
        <v>2025/2026</v>
      </c>
      <c r="B27" s="22">
        <f>IF('[1]Zdrowie publ. Ist'!E36&gt;0,'[1]Zdrowie publ. Ist'!E36," ")</f>
        <v>1</v>
      </c>
      <c r="C27" s="21" t="str">
        <f>IF('[1]Zdrowie publ. Ist'!F36&gt;0,'[1]Zdrowie publ. Ist'!F36," ")</f>
        <v>2025/2026</v>
      </c>
      <c r="D27" s="66" t="s">
        <v>103</v>
      </c>
      <c r="E27" s="14">
        <f t="shared" si="0"/>
        <v>3</v>
      </c>
      <c r="F27" s="15">
        <f t="shared" si="1"/>
        <v>2</v>
      </c>
      <c r="G27" s="16">
        <f t="shared" si="2"/>
        <v>2</v>
      </c>
      <c r="H27" s="24"/>
      <c r="I27" s="25"/>
      <c r="J27" s="25"/>
      <c r="K27" s="25"/>
      <c r="L27" s="25"/>
      <c r="M27" s="25"/>
      <c r="N27" s="25"/>
      <c r="O27" s="25"/>
      <c r="P27" s="25"/>
      <c r="Q27" s="25">
        <v>1</v>
      </c>
      <c r="R27" s="25"/>
      <c r="S27" s="25">
        <v>1</v>
      </c>
      <c r="T27" s="25"/>
      <c r="U27" s="25"/>
      <c r="V27" s="25"/>
      <c r="W27" s="25"/>
      <c r="X27" s="25"/>
      <c r="Y27" s="25"/>
      <c r="Z27" s="25">
        <v>1</v>
      </c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4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>
        <v>1</v>
      </c>
      <c r="BJ27" s="25"/>
      <c r="BK27" s="25"/>
      <c r="BL27" s="25">
        <v>1</v>
      </c>
      <c r="BM27" s="25"/>
      <c r="BN27" s="25"/>
      <c r="BO27" s="25"/>
      <c r="BP27" s="25"/>
      <c r="BQ27" s="25"/>
      <c r="BR27" s="25"/>
      <c r="BS27" s="25"/>
      <c r="BT27" s="25"/>
      <c r="BU27" s="24"/>
      <c r="BV27" s="25"/>
      <c r="BW27" s="25"/>
      <c r="BX27" s="25">
        <v>1</v>
      </c>
      <c r="BY27" s="25"/>
      <c r="BZ27" s="25"/>
      <c r="CA27" s="25"/>
      <c r="CB27" s="25">
        <v>1</v>
      </c>
      <c r="CC27" s="25"/>
      <c r="CD27" s="25"/>
      <c r="CE27" s="26"/>
    </row>
    <row r="28" spans="1:83" s="20" customFormat="1" ht="30" customHeight="1">
      <c r="A28" s="23" t="str">
        <f>IF('[1]Zdrowie publ. Ist'!C37&gt;0,'[1]Zdrowie publ. Ist'!C37," ")</f>
        <v>2025/2026</v>
      </c>
      <c r="B28" s="22">
        <f>IF('[1]Zdrowie publ. Ist'!E37&gt;0,'[1]Zdrowie publ. Ist'!E37," ")</f>
        <v>1</v>
      </c>
      <c r="C28" s="21" t="str">
        <f>IF('[1]Zdrowie publ. Ist'!F37&gt;0,'[1]Zdrowie publ. Ist'!F37," ")</f>
        <v>2025/2026</v>
      </c>
      <c r="D28" s="67" t="s">
        <v>104</v>
      </c>
      <c r="E28" s="14">
        <f t="shared" si="0"/>
        <v>1</v>
      </c>
      <c r="F28" s="15">
        <f t="shared" si="1"/>
        <v>1</v>
      </c>
      <c r="G28" s="16">
        <f t="shared" si="2"/>
        <v>2</v>
      </c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>
        <v>1</v>
      </c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4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>
        <v>1</v>
      </c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4">
        <v>1</v>
      </c>
      <c r="BV28" s="25">
        <v>1</v>
      </c>
      <c r="BW28" s="25"/>
      <c r="BX28" s="25"/>
      <c r="BY28" s="25"/>
      <c r="BZ28" s="25"/>
      <c r="CA28" s="25"/>
      <c r="CB28" s="25"/>
      <c r="CC28" s="25"/>
      <c r="CD28" s="25"/>
      <c r="CE28" s="26"/>
    </row>
    <row r="29" spans="1:83" s="20" customFormat="1" ht="30" customHeight="1">
      <c r="A29" s="23" t="str">
        <f>IF('[1]Zdrowie publ. Ist'!C38&gt;0,'[1]Zdrowie publ. Ist'!C38," ")</f>
        <v>2025/2026</v>
      </c>
      <c r="B29" s="22">
        <f>IF('[1]Zdrowie publ. Ist'!E38&gt;0,'[1]Zdrowie publ. Ist'!E38," ")</f>
        <v>1</v>
      </c>
      <c r="C29" s="21" t="str">
        <f>IF('[1]Zdrowie publ. Ist'!F38&gt;0,'[1]Zdrowie publ. Ist'!F38," ")</f>
        <v>2025/2026</v>
      </c>
      <c r="D29" s="70" t="s">
        <v>105</v>
      </c>
      <c r="E29" s="14">
        <f t="shared" si="0"/>
        <v>1</v>
      </c>
      <c r="F29" s="15">
        <f t="shared" si="1"/>
        <v>3</v>
      </c>
      <c r="G29" s="16">
        <f t="shared" si="2"/>
        <v>1</v>
      </c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>
        <v>1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>
        <v>1</v>
      </c>
      <c r="BG29" s="25"/>
      <c r="BH29" s="25"/>
      <c r="BI29" s="25"/>
      <c r="BJ29" s="25"/>
      <c r="BK29" s="25">
        <v>1</v>
      </c>
      <c r="BL29" s="25">
        <v>1</v>
      </c>
      <c r="BM29" s="25"/>
      <c r="BN29" s="25"/>
      <c r="BO29" s="25"/>
      <c r="BP29" s="25"/>
      <c r="BQ29" s="25"/>
      <c r="BR29" s="25"/>
      <c r="BS29" s="25"/>
      <c r="BT29" s="25"/>
      <c r="BU29" s="24"/>
      <c r="BV29" s="25"/>
      <c r="BW29" s="25"/>
      <c r="BX29" s="25"/>
      <c r="BY29" s="25"/>
      <c r="BZ29" s="25"/>
      <c r="CA29" s="25"/>
      <c r="CB29" s="25"/>
      <c r="CC29" s="25">
        <v>1</v>
      </c>
      <c r="CD29" s="25"/>
      <c r="CE29" s="26"/>
    </row>
    <row r="30" spans="1:83" s="20" customFormat="1" ht="30" customHeight="1">
      <c r="A30" s="23" t="str">
        <f>IF('[1]Zdrowie publ. Ist'!C39&gt;0,'[1]Zdrowie publ. Ist'!C39," ")</f>
        <v>2025/2026</v>
      </c>
      <c r="B30" s="22">
        <f>IF('[1]Zdrowie publ. Ist'!E39&gt;0,'[1]Zdrowie publ. Ist'!E39," ")</f>
        <v>1</v>
      </c>
      <c r="C30" s="21" t="str">
        <f>IF('[1]Zdrowie publ. Ist'!F39&gt;0,'[1]Zdrowie publ. Ist'!F39," ")</f>
        <v>2025/2026</v>
      </c>
      <c r="D30" s="66" t="s">
        <v>106</v>
      </c>
      <c r="E30" s="14">
        <f t="shared" ref="E30" si="6">SUM(H30:AK30)</f>
        <v>1</v>
      </c>
      <c r="F30" s="15">
        <f t="shared" ref="F30" si="7">SUM(AL30:BT30)</f>
        <v>3</v>
      </c>
      <c r="G30" s="16">
        <f t="shared" ref="G30" si="8">SUM(BU30:CE30)</f>
        <v>1</v>
      </c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>
        <v>1</v>
      </c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>
        <v>1</v>
      </c>
      <c r="BG30" s="25"/>
      <c r="BH30" s="25"/>
      <c r="BI30" s="25"/>
      <c r="BJ30" s="25"/>
      <c r="BK30" s="25">
        <v>1</v>
      </c>
      <c r="BL30" s="25">
        <v>1</v>
      </c>
      <c r="BM30" s="25"/>
      <c r="BN30" s="25"/>
      <c r="BO30" s="25"/>
      <c r="BP30" s="25"/>
      <c r="BQ30" s="27"/>
      <c r="BR30" s="27"/>
      <c r="BS30" s="27"/>
      <c r="BT30" s="27"/>
      <c r="BU30" s="28"/>
      <c r="BV30" s="27"/>
      <c r="BW30" s="27"/>
      <c r="BX30" s="27"/>
      <c r="BY30" s="27"/>
      <c r="BZ30" s="27"/>
      <c r="CA30" s="27"/>
      <c r="CB30" s="27"/>
      <c r="CC30" s="27">
        <v>1</v>
      </c>
      <c r="CD30" s="27"/>
      <c r="CE30" s="29"/>
    </row>
    <row r="31" spans="1:83" s="20" customFormat="1" ht="30" customHeight="1">
      <c r="A31" s="23" t="str">
        <f>IF('[1]Zdrowie publ. Ist'!C39&gt;0,'[1]Zdrowie publ. Ist'!C39," ")</f>
        <v>2025/2026</v>
      </c>
      <c r="B31" s="22">
        <f>IF('[1]Zdrowie publ. Ist'!E39&gt;0,'[1]Zdrowie publ. Ist'!E39," ")</f>
        <v>1</v>
      </c>
      <c r="C31" s="21" t="str">
        <f>IF('[1]Zdrowie publ. Ist'!F39&gt;0,'[1]Zdrowie publ. Ist'!F39," ")</f>
        <v>2025/2026</v>
      </c>
      <c r="D31" s="66" t="s">
        <v>107</v>
      </c>
      <c r="E31" s="14">
        <f t="shared" si="0"/>
        <v>4</v>
      </c>
      <c r="F31" s="15">
        <f t="shared" si="1"/>
        <v>6</v>
      </c>
      <c r="G31" s="16">
        <f t="shared" si="2"/>
        <v>1</v>
      </c>
      <c r="H31" s="24"/>
      <c r="I31" s="25"/>
      <c r="J31" s="25">
        <v>1</v>
      </c>
      <c r="K31" s="25">
        <v>1</v>
      </c>
      <c r="L31" s="25"/>
      <c r="M31" s="25">
        <v>1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>
        <v>1</v>
      </c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25"/>
      <c r="AN31" s="25"/>
      <c r="AO31" s="25"/>
      <c r="AP31" s="25"/>
      <c r="AQ31" s="25"/>
      <c r="AR31" s="25"/>
      <c r="AS31" s="25">
        <v>1</v>
      </c>
      <c r="AT31" s="25"/>
      <c r="AU31" s="25">
        <v>1</v>
      </c>
      <c r="AV31" s="25"/>
      <c r="AW31" s="25"/>
      <c r="AX31" s="25"/>
      <c r="AY31" s="25"/>
      <c r="AZ31" s="25"/>
      <c r="BA31" s="25">
        <v>1</v>
      </c>
      <c r="BB31" s="25"/>
      <c r="BC31" s="25"/>
      <c r="BD31" s="25"/>
      <c r="BE31" s="25"/>
      <c r="BF31" s="25"/>
      <c r="BG31" s="25"/>
      <c r="BH31" s="25">
        <v>1</v>
      </c>
      <c r="BI31" s="25"/>
      <c r="BJ31" s="25">
        <v>1</v>
      </c>
      <c r="BK31" s="25"/>
      <c r="BL31" s="25"/>
      <c r="BM31" s="25"/>
      <c r="BN31" s="25">
        <v>1</v>
      </c>
      <c r="BO31" s="25"/>
      <c r="BP31" s="25"/>
      <c r="BQ31" s="27"/>
      <c r="BR31" s="27"/>
      <c r="BS31" s="27"/>
      <c r="BT31" s="27"/>
      <c r="BU31" s="28"/>
      <c r="BV31" s="27"/>
      <c r="BW31" s="27"/>
      <c r="BX31" s="27"/>
      <c r="BY31" s="27">
        <v>1</v>
      </c>
      <c r="BZ31" s="27"/>
      <c r="CA31" s="27"/>
      <c r="CB31" s="27"/>
      <c r="CC31" s="27"/>
      <c r="CD31" s="27"/>
      <c r="CE31" s="29"/>
    </row>
    <row r="32" spans="1:83" s="20" customFormat="1" ht="30" customHeight="1">
      <c r="A32" s="23" t="str">
        <f>IF('[1]Zdrowie publ. Ist'!C40&gt;0,'[1]Zdrowie publ. Ist'!C40," ")</f>
        <v>2025/2026</v>
      </c>
      <c r="B32" s="22">
        <f>IF('[1]Zdrowie publ. Ist'!E40&gt;0,'[1]Zdrowie publ. Ist'!E40," ")</f>
        <v>1</v>
      </c>
      <c r="C32" s="21" t="str">
        <f>IF('[1]Zdrowie publ. Ist'!F40&gt;0,'[1]Zdrowie publ. Ist'!F40," ")</f>
        <v>2025/2026</v>
      </c>
      <c r="D32" s="66" t="s">
        <v>108</v>
      </c>
      <c r="E32" s="14">
        <f t="shared" ref="E32" si="9">SUM(H32:AK32)</f>
        <v>4</v>
      </c>
      <c r="F32" s="15">
        <f t="shared" ref="F32" si="10">SUM(AL32:BT32)</f>
        <v>6</v>
      </c>
      <c r="G32" s="16">
        <f t="shared" ref="G32" si="11">SUM(BU32:CE32)</f>
        <v>1</v>
      </c>
      <c r="H32" s="24"/>
      <c r="I32" s="25"/>
      <c r="J32" s="25">
        <v>1</v>
      </c>
      <c r="K32" s="25">
        <v>1</v>
      </c>
      <c r="L32" s="25"/>
      <c r="M32" s="25">
        <v>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>
        <v>1</v>
      </c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25"/>
      <c r="AN32" s="25"/>
      <c r="AO32" s="25"/>
      <c r="AP32" s="25"/>
      <c r="AQ32" s="25"/>
      <c r="AR32" s="25"/>
      <c r="AS32" s="25">
        <v>1</v>
      </c>
      <c r="AT32" s="25"/>
      <c r="AU32" s="25">
        <v>1</v>
      </c>
      <c r="AV32" s="25"/>
      <c r="AW32" s="25"/>
      <c r="AX32" s="25"/>
      <c r="AY32" s="25"/>
      <c r="AZ32" s="25"/>
      <c r="BA32" s="25">
        <v>1</v>
      </c>
      <c r="BB32" s="25"/>
      <c r="BC32" s="25"/>
      <c r="BD32" s="25"/>
      <c r="BE32" s="25"/>
      <c r="BF32" s="25"/>
      <c r="BG32" s="25"/>
      <c r="BH32" s="25">
        <v>1</v>
      </c>
      <c r="BI32" s="25"/>
      <c r="BJ32" s="25">
        <v>1</v>
      </c>
      <c r="BK32" s="25"/>
      <c r="BL32" s="25"/>
      <c r="BM32" s="25"/>
      <c r="BN32" s="25">
        <v>1</v>
      </c>
      <c r="BO32" s="25"/>
      <c r="BP32" s="25"/>
      <c r="BQ32" s="27"/>
      <c r="BR32" s="27"/>
      <c r="BS32" s="27"/>
      <c r="BT32" s="27"/>
      <c r="BU32" s="28"/>
      <c r="BV32" s="27"/>
      <c r="BW32" s="27"/>
      <c r="BX32" s="27"/>
      <c r="BY32" s="27">
        <v>1</v>
      </c>
      <c r="BZ32" s="27"/>
      <c r="CA32" s="27"/>
      <c r="CB32" s="27"/>
      <c r="CC32" s="27"/>
      <c r="CD32" s="27"/>
      <c r="CE32" s="29"/>
    </row>
    <row r="33" spans="1:83" s="20" customFormat="1" ht="30" customHeight="1">
      <c r="A33" s="23" t="str">
        <f>IF('[1]Zdrowie publ. Ist'!C40&gt;0,'[1]Zdrowie publ. Ist'!C40," ")</f>
        <v>2025/2026</v>
      </c>
      <c r="B33" s="22">
        <f>IF('[1]Zdrowie publ. Ist'!E40&gt;0,'[1]Zdrowie publ. Ist'!E40," ")</f>
        <v>1</v>
      </c>
      <c r="C33" s="21" t="str">
        <f>IF('[1]Zdrowie publ. Ist'!F40&gt;0,'[1]Zdrowie publ. Ist'!F40," ")</f>
        <v>2025/2026</v>
      </c>
      <c r="D33" s="68" t="s">
        <v>109</v>
      </c>
      <c r="E33" s="14">
        <f t="shared" si="0"/>
        <v>2</v>
      </c>
      <c r="F33" s="15">
        <f t="shared" si="1"/>
        <v>1</v>
      </c>
      <c r="G33" s="16">
        <f t="shared" si="2"/>
        <v>3</v>
      </c>
      <c r="H33" s="24"/>
      <c r="I33" s="25"/>
      <c r="J33" s="25"/>
      <c r="K33" s="25"/>
      <c r="L33" s="25"/>
      <c r="M33" s="25">
        <v>1</v>
      </c>
      <c r="N33" s="25"/>
      <c r="O33" s="25"/>
      <c r="P33" s="25"/>
      <c r="Q33" s="25">
        <v>1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>
        <v>1</v>
      </c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7"/>
      <c r="BR33" s="27"/>
      <c r="BS33" s="27"/>
      <c r="BT33" s="27"/>
      <c r="BU33" s="28">
        <v>1</v>
      </c>
      <c r="BV33" s="27"/>
      <c r="BW33" s="27"/>
      <c r="BX33" s="27">
        <v>1</v>
      </c>
      <c r="BY33" s="27"/>
      <c r="BZ33" s="27"/>
      <c r="CA33" s="27"/>
      <c r="CB33" s="27"/>
      <c r="CC33" s="27"/>
      <c r="CD33" s="27"/>
      <c r="CE33" s="29">
        <v>1</v>
      </c>
    </row>
    <row r="34" spans="1:83" s="20" customFormat="1" ht="30" customHeight="1" thickBot="1">
      <c r="A34" s="23" t="str">
        <f>IF('[1]Zdrowie publ. Ist'!C41&gt;0,'[1]Zdrowie publ. Ist'!C41," ")</f>
        <v>2025/2026</v>
      </c>
      <c r="B34" s="22">
        <f>IF('[1]Zdrowie publ. Ist'!E41&gt;0,'[1]Zdrowie publ. Ist'!E41," ")</f>
        <v>1</v>
      </c>
      <c r="C34" s="21" t="str">
        <f>IF('[1]Zdrowie publ. Ist'!F41&gt;0,'[1]Zdrowie publ. Ist'!F41," ")</f>
        <v>2025/2026</v>
      </c>
      <c r="D34" s="69" t="s">
        <v>110</v>
      </c>
      <c r="E34" s="14">
        <f t="shared" si="0"/>
        <v>2</v>
      </c>
      <c r="F34" s="15">
        <f t="shared" si="1"/>
        <v>1</v>
      </c>
      <c r="G34" s="16">
        <f t="shared" si="2"/>
        <v>3</v>
      </c>
      <c r="H34" s="24"/>
      <c r="I34" s="25"/>
      <c r="J34" s="25"/>
      <c r="K34" s="25"/>
      <c r="L34" s="25"/>
      <c r="M34" s="25">
        <v>1</v>
      </c>
      <c r="N34" s="25"/>
      <c r="O34" s="25"/>
      <c r="P34" s="25"/>
      <c r="Q34" s="25">
        <v>1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4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>
        <v>1</v>
      </c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7"/>
      <c r="BR34" s="27"/>
      <c r="BS34" s="27"/>
      <c r="BT34" s="27"/>
      <c r="BU34" s="28">
        <v>1</v>
      </c>
      <c r="BV34" s="27"/>
      <c r="BW34" s="27"/>
      <c r="BX34" s="27">
        <v>1</v>
      </c>
      <c r="BY34" s="27"/>
      <c r="BZ34" s="27"/>
      <c r="CA34" s="27"/>
      <c r="CB34" s="27"/>
      <c r="CC34" s="27"/>
      <c r="CD34" s="27"/>
      <c r="CE34" s="29">
        <v>1</v>
      </c>
    </row>
    <row r="35" spans="1:83" s="20" customFormat="1" ht="30" customHeight="1" thickBot="1">
      <c r="A35" s="31" t="str">
        <f>IF('[1]Zdrowie publ. Ist'!C45&gt;0,'[1]Zdrowie publ. Ist'!C45," ")</f>
        <v xml:space="preserve"> </v>
      </c>
      <c r="B35" s="30" t="str">
        <f>IF('[1]Zdrowie publ. Ist'!E45&gt;0,'[1]Zdrowie publ. Ist'!E45," ")</f>
        <v xml:space="preserve"> </v>
      </c>
      <c r="C35" s="32" t="str">
        <f>IF('[1]Zdrowie publ. Ist'!F45&gt;0,'[1]Zdrowie publ. Ist'!F45," ")</f>
        <v xml:space="preserve"> </v>
      </c>
      <c r="D35" s="33" t="str">
        <f>IF('[1]Zdrowie publ. Ist'!I45&gt;0,'[1]Zdrowie publ. Ist'!I45," ")</f>
        <v>sumy dla 1 roku</v>
      </c>
      <c r="E35" s="34">
        <f>SUM(E10:E34)</f>
        <v>64</v>
      </c>
      <c r="F35" s="35">
        <f>SUM(F10:F34)</f>
        <v>72</v>
      </c>
      <c r="G35" s="36">
        <f>SUM(G10:G34)</f>
        <v>39</v>
      </c>
      <c r="H35" s="37">
        <f>SUM(H10:H34)</f>
        <v>3</v>
      </c>
      <c r="I35" s="33">
        <f>SUM(I10:I34)</f>
        <v>2</v>
      </c>
      <c r="J35" s="33">
        <f>SUM(J10:J34)</f>
        <v>8</v>
      </c>
      <c r="K35" s="33">
        <f>SUM(K10:K34)</f>
        <v>6</v>
      </c>
      <c r="L35" s="33">
        <f>SUM(L10:L34)</f>
        <v>6</v>
      </c>
      <c r="M35" s="33">
        <f>SUM(M10:M34)</f>
        <v>9</v>
      </c>
      <c r="N35" s="33">
        <f>SUM(N10:N34)</f>
        <v>4</v>
      </c>
      <c r="O35" s="33">
        <f>SUM(O10:O34)</f>
        <v>4</v>
      </c>
      <c r="P35" s="33">
        <f>SUM(P10:P34)</f>
        <v>1</v>
      </c>
      <c r="Q35" s="33">
        <f>SUM(Q10:Q34)</f>
        <v>4</v>
      </c>
      <c r="R35" s="33">
        <f>SUM(R10:R34)</f>
        <v>0</v>
      </c>
      <c r="S35" s="33">
        <f>SUM(S10:S34)</f>
        <v>1</v>
      </c>
      <c r="T35" s="33">
        <f>SUM(T10:T34)</f>
        <v>1</v>
      </c>
      <c r="U35" s="33">
        <f>SUM(U10:U34)</f>
        <v>0</v>
      </c>
      <c r="V35" s="33">
        <f>SUM(V10:V34)</f>
        <v>4</v>
      </c>
      <c r="W35" s="33">
        <f>SUM(W10:W34)</f>
        <v>1</v>
      </c>
      <c r="X35" s="33">
        <f>SUM(X10:X34)</f>
        <v>0</v>
      </c>
      <c r="Y35" s="33">
        <f>SUM(Y10:Y34)</f>
        <v>2</v>
      </c>
      <c r="Z35" s="33">
        <f>SUM(Z10:Z34)</f>
        <v>1</v>
      </c>
      <c r="AA35" s="33">
        <f>SUM(AA10:AA34)</f>
        <v>2</v>
      </c>
      <c r="AB35" s="33">
        <f>SUM(AB10:AB34)</f>
        <v>1</v>
      </c>
      <c r="AC35" s="33">
        <f>SUM(AC10:AC34)</f>
        <v>1</v>
      </c>
      <c r="AD35" s="33">
        <f>SUM(AD10:AD34)</f>
        <v>1</v>
      </c>
      <c r="AE35" s="33">
        <f>SUM(AE10:AE34)</f>
        <v>0</v>
      </c>
      <c r="AF35" s="33">
        <f>SUM(AF10:AF34)</f>
        <v>0</v>
      </c>
      <c r="AG35" s="33">
        <f>SUM(AG10:AG34)</f>
        <v>0</v>
      </c>
      <c r="AH35" s="33">
        <f>SUM(AH10:AH34)</f>
        <v>2</v>
      </c>
      <c r="AI35" s="33">
        <f>SUM(AI10:AI34)</f>
        <v>0</v>
      </c>
      <c r="AJ35" s="33">
        <f>SUM(AJ10:AJ34)</f>
        <v>0</v>
      </c>
      <c r="AK35" s="33">
        <f>SUM(AK10:AK34)</f>
        <v>0</v>
      </c>
      <c r="AL35" s="37">
        <f>SUM(AL10:AL34)</f>
        <v>2</v>
      </c>
      <c r="AM35" s="33">
        <f>SUM(AM10:AM34)</f>
        <v>1</v>
      </c>
      <c r="AN35" s="33">
        <f>SUM(AN10:AN34)</f>
        <v>1</v>
      </c>
      <c r="AO35" s="33">
        <f>SUM(AO10:AO34)</f>
        <v>1</v>
      </c>
      <c r="AP35" s="33">
        <f>SUM(AP10:AP34)</f>
        <v>2</v>
      </c>
      <c r="AQ35" s="33">
        <f>SUM(AQ10:AQ34)</f>
        <v>1</v>
      </c>
      <c r="AR35" s="33">
        <f>SUM(AR10:AR34)</f>
        <v>1</v>
      </c>
      <c r="AS35" s="33">
        <f>SUM(AS10:AS34)</f>
        <v>2</v>
      </c>
      <c r="AT35" s="33">
        <f>SUM(AT10:AT34)</f>
        <v>3</v>
      </c>
      <c r="AU35" s="33">
        <f>SUM(AU10:AU34)</f>
        <v>4</v>
      </c>
      <c r="AV35" s="33">
        <f>SUM(AV10:AV34)</f>
        <v>2</v>
      </c>
      <c r="AW35" s="33">
        <f>SUM(AW10:AW34)</f>
        <v>0</v>
      </c>
      <c r="AX35" s="33">
        <f>SUM(AX10:AX34)</f>
        <v>2</v>
      </c>
      <c r="AY35" s="33">
        <f>SUM(AY10:AY34)</f>
        <v>1</v>
      </c>
      <c r="AZ35" s="33">
        <f>SUM(AZ10:AZ34)</f>
        <v>3</v>
      </c>
      <c r="BA35" s="33">
        <f>SUM(BA10:BA34)</f>
        <v>3</v>
      </c>
      <c r="BB35" s="33">
        <f>SUM(BB10:BB34)</f>
        <v>2</v>
      </c>
      <c r="BC35" s="33">
        <f>SUM(BC10:BC34)</f>
        <v>3</v>
      </c>
      <c r="BD35" s="33">
        <f>SUM(BD10:BD34)</f>
        <v>1</v>
      </c>
      <c r="BE35" s="33">
        <f>SUM(BE10:BE34)</f>
        <v>9</v>
      </c>
      <c r="BF35" s="33">
        <f>SUM(BF10:BF34)</f>
        <v>2</v>
      </c>
      <c r="BG35" s="33">
        <f>SUM(BG10:BG34)</f>
        <v>4</v>
      </c>
      <c r="BH35" s="33">
        <f>SUM(BH10:BH34)</f>
        <v>5</v>
      </c>
      <c r="BI35" s="33">
        <f>SUM(BI10:BI34)</f>
        <v>1</v>
      </c>
      <c r="BJ35" s="33">
        <f>SUM(BJ10:BJ34)</f>
        <v>2</v>
      </c>
      <c r="BK35" s="33">
        <f>SUM(BK10:BK34)</f>
        <v>2</v>
      </c>
      <c r="BL35" s="33">
        <f>SUM(BL10:BL34)</f>
        <v>3</v>
      </c>
      <c r="BM35" s="33">
        <f>SUM(BM10:BM34)</f>
        <v>1</v>
      </c>
      <c r="BN35" s="33">
        <f>SUM(BN10:BN34)</f>
        <v>2</v>
      </c>
      <c r="BO35" s="33">
        <f>SUM(BO10:BO34)</f>
        <v>1</v>
      </c>
      <c r="BP35" s="38">
        <f>SUM(BP10:BP34)</f>
        <v>0</v>
      </c>
      <c r="BQ35" s="37">
        <f>SUM(BQ10:BQ34)</f>
        <v>3</v>
      </c>
      <c r="BR35" s="33">
        <f>SUM(BR10:BR34)</f>
        <v>1</v>
      </c>
      <c r="BS35" s="33">
        <f>SUM(BS10:BS34)</f>
        <v>0</v>
      </c>
      <c r="BT35" s="33">
        <f>SUM(BT10:BT34)</f>
        <v>1</v>
      </c>
      <c r="BU35" s="37">
        <f>SUM(BU10:BU34)</f>
        <v>11</v>
      </c>
      <c r="BV35" s="33">
        <f>SUM(BV10:BV34)</f>
        <v>5</v>
      </c>
      <c r="BW35" s="33">
        <f>SUM(BW10:BW34)</f>
        <v>1</v>
      </c>
      <c r="BX35" s="33">
        <f>SUM(BX10:BX34)</f>
        <v>4</v>
      </c>
      <c r="BY35" s="33">
        <f>SUM(BY10:BY34)</f>
        <v>2</v>
      </c>
      <c r="BZ35" s="33">
        <f>SUM(BZ10:BZ34)</f>
        <v>1</v>
      </c>
      <c r="CA35" s="33">
        <f>SUM(CA10:CA34)</f>
        <v>1</v>
      </c>
      <c r="CB35" s="33">
        <f>SUM(CB10:CB34)</f>
        <v>1</v>
      </c>
      <c r="CC35" s="33">
        <f>SUM(CC10:CC34)</f>
        <v>10</v>
      </c>
      <c r="CD35" s="33">
        <f>SUM(CD10:CD34)</f>
        <v>1</v>
      </c>
      <c r="CE35" s="39">
        <f>SUM(CE10:CE34)</f>
        <v>2</v>
      </c>
    </row>
    <row r="36" spans="1:83" s="20" customFormat="1" ht="30" customHeight="1">
      <c r="A36" s="13" t="str">
        <f>IF('[1]Zdrowie publ. Ist'!C46&gt;0,'[1]Zdrowie publ. Ist'!C46," ")</f>
        <v>2025/2026</v>
      </c>
      <c r="B36" s="12">
        <f>IF('[1]Zdrowie publ. Ist'!E46&gt;0,'[1]Zdrowie publ. Ist'!E46," ")</f>
        <v>2</v>
      </c>
      <c r="C36" s="11" t="str">
        <f>IF('[1]Zdrowie publ. Ist'!F46&gt;0,'[1]Zdrowie publ. Ist'!F46," ")</f>
        <v>2026/2027</v>
      </c>
      <c r="D36" s="71" t="s">
        <v>111</v>
      </c>
      <c r="E36" s="14">
        <f t="shared" ref="E36:E64" si="12">SUM(H36:AK36)</f>
        <v>1</v>
      </c>
      <c r="F36" s="15">
        <f t="shared" ref="F36:F64" si="13">SUM(AL36:BT36)</f>
        <v>1</v>
      </c>
      <c r="G36" s="16">
        <f t="shared" ref="G36:G64" si="14">SUM(BU36:CE36)</f>
        <v>2</v>
      </c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>
        <v>1</v>
      </c>
      <c r="AJ36" s="18"/>
      <c r="AK36" s="18"/>
      <c r="AL36" s="17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>
        <v>1</v>
      </c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7">
        <v>1</v>
      </c>
      <c r="BV36" s="18"/>
      <c r="BW36" s="18"/>
      <c r="BX36" s="18"/>
      <c r="BY36" s="18"/>
      <c r="BZ36" s="18"/>
      <c r="CA36" s="18"/>
      <c r="CB36" s="18">
        <v>1</v>
      </c>
      <c r="CC36" s="18"/>
      <c r="CD36" s="18"/>
      <c r="CE36" s="19"/>
    </row>
    <row r="37" spans="1:83" s="20" customFormat="1" ht="30" customHeight="1">
      <c r="A37" s="13" t="str">
        <f>IF('[1]Zdrowie publ. Ist'!C47&gt;0,'[1]Zdrowie publ. Ist'!C47," ")</f>
        <v>2025/2026</v>
      </c>
      <c r="B37" s="12">
        <f>IF('[1]Zdrowie publ. Ist'!E47&gt;0,'[1]Zdrowie publ. Ist'!E47," ")</f>
        <v>2</v>
      </c>
      <c r="C37" s="11" t="str">
        <f>IF('[1]Zdrowie publ. Ist'!F47&gt;0,'[1]Zdrowie publ. Ist'!F47," ")</f>
        <v>2026/2027</v>
      </c>
      <c r="D37" s="72" t="s">
        <v>112</v>
      </c>
      <c r="E37" s="14">
        <f t="shared" si="12"/>
        <v>1</v>
      </c>
      <c r="F37" s="15">
        <f t="shared" si="13"/>
        <v>2</v>
      </c>
      <c r="G37" s="16">
        <f t="shared" si="14"/>
        <v>1</v>
      </c>
      <c r="H37" s="2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>
        <v>1</v>
      </c>
      <c r="AJ37" s="25"/>
      <c r="AK37" s="25"/>
      <c r="AL37" s="24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>
        <v>1</v>
      </c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>
        <v>1</v>
      </c>
      <c r="BP37" s="25"/>
      <c r="BQ37" s="25"/>
      <c r="BR37" s="25"/>
      <c r="BS37" s="25"/>
      <c r="BT37" s="25"/>
      <c r="BU37" s="24">
        <v>1</v>
      </c>
      <c r="BV37" s="25"/>
      <c r="BW37" s="25"/>
      <c r="BX37" s="25"/>
      <c r="BY37" s="25"/>
      <c r="BZ37" s="25"/>
      <c r="CA37" s="25"/>
      <c r="CB37" s="25"/>
      <c r="CC37" s="25"/>
      <c r="CD37" s="25"/>
      <c r="CE37" s="26"/>
    </row>
    <row r="38" spans="1:83" s="20" customFormat="1" ht="30" customHeight="1">
      <c r="A38" s="13" t="str">
        <f>IF('[1]Zdrowie publ. Ist'!C48&gt;0,'[1]Zdrowie publ. Ist'!C48," ")</f>
        <v>2025/2026</v>
      </c>
      <c r="B38" s="12">
        <f>IF('[1]Zdrowie publ. Ist'!E48&gt;0,'[1]Zdrowie publ. Ist'!E48," ")</f>
        <v>2</v>
      </c>
      <c r="C38" s="11" t="str">
        <f>IF('[1]Zdrowie publ. Ist'!F48&gt;0,'[1]Zdrowie publ. Ist'!F48," ")</f>
        <v>2026/2027</v>
      </c>
      <c r="D38" s="72" t="s">
        <v>113</v>
      </c>
      <c r="E38" s="14">
        <f t="shared" si="12"/>
        <v>4</v>
      </c>
      <c r="F38" s="15">
        <f t="shared" si="13"/>
        <v>4</v>
      </c>
      <c r="G38" s="16">
        <f t="shared" si="14"/>
        <v>2</v>
      </c>
      <c r="H38" s="24"/>
      <c r="I38" s="25"/>
      <c r="J38" s="25">
        <v>1</v>
      </c>
      <c r="K38" s="25"/>
      <c r="L38" s="25"/>
      <c r="M38" s="25">
        <v>1</v>
      </c>
      <c r="N38" s="25"/>
      <c r="O38" s="25"/>
      <c r="P38" s="25"/>
      <c r="Q38" s="25"/>
      <c r="R38" s="25"/>
      <c r="S38" s="25"/>
      <c r="T38" s="25"/>
      <c r="U38" s="25"/>
      <c r="V38" s="25"/>
      <c r="W38" s="25">
        <v>1</v>
      </c>
      <c r="X38" s="25">
        <v>1</v>
      </c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4"/>
      <c r="AM38" s="25"/>
      <c r="AN38" s="25"/>
      <c r="AO38" s="25"/>
      <c r="AP38" s="25"/>
      <c r="AQ38" s="25">
        <v>1</v>
      </c>
      <c r="AR38" s="25"/>
      <c r="AS38" s="25">
        <v>1</v>
      </c>
      <c r="AT38" s="25">
        <v>1</v>
      </c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>
        <v>1</v>
      </c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4"/>
      <c r="BV38" s="25"/>
      <c r="BW38" s="25"/>
      <c r="BX38" s="25">
        <v>1</v>
      </c>
      <c r="BY38" s="25">
        <v>1</v>
      </c>
      <c r="BZ38" s="25"/>
      <c r="CA38" s="25"/>
      <c r="CB38" s="25"/>
      <c r="CC38" s="25"/>
      <c r="CD38" s="25"/>
      <c r="CE38" s="26"/>
    </row>
    <row r="39" spans="1:83" s="20" customFormat="1" ht="30" customHeight="1">
      <c r="A39" s="13" t="str">
        <f>IF('[1]Zdrowie publ. Ist'!C49&gt;0,'[1]Zdrowie publ. Ist'!C49," ")</f>
        <v>2025/2026</v>
      </c>
      <c r="B39" s="12">
        <f>IF('[1]Zdrowie publ. Ist'!E49&gt;0,'[1]Zdrowie publ. Ist'!E49," ")</f>
        <v>2</v>
      </c>
      <c r="C39" s="11" t="str">
        <f>IF('[1]Zdrowie publ. Ist'!F49&gt;0,'[1]Zdrowie publ. Ist'!F49," ")</f>
        <v>2026/2027</v>
      </c>
      <c r="D39" s="72" t="s">
        <v>114</v>
      </c>
      <c r="E39" s="14">
        <f t="shared" si="12"/>
        <v>3</v>
      </c>
      <c r="F39" s="15">
        <f t="shared" si="13"/>
        <v>2</v>
      </c>
      <c r="G39" s="16">
        <f t="shared" si="14"/>
        <v>1</v>
      </c>
      <c r="H39" s="24"/>
      <c r="I39" s="25"/>
      <c r="J39" s="25"/>
      <c r="K39" s="25"/>
      <c r="L39" s="25"/>
      <c r="M39" s="25"/>
      <c r="N39" s="25"/>
      <c r="O39" s="25"/>
      <c r="P39" s="25"/>
      <c r="Q39" s="25">
        <v>1</v>
      </c>
      <c r="R39" s="25"/>
      <c r="S39" s="25"/>
      <c r="T39" s="25"/>
      <c r="U39" s="25">
        <v>1</v>
      </c>
      <c r="V39" s="25"/>
      <c r="W39" s="25"/>
      <c r="X39" s="25"/>
      <c r="Y39" s="25"/>
      <c r="Z39" s="25"/>
      <c r="AA39" s="25"/>
      <c r="AB39" s="25"/>
      <c r="AC39" s="25">
        <v>1</v>
      </c>
      <c r="AD39" s="25"/>
      <c r="AE39" s="25"/>
      <c r="AF39" s="25"/>
      <c r="AG39" s="25"/>
      <c r="AH39" s="25"/>
      <c r="AI39" s="25"/>
      <c r="AJ39" s="25"/>
      <c r="AK39" s="25"/>
      <c r="AL39" s="24"/>
      <c r="AM39" s="25"/>
      <c r="AN39" s="25"/>
      <c r="AO39" s="25"/>
      <c r="AP39" s="25"/>
      <c r="AQ39" s="25"/>
      <c r="AR39" s="25"/>
      <c r="AS39" s="25">
        <v>1</v>
      </c>
      <c r="AT39" s="25"/>
      <c r="AU39" s="25"/>
      <c r="AV39" s="25"/>
      <c r="AW39" s="25"/>
      <c r="AX39" s="25"/>
      <c r="AY39" s="25"/>
      <c r="AZ39" s="25"/>
      <c r="BA39" s="25"/>
      <c r="BB39" s="25">
        <v>1</v>
      </c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4"/>
      <c r="BV39" s="25"/>
      <c r="BW39" s="25"/>
      <c r="BX39" s="25"/>
      <c r="BY39" s="25"/>
      <c r="BZ39" s="25"/>
      <c r="CA39" s="25"/>
      <c r="CB39" s="25"/>
      <c r="CC39" s="25">
        <v>1</v>
      </c>
      <c r="CD39" s="25"/>
      <c r="CE39" s="26"/>
    </row>
    <row r="40" spans="1:83" s="20" customFormat="1" ht="30" customHeight="1">
      <c r="A40" s="13" t="str">
        <f>IF('[1]Zdrowie publ. Ist'!C50&gt;0,'[1]Zdrowie publ. Ist'!C50," ")</f>
        <v>2025/2026</v>
      </c>
      <c r="B40" s="12">
        <f>IF('[1]Zdrowie publ. Ist'!E50&gt;0,'[1]Zdrowie publ. Ist'!E50," ")</f>
        <v>2</v>
      </c>
      <c r="C40" s="11" t="str">
        <f>IF('[1]Zdrowie publ. Ist'!F50&gt;0,'[1]Zdrowie publ. Ist'!F50," ")</f>
        <v>2026/2027</v>
      </c>
      <c r="D40" s="73" t="s">
        <v>115</v>
      </c>
      <c r="E40" s="14">
        <f t="shared" si="12"/>
        <v>1</v>
      </c>
      <c r="F40" s="15">
        <f t="shared" si="13"/>
        <v>1</v>
      </c>
      <c r="G40" s="16">
        <f t="shared" si="14"/>
        <v>1</v>
      </c>
      <c r="H40" s="2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>
        <v>1</v>
      </c>
      <c r="AH40" s="25"/>
      <c r="AI40" s="25"/>
      <c r="AJ40" s="25"/>
      <c r="AK40" s="25"/>
      <c r="AL40" s="24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>
        <v>1</v>
      </c>
      <c r="BS40" s="25"/>
      <c r="BT40" s="25"/>
      <c r="BU40" s="24"/>
      <c r="BV40" s="25">
        <v>1</v>
      </c>
      <c r="BW40" s="25"/>
      <c r="BX40" s="25"/>
      <c r="BY40" s="25"/>
      <c r="BZ40" s="25"/>
      <c r="CA40" s="25"/>
      <c r="CB40" s="25"/>
      <c r="CC40" s="25"/>
      <c r="CD40" s="25"/>
      <c r="CE40" s="26"/>
    </row>
    <row r="41" spans="1:83" s="20" customFormat="1" ht="30" customHeight="1">
      <c r="A41" s="13" t="str">
        <f>IF('[1]Zdrowie publ. Ist'!C51&gt;0,'[1]Zdrowie publ. Ist'!C51," ")</f>
        <v>2025/2026</v>
      </c>
      <c r="B41" s="12">
        <f>IF('[1]Zdrowie publ. Ist'!E51&gt;0,'[1]Zdrowie publ. Ist'!E51," ")</f>
        <v>2</v>
      </c>
      <c r="C41" s="11" t="str">
        <f>IF('[1]Zdrowie publ. Ist'!F51&gt;0,'[1]Zdrowie publ. Ist'!F51," ")</f>
        <v>2026/2027</v>
      </c>
      <c r="D41" s="73" t="s">
        <v>116</v>
      </c>
      <c r="E41" s="14">
        <f t="shared" si="12"/>
        <v>2</v>
      </c>
      <c r="F41" s="15">
        <f t="shared" si="13"/>
        <v>6</v>
      </c>
      <c r="G41" s="16">
        <f t="shared" si="14"/>
        <v>1</v>
      </c>
      <c r="H41" s="24"/>
      <c r="I41" s="25"/>
      <c r="J41" s="25"/>
      <c r="K41" s="25"/>
      <c r="L41" s="25"/>
      <c r="M41" s="25"/>
      <c r="N41" s="25"/>
      <c r="O41" s="25"/>
      <c r="P41" s="25"/>
      <c r="Q41" s="25">
        <v>1</v>
      </c>
      <c r="R41" s="25"/>
      <c r="S41" s="25"/>
      <c r="T41" s="25">
        <v>1</v>
      </c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4"/>
      <c r="AM41" s="25">
        <v>1</v>
      </c>
      <c r="AN41" s="25"/>
      <c r="AO41" s="25"/>
      <c r="AP41" s="25"/>
      <c r="AQ41" s="25"/>
      <c r="AR41" s="25"/>
      <c r="AS41" s="25"/>
      <c r="AT41" s="25"/>
      <c r="AU41" s="25">
        <v>1</v>
      </c>
      <c r="AV41" s="25"/>
      <c r="AW41" s="25"/>
      <c r="AX41" s="25">
        <v>1</v>
      </c>
      <c r="AY41" s="25"/>
      <c r="AZ41" s="25"/>
      <c r="BA41" s="25"/>
      <c r="BB41" s="25"/>
      <c r="BC41" s="25"/>
      <c r="BD41" s="25"/>
      <c r="BE41" s="25"/>
      <c r="BF41" s="25">
        <v>1</v>
      </c>
      <c r="BG41" s="25"/>
      <c r="BH41" s="25"/>
      <c r="BI41" s="25">
        <v>1</v>
      </c>
      <c r="BJ41" s="25"/>
      <c r="BK41" s="25"/>
      <c r="BL41" s="25"/>
      <c r="BM41" s="25"/>
      <c r="BN41" s="25"/>
      <c r="BO41" s="25"/>
      <c r="BP41" s="25"/>
      <c r="BQ41" s="25"/>
      <c r="BR41" s="25">
        <v>1</v>
      </c>
      <c r="BS41" s="25"/>
      <c r="BT41" s="25"/>
      <c r="BU41" s="24"/>
      <c r="BV41" s="25"/>
      <c r="BW41" s="25"/>
      <c r="BX41" s="25"/>
      <c r="BY41" s="25"/>
      <c r="BZ41" s="25"/>
      <c r="CA41" s="25"/>
      <c r="CB41" s="25"/>
      <c r="CC41" s="25">
        <v>1</v>
      </c>
      <c r="CD41" s="25"/>
      <c r="CE41" s="26"/>
    </row>
    <row r="42" spans="1:83" s="20" customFormat="1" ht="30" customHeight="1">
      <c r="A42" s="13" t="str">
        <f>IF('[1]Zdrowie publ. Ist'!C52&gt;0,'[1]Zdrowie publ. Ist'!C52," ")</f>
        <v>2025/2026</v>
      </c>
      <c r="B42" s="12">
        <f>IF('[1]Zdrowie publ. Ist'!E52&gt;0,'[1]Zdrowie publ. Ist'!E52," ")</f>
        <v>2</v>
      </c>
      <c r="C42" s="11" t="str">
        <f>IF('[1]Zdrowie publ. Ist'!F52&gt;0,'[1]Zdrowie publ. Ist'!F52," ")</f>
        <v>2026/2027</v>
      </c>
      <c r="D42" s="73" t="s">
        <v>117</v>
      </c>
      <c r="E42" s="14">
        <f t="shared" si="12"/>
        <v>3</v>
      </c>
      <c r="F42" s="15">
        <f t="shared" si="13"/>
        <v>3</v>
      </c>
      <c r="G42" s="16">
        <f t="shared" si="14"/>
        <v>3</v>
      </c>
      <c r="H42" s="24"/>
      <c r="I42" s="25"/>
      <c r="J42" s="25"/>
      <c r="K42" s="25"/>
      <c r="L42" s="25"/>
      <c r="M42" s="25"/>
      <c r="N42" s="25"/>
      <c r="O42" s="25"/>
      <c r="P42" s="25">
        <v>1</v>
      </c>
      <c r="Q42" s="25"/>
      <c r="R42" s="25"/>
      <c r="S42" s="25"/>
      <c r="T42" s="25"/>
      <c r="U42" s="25"/>
      <c r="V42" s="25"/>
      <c r="W42" s="25"/>
      <c r="X42" s="25"/>
      <c r="Y42" s="25"/>
      <c r="Z42" s="25">
        <v>1</v>
      </c>
      <c r="AA42" s="25"/>
      <c r="AB42" s="25"/>
      <c r="AC42" s="25">
        <v>1</v>
      </c>
      <c r="AD42" s="25"/>
      <c r="AE42" s="25"/>
      <c r="AF42" s="25"/>
      <c r="AG42" s="25"/>
      <c r="AH42" s="25"/>
      <c r="AI42" s="25"/>
      <c r="AJ42" s="25"/>
      <c r="AK42" s="25"/>
      <c r="AL42" s="24"/>
      <c r="AM42" s="25">
        <v>1</v>
      </c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>
        <v>1</v>
      </c>
      <c r="BA42" s="25"/>
      <c r="BB42" s="25"/>
      <c r="BC42" s="25"/>
      <c r="BD42" s="25"/>
      <c r="BE42" s="25"/>
      <c r="BF42" s="25"/>
      <c r="BG42" s="25"/>
      <c r="BH42" s="25"/>
      <c r="BI42" s="25">
        <v>1</v>
      </c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4">
        <v>1</v>
      </c>
      <c r="BV42" s="25"/>
      <c r="BW42" s="25"/>
      <c r="BX42" s="25"/>
      <c r="BY42" s="25"/>
      <c r="BZ42" s="25"/>
      <c r="CA42" s="25">
        <v>1</v>
      </c>
      <c r="CB42" s="25"/>
      <c r="CC42" s="25">
        <v>1</v>
      </c>
      <c r="CD42" s="25"/>
      <c r="CE42" s="26"/>
    </row>
    <row r="43" spans="1:83" s="20" customFormat="1" ht="30" customHeight="1">
      <c r="A43" s="13" t="str">
        <f>IF('[1]Zdrowie publ. Ist'!C53&gt;0,'[1]Zdrowie publ. Ist'!C53," ")</f>
        <v>2025/2026</v>
      </c>
      <c r="B43" s="12">
        <f>IF('[1]Zdrowie publ. Ist'!E53&gt;0,'[1]Zdrowie publ. Ist'!E53," ")</f>
        <v>2</v>
      </c>
      <c r="C43" s="11" t="str">
        <f>IF('[1]Zdrowie publ. Ist'!F53&gt;0,'[1]Zdrowie publ. Ist'!F53," ")</f>
        <v>2026/2027</v>
      </c>
      <c r="D43" s="73" t="s">
        <v>118</v>
      </c>
      <c r="E43" s="14">
        <f t="shared" si="12"/>
        <v>4</v>
      </c>
      <c r="F43" s="15">
        <f t="shared" si="13"/>
        <v>2</v>
      </c>
      <c r="G43" s="16">
        <f t="shared" si="14"/>
        <v>1</v>
      </c>
      <c r="H43" s="24"/>
      <c r="I43" s="25"/>
      <c r="J43" s="25"/>
      <c r="K43" s="25"/>
      <c r="L43" s="25"/>
      <c r="M43" s="25"/>
      <c r="N43" s="25"/>
      <c r="O43" s="25"/>
      <c r="P43" s="25"/>
      <c r="Q43" s="25">
        <v>1</v>
      </c>
      <c r="R43" s="25"/>
      <c r="S43" s="25">
        <v>1</v>
      </c>
      <c r="T43" s="25">
        <v>1</v>
      </c>
      <c r="U43" s="25"/>
      <c r="V43" s="25"/>
      <c r="W43" s="25"/>
      <c r="X43" s="25"/>
      <c r="Y43" s="25"/>
      <c r="Z43" s="25"/>
      <c r="AA43" s="25"/>
      <c r="AB43" s="25"/>
      <c r="AC43" s="25">
        <v>1</v>
      </c>
      <c r="AD43" s="25"/>
      <c r="AE43" s="25"/>
      <c r="AF43" s="25"/>
      <c r="AG43" s="25"/>
      <c r="AH43" s="25"/>
      <c r="AI43" s="25"/>
      <c r="AJ43" s="25"/>
      <c r="AK43" s="25"/>
      <c r="AL43" s="24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>
        <v>1</v>
      </c>
      <c r="BJ43" s="25"/>
      <c r="BK43" s="25"/>
      <c r="BL43" s="25"/>
      <c r="BM43" s="25"/>
      <c r="BN43" s="25"/>
      <c r="BO43" s="25"/>
      <c r="BP43" s="25"/>
      <c r="BQ43" s="25"/>
      <c r="BR43" s="25">
        <v>1</v>
      </c>
      <c r="BS43" s="25"/>
      <c r="BT43" s="25"/>
      <c r="BU43" s="24"/>
      <c r="BV43" s="25"/>
      <c r="BW43" s="25"/>
      <c r="BX43" s="25"/>
      <c r="BY43" s="25"/>
      <c r="BZ43" s="25"/>
      <c r="CA43" s="25">
        <v>1</v>
      </c>
      <c r="CB43" s="25"/>
      <c r="CC43" s="25"/>
      <c r="CD43" s="25"/>
      <c r="CE43" s="26"/>
    </row>
    <row r="44" spans="1:83" s="20" customFormat="1" ht="30" customHeight="1">
      <c r="A44" s="13" t="str">
        <f>IF('[1]Zdrowie publ. Ist'!C54&gt;0,'[1]Zdrowie publ. Ist'!C54," ")</f>
        <v>2025/2026</v>
      </c>
      <c r="B44" s="12">
        <f>IF('[1]Zdrowie publ. Ist'!E54&gt;0,'[1]Zdrowie publ. Ist'!E54," ")</f>
        <v>2</v>
      </c>
      <c r="C44" s="11" t="str">
        <f>IF('[1]Zdrowie publ. Ist'!F54&gt;0,'[1]Zdrowie publ. Ist'!F54," ")</f>
        <v>2026/2027</v>
      </c>
      <c r="D44" s="74" t="s">
        <v>119</v>
      </c>
      <c r="E44" s="14">
        <f t="shared" si="12"/>
        <v>2</v>
      </c>
      <c r="F44" s="15">
        <f t="shared" si="13"/>
        <v>4</v>
      </c>
      <c r="G44" s="16">
        <f t="shared" si="14"/>
        <v>1</v>
      </c>
      <c r="H44" s="2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>
        <v>1</v>
      </c>
      <c r="AF44" s="25"/>
      <c r="AG44" s="25"/>
      <c r="AH44" s="25"/>
      <c r="AI44" s="25">
        <v>1</v>
      </c>
      <c r="AJ44" s="25"/>
      <c r="AK44" s="25"/>
      <c r="AL44" s="24"/>
      <c r="AM44" s="25"/>
      <c r="AN44" s="25"/>
      <c r="AO44" s="25">
        <v>1</v>
      </c>
      <c r="AP44" s="25"/>
      <c r="AQ44" s="25"/>
      <c r="AR44" s="25"/>
      <c r="AS44" s="25"/>
      <c r="AT44" s="25"/>
      <c r="AU44" s="25">
        <v>1</v>
      </c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>
        <v>1</v>
      </c>
      <c r="BG44" s="25"/>
      <c r="BH44" s="25"/>
      <c r="BI44" s="25"/>
      <c r="BJ44" s="25"/>
      <c r="BK44" s="25"/>
      <c r="BL44" s="25">
        <v>1</v>
      </c>
      <c r="BM44" s="25"/>
      <c r="BN44" s="25"/>
      <c r="BO44" s="25"/>
      <c r="BP44" s="25"/>
      <c r="BQ44" s="25"/>
      <c r="BR44" s="25"/>
      <c r="BS44" s="25"/>
      <c r="BT44" s="25"/>
      <c r="BU44" s="24"/>
      <c r="BV44" s="25"/>
      <c r="BW44" s="25"/>
      <c r="BX44" s="25"/>
      <c r="BY44" s="25"/>
      <c r="BZ44" s="25"/>
      <c r="CA44" s="25"/>
      <c r="CB44" s="25"/>
      <c r="CC44" s="25">
        <v>1</v>
      </c>
      <c r="CD44" s="25"/>
      <c r="CE44" s="26"/>
    </row>
    <row r="45" spans="1:83" s="20" customFormat="1" ht="30" customHeight="1">
      <c r="A45" s="13" t="str">
        <f>IF('[1]Zdrowie publ. Ist'!C55&gt;0,'[1]Zdrowie publ. Ist'!C55," ")</f>
        <v>2025/2026</v>
      </c>
      <c r="B45" s="12">
        <f>IF('[1]Zdrowie publ. Ist'!E55&gt;0,'[1]Zdrowie publ. Ist'!E55," ")</f>
        <v>2</v>
      </c>
      <c r="C45" s="11" t="str">
        <f>IF('[1]Zdrowie publ. Ist'!F55&gt;0,'[1]Zdrowie publ. Ist'!F55," ")</f>
        <v>2026/2027</v>
      </c>
      <c r="D45" s="72" t="s">
        <v>120</v>
      </c>
      <c r="E45" s="14">
        <f t="shared" si="12"/>
        <v>1</v>
      </c>
      <c r="F45" s="15">
        <f t="shared" si="13"/>
        <v>2</v>
      </c>
      <c r="G45" s="16">
        <f t="shared" si="14"/>
        <v>1</v>
      </c>
      <c r="H45" s="2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>
        <v>1</v>
      </c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4">
        <v>1</v>
      </c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>
        <v>1</v>
      </c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4"/>
      <c r="BV45" s="25"/>
      <c r="BW45" s="25"/>
      <c r="BX45" s="25"/>
      <c r="BY45" s="25"/>
      <c r="BZ45" s="25"/>
      <c r="CA45" s="25"/>
      <c r="CB45" s="25">
        <v>1</v>
      </c>
      <c r="CC45" s="25"/>
      <c r="CD45" s="25"/>
      <c r="CE45" s="26"/>
    </row>
    <row r="46" spans="1:83" s="20" customFormat="1" ht="30" customHeight="1">
      <c r="A46" s="13" t="str">
        <f>IF('[1]Zdrowie publ. Ist'!C56&gt;0,'[1]Zdrowie publ. Ist'!C56," ")</f>
        <v>2025/2026</v>
      </c>
      <c r="B46" s="12">
        <f>IF('[1]Zdrowie publ. Ist'!E56&gt;0,'[1]Zdrowie publ. Ist'!E56," ")</f>
        <v>2</v>
      </c>
      <c r="C46" s="11" t="str">
        <f>IF('[1]Zdrowie publ. Ist'!F56&gt;0,'[1]Zdrowie publ. Ist'!F56," ")</f>
        <v>2026/2027</v>
      </c>
      <c r="D46" s="72" t="s">
        <v>121</v>
      </c>
      <c r="E46" s="14">
        <f t="shared" ref="E46" si="15">SUM(H46:AK46)</f>
        <v>1</v>
      </c>
      <c r="F46" s="15">
        <f t="shared" ref="F46" si="16">SUM(AL46:BT46)</f>
        <v>2</v>
      </c>
      <c r="G46" s="16">
        <f t="shared" ref="G46" si="17">SUM(BU46:CE46)</f>
        <v>1</v>
      </c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>
        <v>1</v>
      </c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4">
        <v>1</v>
      </c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>
        <v>1</v>
      </c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4"/>
      <c r="BV46" s="25"/>
      <c r="BW46" s="25"/>
      <c r="BX46" s="25"/>
      <c r="BY46" s="25"/>
      <c r="BZ46" s="25"/>
      <c r="CA46" s="25"/>
      <c r="CB46" s="25">
        <v>1</v>
      </c>
      <c r="CC46" s="25"/>
      <c r="CD46" s="25"/>
      <c r="CE46" s="26"/>
    </row>
    <row r="47" spans="1:83" s="20" customFormat="1" ht="30" customHeight="1">
      <c r="A47" s="13" t="str">
        <f>IF('[1]Zdrowie publ. Ist'!C56&gt;0,'[1]Zdrowie publ. Ist'!C56," ")</f>
        <v>2025/2026</v>
      </c>
      <c r="B47" s="12">
        <f>IF('[1]Zdrowie publ. Ist'!E56&gt;0,'[1]Zdrowie publ. Ist'!E56," ")</f>
        <v>2</v>
      </c>
      <c r="C47" s="11" t="str">
        <f>IF('[1]Zdrowie publ. Ist'!F56&gt;0,'[1]Zdrowie publ. Ist'!F56," ")</f>
        <v>2026/2027</v>
      </c>
      <c r="D47" s="72" t="s">
        <v>122</v>
      </c>
      <c r="E47" s="14">
        <f t="shared" si="12"/>
        <v>0</v>
      </c>
      <c r="F47" s="15">
        <f t="shared" si="13"/>
        <v>0</v>
      </c>
      <c r="G47" s="16">
        <f t="shared" si="14"/>
        <v>0</v>
      </c>
      <c r="H47" s="2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4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4"/>
      <c r="BV47" s="25"/>
      <c r="BW47" s="25"/>
      <c r="BX47" s="25"/>
      <c r="BY47" s="25"/>
      <c r="BZ47" s="25"/>
      <c r="CA47" s="25"/>
      <c r="CB47" s="25"/>
      <c r="CC47" s="25"/>
      <c r="CD47" s="25"/>
      <c r="CE47" s="26"/>
    </row>
    <row r="48" spans="1:83" s="20" customFormat="1" ht="36.950000000000003" customHeight="1">
      <c r="A48" s="13" t="str">
        <f>IF('[1]Zdrowie publ. Ist'!C57&gt;0,'[1]Zdrowie publ. Ist'!C57," ")</f>
        <v>2025/2026</v>
      </c>
      <c r="B48" s="12">
        <f>IF('[1]Zdrowie publ. Ist'!E57&gt;0,'[1]Zdrowie publ. Ist'!E57," ")</f>
        <v>2</v>
      </c>
      <c r="C48" s="11" t="str">
        <f>IF('[1]Zdrowie publ. Ist'!F57&gt;0,'[1]Zdrowie publ. Ist'!F57," ")</f>
        <v>2026/2027</v>
      </c>
      <c r="D48" s="72" t="s">
        <v>123</v>
      </c>
      <c r="E48" s="14">
        <f t="shared" si="12"/>
        <v>0</v>
      </c>
      <c r="F48" s="15">
        <f t="shared" si="13"/>
        <v>0</v>
      </c>
      <c r="G48" s="16">
        <f t="shared" si="14"/>
        <v>0</v>
      </c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4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4"/>
      <c r="BV48" s="25"/>
      <c r="BW48" s="25"/>
      <c r="BX48" s="25"/>
      <c r="BY48" s="25"/>
      <c r="BZ48" s="25"/>
      <c r="CA48" s="25"/>
      <c r="CB48" s="25"/>
      <c r="CC48" s="25"/>
      <c r="CD48" s="25"/>
      <c r="CE48" s="26"/>
    </row>
    <row r="49" spans="1:83" s="20" customFormat="1" ht="30.6" customHeight="1">
      <c r="A49" s="13" t="str">
        <f>IF('[1]Zdrowie publ. Ist'!C58&gt;0,'[1]Zdrowie publ. Ist'!C58," ")</f>
        <v>2025/2026</v>
      </c>
      <c r="B49" s="12">
        <f>IF('[1]Zdrowie publ. Ist'!E58&gt;0,'[1]Zdrowie publ. Ist'!E58," ")</f>
        <v>2</v>
      </c>
      <c r="C49" s="11" t="str">
        <f>IF('[1]Zdrowie publ. Ist'!F58&gt;0,'[1]Zdrowie publ. Ist'!F58," ")</f>
        <v>2026/2027</v>
      </c>
      <c r="D49" s="72" t="s">
        <v>124</v>
      </c>
      <c r="E49" s="14">
        <f t="shared" si="12"/>
        <v>0</v>
      </c>
      <c r="F49" s="15">
        <f t="shared" si="13"/>
        <v>0</v>
      </c>
      <c r="G49" s="16">
        <f t="shared" si="14"/>
        <v>0</v>
      </c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4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4"/>
      <c r="BV49" s="25"/>
      <c r="BW49" s="25"/>
      <c r="BX49" s="25"/>
      <c r="BY49" s="25"/>
      <c r="BZ49" s="25"/>
      <c r="CA49" s="25"/>
      <c r="CB49" s="25"/>
      <c r="CC49" s="25"/>
      <c r="CD49" s="25"/>
      <c r="CE49" s="26"/>
    </row>
    <row r="50" spans="1:83" s="20" customFormat="1" ht="30.6" customHeight="1">
      <c r="A50" s="13" t="str">
        <f>IF('[1]Zdrowie publ. Ist'!C59&gt;0,'[1]Zdrowie publ. Ist'!C59," ")</f>
        <v>2025/2026</v>
      </c>
      <c r="B50" s="12">
        <f>IF('[1]Zdrowie publ. Ist'!E59&gt;0,'[1]Zdrowie publ. Ist'!E59," ")</f>
        <v>2</v>
      </c>
      <c r="C50" s="11" t="str">
        <f>IF('[1]Zdrowie publ. Ist'!F59&gt;0,'[1]Zdrowie publ. Ist'!F59," ")</f>
        <v>2026/2027</v>
      </c>
      <c r="D50" s="72" t="s">
        <v>96</v>
      </c>
      <c r="E50" s="14">
        <f t="shared" si="12"/>
        <v>1</v>
      </c>
      <c r="F50" s="15">
        <f t="shared" si="13"/>
        <v>7</v>
      </c>
      <c r="G50" s="16">
        <f t="shared" si="14"/>
        <v>1</v>
      </c>
      <c r="H50" s="24"/>
      <c r="I50" s="25"/>
      <c r="J50" s="25">
        <v>1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4">
        <v>1</v>
      </c>
      <c r="AM50" s="25">
        <v>1</v>
      </c>
      <c r="AN50" s="25">
        <v>1</v>
      </c>
      <c r="AO50" s="25"/>
      <c r="AP50" s="25"/>
      <c r="AQ50" s="25"/>
      <c r="AR50" s="25"/>
      <c r="AS50" s="25"/>
      <c r="AT50" s="25"/>
      <c r="AU50" s="25">
        <v>1</v>
      </c>
      <c r="AV50" s="25">
        <v>1</v>
      </c>
      <c r="AW50" s="25"/>
      <c r="AX50" s="25"/>
      <c r="AY50" s="25">
        <v>1</v>
      </c>
      <c r="AZ50" s="25"/>
      <c r="BA50" s="25"/>
      <c r="BB50" s="25"/>
      <c r="BC50" s="25"/>
      <c r="BD50" s="25"/>
      <c r="BE50" s="25">
        <v>1</v>
      </c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4"/>
      <c r="BV50" s="25">
        <v>1</v>
      </c>
      <c r="BW50" s="25"/>
      <c r="BX50" s="25"/>
      <c r="BY50" s="25"/>
      <c r="BZ50" s="25"/>
      <c r="CA50" s="25"/>
      <c r="CB50" s="25"/>
      <c r="CC50" s="25"/>
      <c r="CD50" s="25"/>
      <c r="CE50" s="26"/>
    </row>
    <row r="51" spans="1:83" s="20" customFormat="1" ht="30.6" customHeight="1">
      <c r="A51" s="13" t="str">
        <f>IF('[1]Zdrowie publ. Ist'!C60&gt;0,'[1]Zdrowie publ. Ist'!C60," ")</f>
        <v>2025/2026</v>
      </c>
      <c r="B51" s="12">
        <f>IF('[1]Zdrowie publ. Ist'!E60&gt;0,'[1]Zdrowie publ. Ist'!E60," ")</f>
        <v>2</v>
      </c>
      <c r="C51" s="11" t="str">
        <f>IF('[1]Zdrowie publ. Ist'!F60&gt;0,'[1]Zdrowie publ. Ist'!F60," ")</f>
        <v>2026/2027</v>
      </c>
      <c r="D51" s="72" t="s">
        <v>125</v>
      </c>
      <c r="E51" s="14">
        <f t="shared" si="12"/>
        <v>2</v>
      </c>
      <c r="F51" s="15">
        <f t="shared" si="13"/>
        <v>4</v>
      </c>
      <c r="G51" s="16">
        <f t="shared" si="14"/>
        <v>3</v>
      </c>
      <c r="H51" s="2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>
        <v>1</v>
      </c>
      <c r="AH51" s="25"/>
      <c r="AI51" s="25">
        <v>1</v>
      </c>
      <c r="AJ51" s="25"/>
      <c r="AK51" s="25"/>
      <c r="AL51" s="24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>
        <v>1</v>
      </c>
      <c r="AY51" s="25">
        <v>1</v>
      </c>
      <c r="AZ51" s="25"/>
      <c r="BA51" s="25"/>
      <c r="BB51" s="25"/>
      <c r="BC51" s="25"/>
      <c r="BD51" s="25"/>
      <c r="BE51" s="25"/>
      <c r="BF51" s="25"/>
      <c r="BG51" s="25"/>
      <c r="BH51" s="25"/>
      <c r="BI51" s="25">
        <v>1</v>
      </c>
      <c r="BJ51" s="25"/>
      <c r="BK51" s="25"/>
      <c r="BL51" s="25">
        <v>1</v>
      </c>
      <c r="BM51" s="25"/>
      <c r="BN51" s="25"/>
      <c r="BO51" s="25"/>
      <c r="BP51" s="25"/>
      <c r="BQ51" s="25"/>
      <c r="BR51" s="25"/>
      <c r="BS51" s="25"/>
      <c r="BT51" s="25"/>
      <c r="BU51" s="24"/>
      <c r="BV51" s="25"/>
      <c r="BW51" s="25"/>
      <c r="BX51" s="25">
        <v>1</v>
      </c>
      <c r="BY51" s="25"/>
      <c r="BZ51" s="25"/>
      <c r="CA51" s="25"/>
      <c r="CB51" s="25">
        <v>1</v>
      </c>
      <c r="CC51" s="25">
        <v>1</v>
      </c>
      <c r="CD51" s="25"/>
      <c r="CE51" s="26"/>
    </row>
    <row r="52" spans="1:83" s="20" customFormat="1" ht="30.6" customHeight="1">
      <c r="A52" s="13" t="str">
        <f>IF('[1]Zdrowie publ. Ist'!C61&gt;0,'[1]Zdrowie publ. Ist'!C61," ")</f>
        <v>2025/2026</v>
      </c>
      <c r="B52" s="12">
        <f>IF('[1]Zdrowie publ. Ist'!E61&gt;0,'[1]Zdrowie publ. Ist'!E61," ")</f>
        <v>2</v>
      </c>
      <c r="C52" s="11" t="str">
        <f>IF('[1]Zdrowie publ. Ist'!F61&gt;0,'[1]Zdrowie publ. Ist'!F61," ")</f>
        <v>2026/2027</v>
      </c>
      <c r="D52" s="72" t="s">
        <v>126</v>
      </c>
      <c r="E52" s="14">
        <f t="shared" si="12"/>
        <v>2</v>
      </c>
      <c r="F52" s="15">
        <f t="shared" si="13"/>
        <v>2</v>
      </c>
      <c r="G52" s="16">
        <f t="shared" si="14"/>
        <v>1</v>
      </c>
      <c r="H52" s="24"/>
      <c r="I52" s="25"/>
      <c r="J52" s="25"/>
      <c r="K52" s="25"/>
      <c r="L52" s="25">
        <v>1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>
        <v>1</v>
      </c>
      <c r="AJ52" s="25"/>
      <c r="AK52" s="25"/>
      <c r="AL52" s="24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>
        <v>1</v>
      </c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>
        <v>1</v>
      </c>
      <c r="BP52" s="25"/>
      <c r="BQ52" s="25"/>
      <c r="BR52" s="25"/>
      <c r="BS52" s="25"/>
      <c r="BT52" s="25"/>
      <c r="BU52" s="24"/>
      <c r="BV52" s="25">
        <v>1</v>
      </c>
      <c r="BW52" s="25"/>
      <c r="BX52" s="25"/>
      <c r="BY52" s="25"/>
      <c r="BZ52" s="25"/>
      <c r="CA52" s="25"/>
      <c r="CB52" s="25"/>
      <c r="CC52" s="25"/>
      <c r="CD52" s="25"/>
      <c r="CE52" s="26"/>
    </row>
    <row r="53" spans="1:83" s="20" customFormat="1" ht="30" customHeight="1">
      <c r="A53" s="13" t="str">
        <f>IF('[1]Zdrowie publ. Ist'!C62&gt;0,'[1]Zdrowie publ. Ist'!C62," ")</f>
        <v>2025/2026</v>
      </c>
      <c r="B53" s="12">
        <f>IF('[1]Zdrowie publ. Ist'!E62&gt;0,'[1]Zdrowie publ. Ist'!E62," ")</f>
        <v>2</v>
      </c>
      <c r="C53" s="11" t="str">
        <f>IF('[1]Zdrowie publ. Ist'!F62&gt;0,'[1]Zdrowie publ. Ist'!F62," ")</f>
        <v>2026/2027</v>
      </c>
      <c r="D53" s="72" t="s">
        <v>127</v>
      </c>
      <c r="E53" s="14">
        <f t="shared" si="12"/>
        <v>2</v>
      </c>
      <c r="F53" s="15">
        <f t="shared" si="13"/>
        <v>4</v>
      </c>
      <c r="G53" s="16">
        <f t="shared" si="14"/>
        <v>1</v>
      </c>
      <c r="H53" s="24"/>
      <c r="I53" s="25"/>
      <c r="J53" s="25"/>
      <c r="K53" s="25"/>
      <c r="L53" s="25">
        <v>1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>
        <v>1</v>
      </c>
      <c r="AK53" s="25"/>
      <c r="AL53" s="24"/>
      <c r="AM53" s="25"/>
      <c r="AN53" s="25"/>
      <c r="AO53" s="25">
        <v>1</v>
      </c>
      <c r="AP53" s="25">
        <v>1</v>
      </c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>
        <v>1</v>
      </c>
      <c r="BI53" s="25"/>
      <c r="BJ53" s="25">
        <v>1</v>
      </c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4"/>
      <c r="BV53" s="25"/>
      <c r="BW53" s="25"/>
      <c r="BX53" s="25"/>
      <c r="BY53" s="25"/>
      <c r="BZ53" s="25"/>
      <c r="CA53" s="25">
        <v>1</v>
      </c>
      <c r="CB53" s="25"/>
      <c r="CC53" s="25"/>
      <c r="CD53" s="25"/>
      <c r="CE53" s="26"/>
    </row>
    <row r="54" spans="1:83" s="20" customFormat="1" ht="30" customHeight="1">
      <c r="A54" s="13" t="str">
        <f>IF('[1]Zdrowie publ. Ist'!C63&gt;0,'[1]Zdrowie publ. Ist'!C63," ")</f>
        <v>2025/2026</v>
      </c>
      <c r="B54" s="12">
        <f>IF('[1]Zdrowie publ. Ist'!E63&gt;0,'[1]Zdrowie publ. Ist'!E63," ")</f>
        <v>2</v>
      </c>
      <c r="C54" s="11" t="str">
        <f>IF('[1]Zdrowie publ. Ist'!F63&gt;0,'[1]Zdrowie publ. Ist'!F63," ")</f>
        <v>2026/2027</v>
      </c>
      <c r="D54" s="72" t="s">
        <v>128</v>
      </c>
      <c r="E54" s="14">
        <f t="shared" si="12"/>
        <v>3</v>
      </c>
      <c r="F54" s="15">
        <f t="shared" si="13"/>
        <v>4</v>
      </c>
      <c r="G54" s="16">
        <f t="shared" si="14"/>
        <v>2</v>
      </c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>
        <v>1</v>
      </c>
      <c r="S54" s="25"/>
      <c r="T54" s="25"/>
      <c r="U54" s="25">
        <v>1</v>
      </c>
      <c r="V54" s="25"/>
      <c r="W54" s="25"/>
      <c r="X54" s="25"/>
      <c r="Y54" s="25">
        <v>1</v>
      </c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4"/>
      <c r="AM54" s="25"/>
      <c r="AN54" s="25"/>
      <c r="AO54" s="25"/>
      <c r="AP54" s="25">
        <v>1</v>
      </c>
      <c r="AQ54" s="25"/>
      <c r="AR54" s="25"/>
      <c r="AS54" s="25">
        <v>1</v>
      </c>
      <c r="AT54" s="25"/>
      <c r="AU54" s="25"/>
      <c r="AV54" s="25"/>
      <c r="AW54" s="25"/>
      <c r="AX54" s="25"/>
      <c r="AY54" s="25"/>
      <c r="AZ54" s="25"/>
      <c r="BA54" s="25">
        <v>1</v>
      </c>
      <c r="BB54" s="25"/>
      <c r="BC54" s="25"/>
      <c r="BD54" s="25"/>
      <c r="BE54" s="25"/>
      <c r="BF54" s="25"/>
      <c r="BG54" s="25"/>
      <c r="BH54" s="25"/>
      <c r="BI54" s="25">
        <v>1</v>
      </c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4"/>
      <c r="BV54" s="25"/>
      <c r="BW54" s="25"/>
      <c r="BX54" s="25"/>
      <c r="BY54" s="25">
        <v>1</v>
      </c>
      <c r="BZ54" s="25"/>
      <c r="CA54" s="25">
        <v>1</v>
      </c>
      <c r="CB54" s="25"/>
      <c r="CC54" s="25"/>
      <c r="CD54" s="25"/>
      <c r="CE54" s="26"/>
    </row>
    <row r="55" spans="1:83" s="20" customFormat="1" ht="30" customHeight="1">
      <c r="A55" s="13" t="str">
        <f>IF('[1]Zdrowie publ. Ist'!C64&gt;0,'[1]Zdrowie publ. Ist'!C64," ")</f>
        <v>2025/2026</v>
      </c>
      <c r="B55" s="12">
        <f>IF('[1]Zdrowie publ. Ist'!E64&gt;0,'[1]Zdrowie publ. Ist'!E64," ")</f>
        <v>2</v>
      </c>
      <c r="C55" s="11" t="str">
        <f>IF('[1]Zdrowie publ. Ist'!F64&gt;0,'[1]Zdrowie publ. Ist'!F64," ")</f>
        <v>2026/2027</v>
      </c>
      <c r="D55" s="72" t="s">
        <v>129</v>
      </c>
      <c r="E55" s="14">
        <f t="shared" si="12"/>
        <v>2</v>
      </c>
      <c r="F55" s="15">
        <f t="shared" si="13"/>
        <v>2</v>
      </c>
      <c r="G55" s="16">
        <f t="shared" si="14"/>
        <v>4</v>
      </c>
      <c r="H55" s="24"/>
      <c r="I55" s="25"/>
      <c r="J55" s="25"/>
      <c r="K55" s="25"/>
      <c r="L55" s="25"/>
      <c r="M55" s="25"/>
      <c r="N55" s="25"/>
      <c r="O55" s="25">
        <v>1</v>
      </c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>
        <v>1</v>
      </c>
      <c r="AD55" s="25"/>
      <c r="AE55" s="25"/>
      <c r="AF55" s="25"/>
      <c r="AG55" s="25"/>
      <c r="AH55" s="25"/>
      <c r="AI55" s="25"/>
      <c r="AJ55" s="25"/>
      <c r="AK55" s="25"/>
      <c r="AL55" s="24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>
        <v>1</v>
      </c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>
        <v>1</v>
      </c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4"/>
      <c r="BV55" s="25">
        <v>1</v>
      </c>
      <c r="BW55" s="25"/>
      <c r="BX55" s="25"/>
      <c r="BY55" s="25"/>
      <c r="BZ55" s="25"/>
      <c r="CA55" s="25">
        <v>1</v>
      </c>
      <c r="CB55" s="25"/>
      <c r="CC55" s="25">
        <v>1</v>
      </c>
      <c r="CD55" s="25"/>
      <c r="CE55" s="26">
        <v>1</v>
      </c>
    </row>
    <row r="56" spans="1:83" s="20" customFormat="1" ht="30" customHeight="1">
      <c r="A56" s="13" t="str">
        <f>IF('[1]Zdrowie publ. Ist'!C65&gt;0,'[1]Zdrowie publ. Ist'!C65," ")</f>
        <v>2025/2026</v>
      </c>
      <c r="B56" s="12">
        <f>IF('[1]Zdrowie publ. Ist'!E65&gt;0,'[1]Zdrowie publ. Ist'!E65," ")</f>
        <v>2</v>
      </c>
      <c r="C56" s="11" t="str">
        <f>IF('[1]Zdrowie publ. Ist'!F65&gt;0,'[1]Zdrowie publ. Ist'!F65," ")</f>
        <v>2026/2027</v>
      </c>
      <c r="D56" s="72" t="s">
        <v>130</v>
      </c>
      <c r="E56" s="14">
        <f t="shared" si="12"/>
        <v>2</v>
      </c>
      <c r="F56" s="15">
        <f t="shared" si="13"/>
        <v>3</v>
      </c>
      <c r="G56" s="16">
        <f t="shared" si="14"/>
        <v>1</v>
      </c>
      <c r="H56" s="28"/>
      <c r="I56" s="27"/>
      <c r="J56" s="27"/>
      <c r="K56" s="27">
        <v>1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>
        <v>1</v>
      </c>
      <c r="AG56" s="27"/>
      <c r="AH56" s="27"/>
      <c r="AI56" s="27"/>
      <c r="AJ56" s="27"/>
      <c r="AK56" s="27"/>
      <c r="AL56" s="28"/>
      <c r="AM56" s="27"/>
      <c r="AN56" s="27"/>
      <c r="AO56" s="27"/>
      <c r="AP56" s="27"/>
      <c r="AQ56" s="27"/>
      <c r="AR56" s="27"/>
      <c r="AS56" s="27"/>
      <c r="AT56" s="27"/>
      <c r="AU56" s="27"/>
      <c r="AV56" s="27">
        <v>1</v>
      </c>
      <c r="AW56" s="27"/>
      <c r="AX56" s="27"/>
      <c r="AY56" s="27"/>
      <c r="AZ56" s="27"/>
      <c r="BA56" s="27"/>
      <c r="BB56" s="27"/>
      <c r="BC56" s="27"/>
      <c r="BD56" s="27">
        <v>1</v>
      </c>
      <c r="BE56" s="27"/>
      <c r="BF56" s="27"/>
      <c r="BG56" s="27"/>
      <c r="BH56" s="27"/>
      <c r="BI56" s="27"/>
      <c r="BJ56" s="27">
        <v>1</v>
      </c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8"/>
      <c r="BV56" s="27"/>
      <c r="BW56" s="27">
        <v>1</v>
      </c>
      <c r="BX56" s="27"/>
      <c r="BY56" s="27"/>
      <c r="BZ56" s="27"/>
      <c r="CA56" s="27"/>
      <c r="CB56" s="27"/>
      <c r="CC56" s="27"/>
      <c r="CD56" s="27"/>
      <c r="CE56" s="29"/>
    </row>
    <row r="57" spans="1:83" s="20" customFormat="1" ht="30" customHeight="1">
      <c r="A57" s="13" t="str">
        <f>IF('[1]Zdrowie publ. Ist'!C66&gt;0,'[1]Zdrowie publ. Ist'!C66," ")</f>
        <v>2025/2026</v>
      </c>
      <c r="B57" s="12">
        <f>IF('[1]Zdrowie publ. Ist'!E66&gt;0,'[1]Zdrowie publ. Ist'!E66," ")</f>
        <v>2</v>
      </c>
      <c r="C57" s="11" t="str">
        <f>IF('[1]Zdrowie publ. Ist'!F66&gt;0,'[1]Zdrowie publ. Ist'!F66," ")</f>
        <v>2026/2027</v>
      </c>
      <c r="D57" s="72" t="s">
        <v>131</v>
      </c>
      <c r="E57" s="14">
        <f t="shared" ref="E57" si="18">SUM(H57:AK57)</f>
        <v>2</v>
      </c>
      <c r="F57" s="15">
        <f t="shared" ref="F57" si="19">SUM(AL57:BT57)</f>
        <v>3</v>
      </c>
      <c r="G57" s="16">
        <f t="shared" ref="G57" si="20">SUM(BU57:CE57)</f>
        <v>1</v>
      </c>
      <c r="H57" s="28"/>
      <c r="I57" s="27"/>
      <c r="J57" s="27"/>
      <c r="K57" s="27">
        <v>1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>
        <v>1</v>
      </c>
      <c r="AG57" s="27"/>
      <c r="AH57" s="27"/>
      <c r="AI57" s="27"/>
      <c r="AJ57" s="27"/>
      <c r="AK57" s="27"/>
      <c r="AL57" s="28"/>
      <c r="AM57" s="27"/>
      <c r="AN57" s="27"/>
      <c r="AO57" s="27"/>
      <c r="AP57" s="27"/>
      <c r="AQ57" s="27"/>
      <c r="AR57" s="27"/>
      <c r="AS57" s="27"/>
      <c r="AT57" s="27"/>
      <c r="AU57" s="27"/>
      <c r="AV57" s="27">
        <v>1</v>
      </c>
      <c r="AW57" s="27"/>
      <c r="AX57" s="27"/>
      <c r="AY57" s="27"/>
      <c r="AZ57" s="27"/>
      <c r="BA57" s="27"/>
      <c r="BB57" s="27"/>
      <c r="BC57" s="27"/>
      <c r="BD57" s="27">
        <v>1</v>
      </c>
      <c r="BE57" s="27"/>
      <c r="BF57" s="27"/>
      <c r="BG57" s="27"/>
      <c r="BH57" s="27"/>
      <c r="BI57" s="27"/>
      <c r="BJ57" s="27">
        <v>1</v>
      </c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8"/>
      <c r="BV57" s="27"/>
      <c r="BW57" s="27">
        <v>1</v>
      </c>
      <c r="BX57" s="27"/>
      <c r="BY57" s="27"/>
      <c r="BZ57" s="27"/>
      <c r="CA57" s="27"/>
      <c r="CB57" s="27"/>
      <c r="CC57" s="27"/>
      <c r="CD57" s="27"/>
      <c r="CE57" s="29"/>
    </row>
    <row r="58" spans="1:83" s="20" customFormat="1" ht="39" customHeight="1">
      <c r="A58" s="13" t="str">
        <f>IF('[1]Zdrowie publ. Ist'!C66&gt;0,'[1]Zdrowie publ. Ist'!C66," ")</f>
        <v>2025/2026</v>
      </c>
      <c r="B58" s="12">
        <f>IF('[1]Zdrowie publ. Ist'!E66&gt;0,'[1]Zdrowie publ. Ist'!E66," ")</f>
        <v>2</v>
      </c>
      <c r="C58" s="11" t="str">
        <f>IF('[1]Zdrowie publ. Ist'!F66&gt;0,'[1]Zdrowie publ. Ist'!F66," ")</f>
        <v>2026/2027</v>
      </c>
      <c r="D58" s="72" t="s">
        <v>132</v>
      </c>
      <c r="E58" s="14">
        <f t="shared" si="12"/>
        <v>3</v>
      </c>
      <c r="F58" s="15">
        <f t="shared" si="13"/>
        <v>3</v>
      </c>
      <c r="G58" s="16">
        <f t="shared" si="14"/>
        <v>2</v>
      </c>
      <c r="H58" s="28"/>
      <c r="I58" s="27"/>
      <c r="J58" s="27"/>
      <c r="K58" s="27"/>
      <c r="L58" s="27"/>
      <c r="M58" s="27"/>
      <c r="N58" s="27"/>
      <c r="O58" s="27"/>
      <c r="P58" s="27"/>
      <c r="Q58" s="27">
        <v>1</v>
      </c>
      <c r="R58" s="27"/>
      <c r="S58" s="27"/>
      <c r="T58" s="27">
        <v>1</v>
      </c>
      <c r="U58" s="27"/>
      <c r="V58" s="27"/>
      <c r="W58" s="27"/>
      <c r="X58" s="27">
        <v>1</v>
      </c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8"/>
      <c r="AM58" s="27">
        <v>1</v>
      </c>
      <c r="AN58" s="27"/>
      <c r="AO58" s="27"/>
      <c r="AP58" s="27"/>
      <c r="AQ58" s="27"/>
      <c r="AR58" s="27"/>
      <c r="AS58" s="27"/>
      <c r="AT58" s="27"/>
      <c r="AU58" s="27"/>
      <c r="AV58" s="27"/>
      <c r="AW58" s="27">
        <v>1</v>
      </c>
      <c r="AX58" s="27"/>
      <c r="AY58" s="27"/>
      <c r="AZ58" s="27"/>
      <c r="BA58" s="27"/>
      <c r="BB58" s="27"/>
      <c r="BC58" s="27"/>
      <c r="BD58" s="27"/>
      <c r="BE58" s="27">
        <v>1</v>
      </c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8">
        <v>1</v>
      </c>
      <c r="BV58" s="27"/>
      <c r="BW58" s="27"/>
      <c r="BX58" s="27">
        <v>1</v>
      </c>
      <c r="BY58" s="27"/>
      <c r="BZ58" s="27"/>
      <c r="CA58" s="27"/>
      <c r="CB58" s="27"/>
      <c r="CC58" s="27"/>
      <c r="CD58" s="27"/>
      <c r="CE58" s="29"/>
    </row>
    <row r="59" spans="1:83" s="20" customFormat="1" ht="30" customHeight="1">
      <c r="A59" s="13" t="str">
        <f>IF('[1]Zdrowie publ. Ist'!C67&gt;0,'[1]Zdrowie publ. Ist'!C67," ")</f>
        <v>2025/2026</v>
      </c>
      <c r="B59" s="12">
        <f>IF('[1]Zdrowie publ. Ist'!E67&gt;0,'[1]Zdrowie publ. Ist'!E67," ")</f>
        <v>2</v>
      </c>
      <c r="C59" s="11" t="str">
        <f>IF('[1]Zdrowie publ. Ist'!F67&gt;0,'[1]Zdrowie publ. Ist'!F67," ")</f>
        <v>2026/2027</v>
      </c>
      <c r="D59" s="72" t="s">
        <v>133</v>
      </c>
      <c r="E59" s="14">
        <f t="shared" si="12"/>
        <v>1</v>
      </c>
      <c r="F59" s="15">
        <f t="shared" si="13"/>
        <v>5</v>
      </c>
      <c r="G59" s="16">
        <f t="shared" si="14"/>
        <v>2</v>
      </c>
      <c r="H59" s="28">
        <v>1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8">
        <v>1</v>
      </c>
      <c r="AM59" s="27">
        <v>1</v>
      </c>
      <c r="AN59" s="27">
        <v>1</v>
      </c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>
        <v>1</v>
      </c>
      <c r="BR59" s="27"/>
      <c r="BS59" s="27">
        <v>1</v>
      </c>
      <c r="BT59" s="27"/>
      <c r="BU59" s="28">
        <v>1</v>
      </c>
      <c r="BV59" s="27"/>
      <c r="BW59" s="27"/>
      <c r="BX59" s="27">
        <v>1</v>
      </c>
      <c r="BY59" s="27"/>
      <c r="BZ59" s="27"/>
      <c r="CA59" s="27"/>
      <c r="CB59" s="27"/>
      <c r="CC59" s="27"/>
      <c r="CD59" s="27"/>
      <c r="CE59" s="29"/>
    </row>
    <row r="60" spans="1:83" s="20" customFormat="1" ht="30" customHeight="1">
      <c r="A60" s="13" t="str">
        <f>IF('[1]Zdrowie publ. Ist'!C68&gt;0,'[1]Zdrowie publ. Ist'!C68," ")</f>
        <v>2025/2026</v>
      </c>
      <c r="B60" s="12">
        <f>IF('[1]Zdrowie publ. Ist'!E68&gt;0,'[1]Zdrowie publ. Ist'!E68," ")</f>
        <v>2</v>
      </c>
      <c r="C60" s="11" t="str">
        <f>IF('[1]Zdrowie publ. Ist'!F68&gt;0,'[1]Zdrowie publ. Ist'!F68," ")</f>
        <v>2026/2027</v>
      </c>
      <c r="D60" s="72" t="s">
        <v>134</v>
      </c>
      <c r="E60" s="14">
        <f t="shared" si="12"/>
        <v>1</v>
      </c>
      <c r="F60" s="15">
        <f t="shared" si="13"/>
        <v>3</v>
      </c>
      <c r="G60" s="16">
        <f t="shared" si="14"/>
        <v>2</v>
      </c>
      <c r="H60" s="28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>
        <v>1</v>
      </c>
      <c r="AF60" s="27"/>
      <c r="AG60" s="27"/>
      <c r="AH60" s="27"/>
      <c r="AI60" s="27"/>
      <c r="AJ60" s="27"/>
      <c r="AK60" s="27"/>
      <c r="AL60" s="28"/>
      <c r="AM60" s="27"/>
      <c r="AN60" s="27"/>
      <c r="AO60" s="27">
        <v>1</v>
      </c>
      <c r="AP60" s="27"/>
      <c r="AQ60" s="27"/>
      <c r="AR60" s="27"/>
      <c r="AS60" s="27"/>
      <c r="AT60" s="27"/>
      <c r="AU60" s="27">
        <v>1</v>
      </c>
      <c r="AV60" s="27"/>
      <c r="AW60" s="27"/>
      <c r="AX60" s="27"/>
      <c r="AY60" s="27"/>
      <c r="AZ60" s="27"/>
      <c r="BA60" s="27"/>
      <c r="BB60" s="27">
        <v>1</v>
      </c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8"/>
      <c r="BV60" s="27"/>
      <c r="BW60" s="27"/>
      <c r="BX60" s="27"/>
      <c r="BY60" s="27"/>
      <c r="BZ60" s="27">
        <v>1</v>
      </c>
      <c r="CA60" s="27"/>
      <c r="CB60" s="27"/>
      <c r="CC60" s="27">
        <v>1</v>
      </c>
      <c r="CD60" s="27"/>
      <c r="CE60" s="29"/>
    </row>
    <row r="61" spans="1:83" s="20" customFormat="1" ht="30" customHeight="1">
      <c r="A61" s="13" t="str">
        <f>IF('[1]Zdrowie publ. Ist'!C69&gt;0,'[1]Zdrowie publ. Ist'!C69," ")</f>
        <v>2025/2026</v>
      </c>
      <c r="B61" s="12">
        <f>IF('[1]Zdrowie publ. Ist'!E69&gt;0,'[1]Zdrowie publ. Ist'!E69," ")</f>
        <v>2</v>
      </c>
      <c r="C61" s="11" t="str">
        <f>IF('[1]Zdrowie publ. Ist'!F69&gt;0,'[1]Zdrowie publ. Ist'!F69," ")</f>
        <v>2026/2027</v>
      </c>
      <c r="D61" s="72" t="s">
        <v>135</v>
      </c>
      <c r="E61" s="14">
        <f t="shared" ref="E61:E63" si="21">SUM(H61:AK61)</f>
        <v>0</v>
      </c>
      <c r="F61" s="15">
        <f t="shared" ref="F61:F63" si="22">SUM(AL61:BT61)</f>
        <v>0</v>
      </c>
      <c r="G61" s="16">
        <f t="shared" ref="G61:G63" si="23">SUM(BU61:CE61)</f>
        <v>0</v>
      </c>
      <c r="H61" s="28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8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8"/>
      <c r="BV61" s="27"/>
      <c r="BW61" s="27"/>
      <c r="BX61" s="27"/>
      <c r="BY61" s="27"/>
      <c r="BZ61" s="27"/>
      <c r="CA61" s="27"/>
      <c r="CB61" s="27"/>
      <c r="CC61" s="27"/>
      <c r="CD61" s="27"/>
      <c r="CE61" s="29"/>
    </row>
    <row r="62" spans="1:83" s="20" customFormat="1" ht="38.1" customHeight="1">
      <c r="A62" s="13" t="str">
        <f>IF('[1]Zdrowie publ. Ist'!C70&gt;0,'[1]Zdrowie publ. Ist'!C70," ")</f>
        <v>2025/2026</v>
      </c>
      <c r="B62" s="12">
        <f>IF('[1]Zdrowie publ. Ist'!E70&gt;0,'[1]Zdrowie publ. Ist'!E70," ")</f>
        <v>2</v>
      </c>
      <c r="C62" s="11" t="str">
        <f>IF('[1]Zdrowie publ. Ist'!F70&gt;0,'[1]Zdrowie publ. Ist'!F70," ")</f>
        <v>2026/2027</v>
      </c>
      <c r="D62" s="72" t="s">
        <v>136</v>
      </c>
      <c r="E62" s="14">
        <f t="shared" si="21"/>
        <v>0</v>
      </c>
      <c r="F62" s="15">
        <f t="shared" si="22"/>
        <v>0</v>
      </c>
      <c r="G62" s="16">
        <f t="shared" si="23"/>
        <v>0</v>
      </c>
      <c r="H62" s="28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8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8"/>
      <c r="BV62" s="27"/>
      <c r="BW62" s="27"/>
      <c r="BX62" s="27"/>
      <c r="BY62" s="27"/>
      <c r="BZ62" s="27"/>
      <c r="CA62" s="27"/>
      <c r="CB62" s="27"/>
      <c r="CC62" s="27"/>
      <c r="CD62" s="27"/>
      <c r="CE62" s="29"/>
    </row>
    <row r="63" spans="1:83" s="20" customFormat="1" ht="30" customHeight="1">
      <c r="A63" s="13" t="str">
        <f>IF('[1]Zdrowie publ. Ist'!C70&gt;0,'[1]Zdrowie publ. Ist'!C70," ")</f>
        <v>2025/2026</v>
      </c>
      <c r="B63" s="12">
        <f>IF('[1]Zdrowie publ. Ist'!E70&gt;0,'[1]Zdrowie publ. Ist'!E70," ")</f>
        <v>2</v>
      </c>
      <c r="C63" s="11" t="str">
        <f>IF('[1]Zdrowie publ. Ist'!F70&gt;0,'[1]Zdrowie publ. Ist'!F70," ")</f>
        <v>2026/2027</v>
      </c>
      <c r="D63" s="72" t="s">
        <v>137</v>
      </c>
      <c r="E63" s="14">
        <f t="shared" si="21"/>
        <v>0</v>
      </c>
      <c r="F63" s="15">
        <f t="shared" si="22"/>
        <v>0</v>
      </c>
      <c r="G63" s="16">
        <f t="shared" si="23"/>
        <v>0</v>
      </c>
      <c r="H63" s="28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8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8"/>
      <c r="BV63" s="27"/>
      <c r="BW63" s="27"/>
      <c r="BX63" s="27"/>
      <c r="BY63" s="27"/>
      <c r="BZ63" s="27"/>
      <c r="CA63" s="27"/>
      <c r="CB63" s="27"/>
      <c r="CC63" s="27"/>
      <c r="CD63" s="27"/>
      <c r="CE63" s="29"/>
    </row>
    <row r="64" spans="1:83" s="20" customFormat="1" ht="30" customHeight="1">
      <c r="A64" s="13" t="str">
        <f>IF('[1]Zdrowie publ. Ist'!C69&gt;0,'[1]Zdrowie publ. Ist'!C69," ")</f>
        <v>2025/2026</v>
      </c>
      <c r="B64" s="12">
        <f>IF('[1]Zdrowie publ. Ist'!E69&gt;0,'[1]Zdrowie publ. Ist'!E69," ")</f>
        <v>2</v>
      </c>
      <c r="C64" s="11" t="str">
        <f>IF('[1]Zdrowie publ. Ist'!F69&gt;0,'[1]Zdrowie publ. Ist'!F69," ")</f>
        <v>2026/2027</v>
      </c>
      <c r="D64" s="72" t="s">
        <v>138</v>
      </c>
      <c r="E64" s="14">
        <f t="shared" si="12"/>
        <v>3</v>
      </c>
      <c r="F64" s="15">
        <f t="shared" si="13"/>
        <v>1</v>
      </c>
      <c r="G64" s="16">
        <f t="shared" si="14"/>
        <v>2</v>
      </c>
      <c r="H64" s="28"/>
      <c r="I64" s="27"/>
      <c r="J64" s="27"/>
      <c r="K64" s="27"/>
      <c r="L64" s="27"/>
      <c r="M64" s="27"/>
      <c r="N64" s="27"/>
      <c r="O64" s="27"/>
      <c r="P64" s="27">
        <v>1</v>
      </c>
      <c r="Q64" s="27">
        <v>1</v>
      </c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>
        <v>1</v>
      </c>
      <c r="AD64" s="27"/>
      <c r="AE64" s="27"/>
      <c r="AF64" s="27"/>
      <c r="AG64" s="27"/>
      <c r="AH64" s="27"/>
      <c r="AI64" s="27"/>
      <c r="AJ64" s="27"/>
      <c r="AK64" s="27"/>
      <c r="AL64" s="28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>
        <v>1</v>
      </c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8">
        <v>1</v>
      </c>
      <c r="BV64" s="27"/>
      <c r="BW64" s="27"/>
      <c r="BX64" s="27"/>
      <c r="BY64" s="27"/>
      <c r="BZ64" s="27"/>
      <c r="CA64" s="27"/>
      <c r="CB64" s="27"/>
      <c r="CC64" s="27"/>
      <c r="CD64" s="27"/>
      <c r="CE64" s="29">
        <v>1</v>
      </c>
    </row>
    <row r="65" spans="1:83" s="20" customFormat="1" ht="30" customHeight="1" thickBot="1">
      <c r="A65" s="13" t="str">
        <f>IF('[1]Zdrowie publ. Ist'!C70&gt;0,'[1]Zdrowie publ. Ist'!C70," ")</f>
        <v>2025/2026</v>
      </c>
      <c r="B65" s="12">
        <f>IF('[1]Zdrowie publ. Ist'!E70&gt;0,'[1]Zdrowie publ. Ist'!E70," ")</f>
        <v>2</v>
      </c>
      <c r="C65" s="11" t="str">
        <f>IF('[1]Zdrowie publ. Ist'!F70&gt;0,'[1]Zdrowie publ. Ist'!F70," ")</f>
        <v>2026/2027</v>
      </c>
      <c r="D65" s="75" t="s">
        <v>139</v>
      </c>
      <c r="E65" s="14">
        <f t="shared" ref="E65" si="24">SUM(H65:AK65)</f>
        <v>3</v>
      </c>
      <c r="F65" s="15">
        <f t="shared" ref="F65" si="25">SUM(AL65:BT65)</f>
        <v>1</v>
      </c>
      <c r="G65" s="16">
        <f t="shared" ref="G65" si="26">SUM(BU65:CE65)</f>
        <v>2</v>
      </c>
      <c r="H65" s="76"/>
      <c r="I65" s="77"/>
      <c r="J65" s="77"/>
      <c r="K65" s="77"/>
      <c r="L65" s="77"/>
      <c r="M65" s="77"/>
      <c r="N65" s="77"/>
      <c r="O65" s="77"/>
      <c r="P65" s="77">
        <v>1</v>
      </c>
      <c r="Q65" s="77">
        <v>1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>
        <v>1</v>
      </c>
      <c r="AD65" s="77"/>
      <c r="AE65" s="77"/>
      <c r="AF65" s="77"/>
      <c r="AG65" s="77"/>
      <c r="AH65" s="77"/>
      <c r="AI65" s="77"/>
      <c r="AJ65" s="77"/>
      <c r="AK65" s="77"/>
      <c r="AL65" s="76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>
        <v>1</v>
      </c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8"/>
      <c r="BQ65" s="79"/>
      <c r="BR65" s="77"/>
      <c r="BS65" s="77"/>
      <c r="BT65" s="77"/>
      <c r="BU65" s="76">
        <v>1</v>
      </c>
      <c r="BV65" s="77"/>
      <c r="BW65" s="77"/>
      <c r="BX65" s="77"/>
      <c r="BY65" s="77"/>
      <c r="BZ65" s="77"/>
      <c r="CA65" s="77"/>
      <c r="CB65" s="77"/>
      <c r="CC65" s="77"/>
      <c r="CD65" s="77"/>
      <c r="CE65" s="80">
        <v>1</v>
      </c>
    </row>
    <row r="66" spans="1:83" s="20" customFormat="1" ht="32.25" customHeight="1" thickBot="1">
      <c r="A66" s="41" t="str">
        <f>IF('[1]Zdrowie publ. Ist'!C71&gt;0,'[1]Zdrowie publ. Ist'!C71," ")</f>
        <v xml:space="preserve"> </v>
      </c>
      <c r="B66" s="40" t="str">
        <f>IF('[1]Zdrowie publ. Ist'!E71&gt;0,'[1]Zdrowie publ. Ist'!E71," ")</f>
        <v xml:space="preserve"> </v>
      </c>
      <c r="C66" s="42" t="str">
        <f>IF('[1]Zdrowie publ. Ist'!F71&gt;0,'[1]Zdrowie publ. Ist'!F71," ")</f>
        <v xml:space="preserve"> </v>
      </c>
      <c r="D66" s="43" t="str">
        <f>IF('[1]Zdrowie publ. Ist'!I71&gt;0,'[1]Zdrowie publ. Ist'!I71," ")</f>
        <v>sumy dla 2 roku</v>
      </c>
      <c r="E66" s="44">
        <f>SUM(E36:E64)</f>
        <v>47</v>
      </c>
      <c r="F66" s="44">
        <f>SUM(F36:F64)</f>
        <v>70</v>
      </c>
      <c r="G66" s="45">
        <f>SUM(G36:G64)</f>
        <v>37</v>
      </c>
      <c r="H66" s="46">
        <f>SUM(H36:H64)</f>
        <v>1</v>
      </c>
      <c r="I66" s="47">
        <f>SUM(I36:I64)</f>
        <v>0</v>
      </c>
      <c r="J66" s="47">
        <f>SUM(J36:J64)</f>
        <v>2</v>
      </c>
      <c r="K66" s="47">
        <f>SUM(K36:K64)</f>
        <v>2</v>
      </c>
      <c r="L66" s="47">
        <f>SUM(L36:L64)</f>
        <v>2</v>
      </c>
      <c r="M66" s="47">
        <f>SUM(M36:M64)</f>
        <v>1</v>
      </c>
      <c r="N66" s="47">
        <f>SUM(N36:N64)</f>
        <v>0</v>
      </c>
      <c r="O66" s="47">
        <f>SUM(O36:O64)</f>
        <v>1</v>
      </c>
      <c r="P66" s="47">
        <f>SUM(P36:P64)</f>
        <v>2</v>
      </c>
      <c r="Q66" s="47">
        <f>SUM(Q36:Q64)</f>
        <v>5</v>
      </c>
      <c r="R66" s="47">
        <f>SUM(R36:R64)</f>
        <v>1</v>
      </c>
      <c r="S66" s="47">
        <f>SUM(S36:S64)</f>
        <v>1</v>
      </c>
      <c r="T66" s="47">
        <f>SUM(T36:T64)</f>
        <v>3</v>
      </c>
      <c r="U66" s="47">
        <f>SUM(U36:U64)</f>
        <v>2</v>
      </c>
      <c r="V66" s="47">
        <f>SUM(V36:V64)</f>
        <v>2</v>
      </c>
      <c r="W66" s="47">
        <f>SUM(W36:W64)</f>
        <v>1</v>
      </c>
      <c r="X66" s="47">
        <f>SUM(X36:X64)</f>
        <v>2</v>
      </c>
      <c r="Y66" s="47">
        <f>SUM(Y36:Y64)</f>
        <v>1</v>
      </c>
      <c r="Z66" s="47">
        <f>SUM(Z36:Z64)</f>
        <v>1</v>
      </c>
      <c r="AA66" s="47">
        <f>SUM(AA36:AA64)</f>
        <v>0</v>
      </c>
      <c r="AB66" s="47">
        <f>SUM(AB36:AB64)</f>
        <v>0</v>
      </c>
      <c r="AC66" s="47">
        <f>SUM(AC36:AC64)</f>
        <v>5</v>
      </c>
      <c r="AD66" s="47">
        <f>SUM(AD36:AD64)</f>
        <v>0</v>
      </c>
      <c r="AE66" s="47">
        <f>SUM(AE36:AE64)</f>
        <v>2</v>
      </c>
      <c r="AF66" s="47">
        <f>SUM(AF36:AF64)</f>
        <v>2</v>
      </c>
      <c r="AG66" s="47">
        <f>SUM(AG36:AG64)</f>
        <v>2</v>
      </c>
      <c r="AH66" s="47">
        <f>SUM(AH36:AH64)</f>
        <v>0</v>
      </c>
      <c r="AI66" s="47">
        <f>SUM(AI36:AI64)</f>
        <v>5</v>
      </c>
      <c r="AJ66" s="47">
        <f>SUM(AJ36:AJ64)</f>
        <v>1</v>
      </c>
      <c r="AK66" s="47">
        <f>SUM(AK36:AK64)</f>
        <v>0</v>
      </c>
      <c r="AL66" s="46">
        <f>SUM(AL36:AL64)</f>
        <v>4</v>
      </c>
      <c r="AM66" s="47">
        <f>SUM(AM36:AM64)</f>
        <v>5</v>
      </c>
      <c r="AN66" s="47">
        <f>SUM(AN36:AN64)</f>
        <v>2</v>
      </c>
      <c r="AO66" s="47">
        <f>SUM(AO36:AO64)</f>
        <v>3</v>
      </c>
      <c r="AP66" s="47">
        <f>SUM(AP36:AP64)</f>
        <v>2</v>
      </c>
      <c r="AQ66" s="47">
        <f>SUM(AQ36:AQ64)</f>
        <v>1</v>
      </c>
      <c r="AR66" s="47">
        <f>SUM(AR36:AR64)</f>
        <v>0</v>
      </c>
      <c r="AS66" s="47">
        <f>SUM(AS36:AS64)</f>
        <v>3</v>
      </c>
      <c r="AT66" s="47">
        <f>SUM(AT36:AT64)</f>
        <v>1</v>
      </c>
      <c r="AU66" s="47">
        <f>SUM(AU36:AU64)</f>
        <v>4</v>
      </c>
      <c r="AV66" s="47">
        <f>SUM(AV36:AV64)</f>
        <v>3</v>
      </c>
      <c r="AW66" s="47">
        <f>SUM(AW36:AW64)</f>
        <v>2</v>
      </c>
      <c r="AX66" s="47">
        <f>SUM(AX36:AX64)</f>
        <v>3</v>
      </c>
      <c r="AY66" s="47">
        <f>SUM(AY36:AY64)</f>
        <v>2</v>
      </c>
      <c r="AZ66" s="47">
        <f>SUM(AZ36:AZ64)</f>
        <v>1</v>
      </c>
      <c r="BA66" s="47">
        <f>SUM(BA36:BA64)</f>
        <v>5</v>
      </c>
      <c r="BB66" s="47">
        <f>SUM(BB36:BB64)</f>
        <v>2</v>
      </c>
      <c r="BC66" s="47">
        <f>SUM(BC36:BC64)</f>
        <v>0</v>
      </c>
      <c r="BD66" s="47">
        <f>SUM(BD36:BD64)</f>
        <v>2</v>
      </c>
      <c r="BE66" s="47">
        <f>SUM(BE36:BE64)</f>
        <v>3</v>
      </c>
      <c r="BF66" s="47">
        <f>SUM(BF36:BF64)</f>
        <v>2</v>
      </c>
      <c r="BG66" s="47">
        <f>SUM(BG36:BG64)</f>
        <v>1</v>
      </c>
      <c r="BH66" s="47">
        <f>SUM(BH36:BH64)</f>
        <v>1</v>
      </c>
      <c r="BI66" s="47">
        <f>SUM(BI36:BI64)</f>
        <v>6</v>
      </c>
      <c r="BJ66" s="47">
        <f>SUM(BJ36:BJ64)</f>
        <v>3</v>
      </c>
      <c r="BK66" s="47">
        <f>SUM(BK36:BK64)</f>
        <v>0</v>
      </c>
      <c r="BL66" s="47">
        <f>SUM(BL36:BL64)</f>
        <v>2</v>
      </c>
      <c r="BM66" s="47">
        <f>SUM(BM36:BM64)</f>
        <v>0</v>
      </c>
      <c r="BN66" s="47">
        <f>SUM(BN36:BN64)</f>
        <v>0</v>
      </c>
      <c r="BO66" s="47">
        <f>SUM(BO36:BO64)</f>
        <v>2</v>
      </c>
      <c r="BP66" s="48">
        <f>SUM(BP36:BP64)</f>
        <v>0</v>
      </c>
      <c r="BQ66" s="46">
        <f>SUM(BQ36:BQ64)</f>
        <v>1</v>
      </c>
      <c r="BR66" s="47">
        <f>SUM(BR36:BR64)</f>
        <v>3</v>
      </c>
      <c r="BS66" s="47">
        <f>SUM(BS36:BS64)</f>
        <v>1</v>
      </c>
      <c r="BT66" s="47">
        <f>SUM(BT36:BT64)</f>
        <v>0</v>
      </c>
      <c r="BU66" s="46">
        <f>SUM(BU36:BU64)</f>
        <v>6</v>
      </c>
      <c r="BV66" s="47">
        <f>SUM(BV36:BV64)</f>
        <v>4</v>
      </c>
      <c r="BW66" s="47">
        <f>SUM(BW36:BW64)</f>
        <v>2</v>
      </c>
      <c r="BX66" s="47">
        <f>SUM(BX36:BX64)</f>
        <v>4</v>
      </c>
      <c r="BY66" s="47">
        <f>SUM(BY36:BY64)</f>
        <v>2</v>
      </c>
      <c r="BZ66" s="47">
        <f>SUM(BZ36:BZ64)</f>
        <v>1</v>
      </c>
      <c r="CA66" s="47">
        <f>SUM(CA36:CA64)</f>
        <v>5</v>
      </c>
      <c r="CB66" s="47">
        <f>SUM(CB36:CB64)</f>
        <v>4</v>
      </c>
      <c r="CC66" s="47">
        <f>SUM(CC36:CC64)</f>
        <v>7</v>
      </c>
      <c r="CD66" s="47">
        <f>SUM(CD36:CD64)</f>
        <v>0</v>
      </c>
      <c r="CE66" s="49">
        <f>SUM(CE36:CE64)</f>
        <v>2</v>
      </c>
    </row>
    <row r="67" spans="1:83" s="20" customFormat="1" ht="30" customHeight="1">
      <c r="A67" s="13" t="str">
        <f>IF('[1]Zdrowie publ. Ist'!C72&gt;0,'[1]Zdrowie publ. Ist'!C72," ")</f>
        <v>2025/2026</v>
      </c>
      <c r="B67" s="12">
        <f>IF('[1]Zdrowie publ. Ist'!E72&gt;0,'[1]Zdrowie publ. Ist'!E72," ")</f>
        <v>3</v>
      </c>
      <c r="C67" s="11" t="str">
        <f>IF('[1]Zdrowie publ. Ist'!F72&gt;0,'[1]Zdrowie publ. Ist'!F72," ")</f>
        <v>2027/2028</v>
      </c>
      <c r="D67" s="81" t="s">
        <v>140</v>
      </c>
      <c r="E67" s="14">
        <f t="shared" ref="E67:E88" si="27">SUM(H67:AK67)</f>
        <v>1</v>
      </c>
      <c r="F67" s="15">
        <f t="shared" ref="F67:F88" si="28">SUM(AL67:BT67)</f>
        <v>2</v>
      </c>
      <c r="G67" s="16">
        <f t="shared" ref="G67:G88" si="29">SUM(BU67:CE67)</f>
        <v>2</v>
      </c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>
        <v>1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7"/>
      <c r="AM67" s="18">
        <v>1</v>
      </c>
      <c r="AN67" s="18">
        <v>1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7">
        <v>1</v>
      </c>
      <c r="BV67" s="18">
        <v>1</v>
      </c>
      <c r="BW67" s="18"/>
      <c r="BX67" s="18"/>
      <c r="BY67" s="18"/>
      <c r="BZ67" s="18"/>
      <c r="CA67" s="18"/>
      <c r="CB67" s="18"/>
      <c r="CC67" s="18"/>
      <c r="CD67" s="18"/>
      <c r="CE67" s="19"/>
    </row>
    <row r="68" spans="1:83" s="20" customFormat="1" ht="30" customHeight="1">
      <c r="A68" s="13" t="str">
        <f>IF('[1]Zdrowie publ. Ist'!C73&gt;0,'[1]Zdrowie publ. Ist'!C73," ")</f>
        <v>2025/2026</v>
      </c>
      <c r="B68" s="12">
        <f>IF('[1]Zdrowie publ. Ist'!E73&gt;0,'[1]Zdrowie publ. Ist'!E73," ")</f>
        <v>3</v>
      </c>
      <c r="C68" s="11" t="str">
        <f>IF('[1]Zdrowie publ. Ist'!F73&gt;0,'[1]Zdrowie publ. Ist'!F73," ")</f>
        <v>2027/2028</v>
      </c>
      <c r="D68" s="82" t="s">
        <v>141</v>
      </c>
      <c r="E68" s="14">
        <f t="shared" si="27"/>
        <v>2</v>
      </c>
      <c r="F68" s="15">
        <f t="shared" si="28"/>
        <v>2</v>
      </c>
      <c r="G68" s="16">
        <f t="shared" si="29"/>
        <v>1</v>
      </c>
      <c r="H68" s="24">
        <v>1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>
        <v>1</v>
      </c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4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>
        <v>1</v>
      </c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>
        <v>1</v>
      </c>
      <c r="BR68" s="25"/>
      <c r="BS68" s="25"/>
      <c r="BT68" s="25"/>
      <c r="BU68" s="24"/>
      <c r="BV68" s="25"/>
      <c r="BW68" s="25"/>
      <c r="BX68" s="25">
        <v>1</v>
      </c>
      <c r="BY68" s="25"/>
      <c r="BZ68" s="25"/>
      <c r="CA68" s="25"/>
      <c r="CB68" s="25"/>
      <c r="CC68" s="25"/>
      <c r="CD68" s="25"/>
      <c r="CE68" s="26"/>
    </row>
    <row r="69" spans="1:83" s="20" customFormat="1" ht="25.35" customHeight="1">
      <c r="A69" s="13" t="str">
        <f>IF('[1]Zdrowie publ. Ist'!C74&gt;0,'[1]Zdrowie publ. Ist'!C74," ")</f>
        <v>2025/2026</v>
      </c>
      <c r="B69" s="12">
        <f>IF('[1]Zdrowie publ. Ist'!E74&gt;0,'[1]Zdrowie publ. Ist'!E74," ")</f>
        <v>3</v>
      </c>
      <c r="C69" s="11" t="str">
        <f>IF('[1]Zdrowie publ. Ist'!F74&gt;0,'[1]Zdrowie publ. Ist'!F74," ")</f>
        <v>2027/2028</v>
      </c>
      <c r="D69" s="83" t="s">
        <v>142</v>
      </c>
      <c r="E69" s="14">
        <f t="shared" si="27"/>
        <v>1</v>
      </c>
      <c r="F69" s="15">
        <f t="shared" si="28"/>
        <v>3</v>
      </c>
      <c r="G69" s="16">
        <f t="shared" si="29"/>
        <v>1</v>
      </c>
      <c r="H69" s="24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>
        <v>1</v>
      </c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4"/>
      <c r="AM69" s="25"/>
      <c r="AN69" s="25"/>
      <c r="AO69" s="25"/>
      <c r="AP69" s="25"/>
      <c r="AQ69" s="25"/>
      <c r="AR69" s="25"/>
      <c r="AS69" s="25">
        <v>1</v>
      </c>
      <c r="AT69" s="25"/>
      <c r="AU69" s="25"/>
      <c r="AV69" s="25"/>
      <c r="AW69" s="25"/>
      <c r="AX69" s="25"/>
      <c r="AY69" s="25">
        <v>1</v>
      </c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>
        <v>1</v>
      </c>
      <c r="BN69" s="25"/>
      <c r="BO69" s="25"/>
      <c r="BP69" s="25"/>
      <c r="BQ69" s="25"/>
      <c r="BR69" s="25"/>
      <c r="BS69" s="25"/>
      <c r="BT69" s="25"/>
      <c r="BU69" s="24"/>
      <c r="BV69" s="25"/>
      <c r="BW69" s="25"/>
      <c r="BX69" s="25"/>
      <c r="BY69" s="25"/>
      <c r="BZ69" s="25"/>
      <c r="CA69" s="25">
        <v>1</v>
      </c>
      <c r="CB69" s="25"/>
      <c r="CC69" s="25"/>
      <c r="CD69" s="25"/>
      <c r="CE69" s="26"/>
    </row>
    <row r="70" spans="1:83" s="20" customFormat="1" ht="25.35" customHeight="1">
      <c r="A70" s="13" t="str">
        <f>IF('[1]Zdrowie publ. Ist'!C75&gt;0,'[1]Zdrowie publ. Ist'!C75," ")</f>
        <v>2025/2026</v>
      </c>
      <c r="B70" s="12">
        <f>IF('[1]Zdrowie publ. Ist'!E75&gt;0,'[1]Zdrowie publ. Ist'!E75," ")</f>
        <v>3</v>
      </c>
      <c r="C70" s="11" t="str">
        <f>IF('[1]Zdrowie publ. Ist'!F75&gt;0,'[1]Zdrowie publ. Ist'!F75," ")</f>
        <v>2027/2028</v>
      </c>
      <c r="D70" s="83" t="s">
        <v>143</v>
      </c>
      <c r="E70" s="14">
        <f t="shared" si="27"/>
        <v>2</v>
      </c>
      <c r="F70" s="15">
        <f t="shared" si="28"/>
        <v>2</v>
      </c>
      <c r="G70" s="16">
        <f t="shared" si="29"/>
        <v>1</v>
      </c>
      <c r="H70" s="24"/>
      <c r="I70" s="25"/>
      <c r="J70" s="25"/>
      <c r="K70" s="25"/>
      <c r="L70" s="25"/>
      <c r="M70" s="25"/>
      <c r="N70" s="25"/>
      <c r="O70" s="25"/>
      <c r="P70" s="25">
        <v>1</v>
      </c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>
        <v>1</v>
      </c>
      <c r="AD70" s="25"/>
      <c r="AE70" s="25"/>
      <c r="AF70" s="25"/>
      <c r="AG70" s="25"/>
      <c r="AH70" s="25"/>
      <c r="AI70" s="25"/>
      <c r="AJ70" s="25"/>
      <c r="AK70" s="25"/>
      <c r="AL70" s="24"/>
      <c r="AM70" s="25"/>
      <c r="AN70" s="25"/>
      <c r="AO70" s="25"/>
      <c r="AP70" s="25"/>
      <c r="AQ70" s="25"/>
      <c r="AR70" s="25"/>
      <c r="AS70" s="25"/>
      <c r="AT70" s="25"/>
      <c r="AU70" s="25">
        <v>1</v>
      </c>
      <c r="AV70" s="25"/>
      <c r="AW70" s="25"/>
      <c r="AX70" s="25">
        <v>1</v>
      </c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4"/>
      <c r="BV70" s="25"/>
      <c r="BW70" s="25"/>
      <c r="BX70" s="25"/>
      <c r="BY70" s="25"/>
      <c r="BZ70" s="25"/>
      <c r="CA70" s="25"/>
      <c r="CB70" s="25"/>
      <c r="CC70" s="25">
        <v>1</v>
      </c>
      <c r="CD70" s="25"/>
      <c r="CE70" s="26"/>
    </row>
    <row r="71" spans="1:83" s="20" customFormat="1" ht="30" customHeight="1">
      <c r="A71" s="13" t="str">
        <f>IF('[1]Zdrowie publ. Ist'!C76&gt;0,'[1]Zdrowie publ. Ist'!C76," ")</f>
        <v>2025/2026</v>
      </c>
      <c r="B71" s="12">
        <f>IF('[1]Zdrowie publ. Ist'!E76&gt;0,'[1]Zdrowie publ. Ist'!E76," ")</f>
        <v>3</v>
      </c>
      <c r="C71" s="11" t="str">
        <f>IF('[1]Zdrowie publ. Ist'!F76&gt;0,'[1]Zdrowie publ. Ist'!F76," ")</f>
        <v>2027/2028</v>
      </c>
      <c r="D71" s="83" t="s">
        <v>144</v>
      </c>
      <c r="E71" s="14">
        <f t="shared" si="27"/>
        <v>2</v>
      </c>
      <c r="F71" s="15">
        <f t="shared" si="28"/>
        <v>3</v>
      </c>
      <c r="G71" s="16">
        <f t="shared" si="29"/>
        <v>1</v>
      </c>
      <c r="H71" s="24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>
        <v>1</v>
      </c>
      <c r="AJ71" s="25">
        <v>1</v>
      </c>
      <c r="AK71" s="25"/>
      <c r="AL71" s="24"/>
      <c r="AM71" s="25"/>
      <c r="AN71" s="25"/>
      <c r="AO71" s="25">
        <v>1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>
        <v>1</v>
      </c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>
        <v>1</v>
      </c>
      <c r="BQ71" s="25"/>
      <c r="BR71" s="25"/>
      <c r="BS71" s="25"/>
      <c r="BT71" s="25"/>
      <c r="BU71" s="24"/>
      <c r="BV71" s="25"/>
      <c r="BW71" s="25"/>
      <c r="BX71" s="25"/>
      <c r="BY71" s="25"/>
      <c r="BZ71" s="25"/>
      <c r="CA71" s="25"/>
      <c r="CB71" s="25"/>
      <c r="CC71" s="25">
        <v>1</v>
      </c>
      <c r="CD71" s="25"/>
      <c r="CE71" s="26"/>
    </row>
    <row r="72" spans="1:83" s="20" customFormat="1" ht="30" customHeight="1">
      <c r="A72" s="13" t="str">
        <f>IF('[1]Zdrowie publ. Ist'!C77&gt;0,'[1]Zdrowie publ. Ist'!C77," ")</f>
        <v>2025/2026</v>
      </c>
      <c r="B72" s="12">
        <f>IF('[1]Zdrowie publ. Ist'!E77&gt;0,'[1]Zdrowie publ. Ist'!E77," ")</f>
        <v>3</v>
      </c>
      <c r="C72" s="11" t="str">
        <f>IF('[1]Zdrowie publ. Ist'!F77&gt;0,'[1]Zdrowie publ. Ist'!F77," ")</f>
        <v>2027/2028</v>
      </c>
      <c r="D72" s="83" t="s">
        <v>145</v>
      </c>
      <c r="E72" s="14">
        <f t="shared" si="27"/>
        <v>1</v>
      </c>
      <c r="F72" s="15">
        <f t="shared" si="28"/>
        <v>1</v>
      </c>
      <c r="G72" s="16">
        <f t="shared" si="29"/>
        <v>1</v>
      </c>
      <c r="H72" s="24"/>
      <c r="I72" s="25"/>
      <c r="J72" s="25"/>
      <c r="K72" s="25"/>
      <c r="L72" s="25"/>
      <c r="M72" s="25"/>
      <c r="N72" s="25"/>
      <c r="O72" s="25"/>
      <c r="P72" s="25"/>
      <c r="Q72" s="25">
        <v>1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4"/>
      <c r="AM72" s="25"/>
      <c r="AN72" s="25"/>
      <c r="AO72" s="25"/>
      <c r="AP72" s="25"/>
      <c r="AQ72" s="25"/>
      <c r="AR72" s="25"/>
      <c r="AS72" s="25">
        <v>1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4"/>
      <c r="BV72" s="25">
        <v>1</v>
      </c>
      <c r="BW72" s="25"/>
      <c r="BX72" s="25"/>
      <c r="BY72" s="25"/>
      <c r="BZ72" s="25"/>
      <c r="CA72" s="25"/>
      <c r="CB72" s="25"/>
      <c r="CC72" s="25"/>
      <c r="CD72" s="25"/>
      <c r="CE72" s="26"/>
    </row>
    <row r="73" spans="1:83" s="20" customFormat="1" ht="30" customHeight="1">
      <c r="A73" s="13" t="str">
        <f>IF('[1]Zdrowie publ. Ist'!C78&gt;0,'[1]Zdrowie publ. Ist'!C78," ")</f>
        <v>2025/2026</v>
      </c>
      <c r="B73" s="12">
        <f>IF('[1]Zdrowie publ. Ist'!E78&gt;0,'[1]Zdrowie publ. Ist'!E78," ")</f>
        <v>3</v>
      </c>
      <c r="C73" s="11" t="str">
        <f>IF('[1]Zdrowie publ. Ist'!F78&gt;0,'[1]Zdrowie publ. Ist'!F78," ")</f>
        <v>2027/2028</v>
      </c>
      <c r="D73" s="83" t="s">
        <v>146</v>
      </c>
      <c r="E73" s="14">
        <f t="shared" ref="E73" si="30">SUM(H73:AK73)</f>
        <v>1</v>
      </c>
      <c r="F73" s="15">
        <f t="shared" ref="F73" si="31">SUM(AL73:BT73)</f>
        <v>1</v>
      </c>
      <c r="G73" s="16">
        <f t="shared" ref="G73" si="32">SUM(BU73:CE73)</f>
        <v>1</v>
      </c>
      <c r="H73" s="24"/>
      <c r="I73" s="25"/>
      <c r="J73" s="25"/>
      <c r="K73" s="25"/>
      <c r="L73" s="25"/>
      <c r="M73" s="25"/>
      <c r="N73" s="25"/>
      <c r="O73" s="25"/>
      <c r="P73" s="25"/>
      <c r="Q73" s="25">
        <v>1</v>
      </c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4"/>
      <c r="AM73" s="25"/>
      <c r="AN73" s="25"/>
      <c r="AO73" s="25"/>
      <c r="AP73" s="25"/>
      <c r="AQ73" s="25"/>
      <c r="AR73" s="25"/>
      <c r="AS73" s="25">
        <v>1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4"/>
      <c r="BV73" s="25">
        <v>1</v>
      </c>
      <c r="BW73" s="25"/>
      <c r="BX73" s="25"/>
      <c r="BY73" s="25"/>
      <c r="BZ73" s="25"/>
      <c r="CA73" s="25"/>
      <c r="CB73" s="25"/>
      <c r="CC73" s="25"/>
      <c r="CD73" s="25"/>
      <c r="CE73" s="26"/>
    </row>
    <row r="74" spans="1:83" s="20" customFormat="1" ht="30" customHeight="1">
      <c r="A74" s="13" t="str">
        <f>IF('[1]Zdrowie publ. Ist'!C78&gt;0,'[1]Zdrowie publ. Ist'!C78," ")</f>
        <v>2025/2026</v>
      </c>
      <c r="B74" s="12">
        <f>IF('[1]Zdrowie publ. Ist'!E78&gt;0,'[1]Zdrowie publ. Ist'!E78," ")</f>
        <v>3</v>
      </c>
      <c r="C74" s="11" t="str">
        <f>IF('[1]Zdrowie publ. Ist'!F78&gt;0,'[1]Zdrowie publ. Ist'!F78," ")</f>
        <v>2027/2028</v>
      </c>
      <c r="D74" s="84" t="s">
        <v>147</v>
      </c>
      <c r="E74" s="14">
        <f t="shared" si="27"/>
        <v>3</v>
      </c>
      <c r="F74" s="15">
        <f t="shared" si="28"/>
        <v>2</v>
      </c>
      <c r="G74" s="16">
        <f t="shared" si="29"/>
        <v>1</v>
      </c>
      <c r="H74" s="24"/>
      <c r="I74" s="25"/>
      <c r="J74" s="25"/>
      <c r="K74" s="25"/>
      <c r="L74" s="25"/>
      <c r="M74" s="25">
        <v>1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>
        <v>1</v>
      </c>
      <c r="AC74" s="25"/>
      <c r="AD74" s="25"/>
      <c r="AE74" s="25"/>
      <c r="AF74" s="25"/>
      <c r="AG74" s="25"/>
      <c r="AH74" s="25"/>
      <c r="AI74" s="25">
        <v>1</v>
      </c>
      <c r="AJ74" s="25"/>
      <c r="AK74" s="25"/>
      <c r="AL74" s="24"/>
      <c r="AM74" s="25"/>
      <c r="AN74" s="25"/>
      <c r="AO74" s="25"/>
      <c r="AP74" s="25"/>
      <c r="AQ74" s="25">
        <v>1</v>
      </c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>
        <v>1</v>
      </c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4"/>
      <c r="BV74" s="25"/>
      <c r="BW74" s="25"/>
      <c r="BX74" s="25"/>
      <c r="BY74" s="25"/>
      <c r="BZ74" s="25">
        <v>1</v>
      </c>
      <c r="CA74" s="25"/>
      <c r="CB74" s="25"/>
      <c r="CC74" s="25"/>
      <c r="CD74" s="25"/>
      <c r="CE74" s="26"/>
    </row>
    <row r="75" spans="1:83" s="20" customFormat="1" ht="30" customHeight="1">
      <c r="A75" s="13" t="str">
        <f>IF('[1]Zdrowie publ. Ist'!C79&gt;0,'[1]Zdrowie publ. Ist'!C79," ")</f>
        <v>2025/2026</v>
      </c>
      <c r="B75" s="12">
        <f>IF('[1]Zdrowie publ. Ist'!E79&gt;0,'[1]Zdrowie publ. Ist'!E79," ")</f>
        <v>3</v>
      </c>
      <c r="C75" s="11" t="str">
        <f>IF('[1]Zdrowie publ. Ist'!F79&gt;0,'[1]Zdrowie publ. Ist'!F79," ")</f>
        <v>2027/2028</v>
      </c>
      <c r="D75" s="84" t="s">
        <v>148</v>
      </c>
      <c r="E75" s="14">
        <f t="shared" ref="E75" si="33">SUM(H75:AK75)</f>
        <v>3</v>
      </c>
      <c r="F75" s="15">
        <f t="shared" ref="F75" si="34">SUM(AL75:BT75)</f>
        <v>2</v>
      </c>
      <c r="G75" s="16">
        <f t="shared" ref="G75" si="35">SUM(BU75:CE75)</f>
        <v>1</v>
      </c>
      <c r="H75" s="24"/>
      <c r="I75" s="25"/>
      <c r="J75" s="25"/>
      <c r="K75" s="25"/>
      <c r="L75" s="25"/>
      <c r="M75" s="25">
        <v>1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>
        <v>1</v>
      </c>
      <c r="AC75" s="25"/>
      <c r="AD75" s="25"/>
      <c r="AE75" s="25"/>
      <c r="AF75" s="25"/>
      <c r="AG75" s="25"/>
      <c r="AH75" s="25"/>
      <c r="AI75" s="25">
        <v>1</v>
      </c>
      <c r="AJ75" s="25"/>
      <c r="AK75" s="25"/>
      <c r="AL75" s="24"/>
      <c r="AM75" s="25"/>
      <c r="AN75" s="25"/>
      <c r="AO75" s="25"/>
      <c r="AP75" s="25"/>
      <c r="AQ75" s="25">
        <v>1</v>
      </c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>
        <v>1</v>
      </c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4"/>
      <c r="BV75" s="25"/>
      <c r="BW75" s="25"/>
      <c r="BX75" s="25"/>
      <c r="BY75" s="25"/>
      <c r="BZ75" s="25">
        <v>1</v>
      </c>
      <c r="CA75" s="25"/>
      <c r="CB75" s="25"/>
      <c r="CC75" s="25"/>
      <c r="CD75" s="25"/>
      <c r="CE75" s="26"/>
    </row>
    <row r="76" spans="1:83" s="20" customFormat="1" ht="30" customHeight="1">
      <c r="A76" s="13" t="str">
        <f>IF('[1]Zdrowie publ. Ist'!C79&gt;0,'[1]Zdrowie publ. Ist'!C79," ")</f>
        <v>2025/2026</v>
      </c>
      <c r="B76" s="12">
        <f>IF('[1]Zdrowie publ. Ist'!E79&gt;0,'[1]Zdrowie publ. Ist'!E79," ")</f>
        <v>3</v>
      </c>
      <c r="C76" s="11" t="str">
        <f>IF('[1]Zdrowie publ. Ist'!F79&gt;0,'[1]Zdrowie publ. Ist'!F79," ")</f>
        <v>2027/2028</v>
      </c>
      <c r="D76" s="84" t="s">
        <v>149</v>
      </c>
      <c r="E76" s="14">
        <f t="shared" si="27"/>
        <v>2</v>
      </c>
      <c r="F76" s="15">
        <f t="shared" si="28"/>
        <v>2</v>
      </c>
      <c r="G76" s="16">
        <f t="shared" si="29"/>
        <v>1</v>
      </c>
      <c r="H76" s="24"/>
      <c r="I76" s="25"/>
      <c r="J76" s="25">
        <v>1</v>
      </c>
      <c r="K76" s="25"/>
      <c r="L76" s="25">
        <v>1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4"/>
      <c r="AM76" s="25"/>
      <c r="AN76" s="25"/>
      <c r="AO76" s="25"/>
      <c r="AP76" s="25"/>
      <c r="AQ76" s="25"/>
      <c r="AR76" s="25"/>
      <c r="AS76" s="25"/>
      <c r="AT76" s="25"/>
      <c r="AU76" s="25"/>
      <c r="AV76" s="25">
        <v>1</v>
      </c>
      <c r="AW76" s="25"/>
      <c r="AX76" s="25"/>
      <c r="AY76" s="25"/>
      <c r="AZ76" s="25"/>
      <c r="BA76" s="25"/>
      <c r="BB76" s="25">
        <v>1</v>
      </c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4"/>
      <c r="BV76" s="25"/>
      <c r="BW76" s="25"/>
      <c r="BX76" s="25"/>
      <c r="BY76" s="25">
        <v>1</v>
      </c>
      <c r="BZ76" s="25"/>
      <c r="CA76" s="25"/>
      <c r="CB76" s="25"/>
      <c r="CC76" s="25"/>
      <c r="CD76" s="25"/>
      <c r="CE76" s="26"/>
    </row>
    <row r="77" spans="1:83" s="20" customFormat="1" ht="30" customHeight="1">
      <c r="A77" s="13" t="str">
        <f>IF('[1]Zdrowie publ. Ist'!C80&gt;0,'[1]Zdrowie publ. Ist'!C80," ")</f>
        <v>2025/2026</v>
      </c>
      <c r="B77" s="12">
        <f>IF('[1]Zdrowie publ. Ist'!E80&gt;0,'[1]Zdrowie publ. Ist'!E80," ")</f>
        <v>3</v>
      </c>
      <c r="C77" s="11" t="str">
        <f>IF('[1]Zdrowie publ. Ist'!F80&gt;0,'[1]Zdrowie publ. Ist'!F80," ")</f>
        <v>2027/2028</v>
      </c>
      <c r="D77" s="84" t="s">
        <v>150</v>
      </c>
      <c r="E77" s="14">
        <f t="shared" ref="E77" si="36">SUM(H77:AK77)</f>
        <v>2</v>
      </c>
      <c r="F77" s="15">
        <f t="shared" ref="F77" si="37">SUM(AL77:BT77)</f>
        <v>2</v>
      </c>
      <c r="G77" s="16">
        <f t="shared" ref="G77" si="38">SUM(BU77:CE77)</f>
        <v>1</v>
      </c>
      <c r="H77" s="24"/>
      <c r="I77" s="25"/>
      <c r="J77" s="25">
        <v>1</v>
      </c>
      <c r="K77" s="25"/>
      <c r="L77" s="25">
        <v>1</v>
      </c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4"/>
      <c r="AM77" s="25"/>
      <c r="AN77" s="25"/>
      <c r="AO77" s="25"/>
      <c r="AP77" s="25"/>
      <c r="AQ77" s="25"/>
      <c r="AR77" s="25"/>
      <c r="AS77" s="25"/>
      <c r="AT77" s="25"/>
      <c r="AU77" s="25"/>
      <c r="AV77" s="25">
        <v>1</v>
      </c>
      <c r="AW77" s="25"/>
      <c r="AX77" s="25"/>
      <c r="AY77" s="25"/>
      <c r="AZ77" s="25"/>
      <c r="BA77" s="25"/>
      <c r="BB77" s="25">
        <v>1</v>
      </c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4"/>
      <c r="BV77" s="25"/>
      <c r="BW77" s="25"/>
      <c r="BX77" s="25"/>
      <c r="BY77" s="25">
        <v>1</v>
      </c>
      <c r="BZ77" s="25"/>
      <c r="CA77" s="25"/>
      <c r="CB77" s="25"/>
      <c r="CC77" s="25"/>
      <c r="CD77" s="25"/>
      <c r="CE77" s="26"/>
    </row>
    <row r="78" spans="1:83" s="20" customFormat="1" ht="30" customHeight="1">
      <c r="A78" s="13" t="str">
        <f>IF('[1]Zdrowie publ. Ist'!C80&gt;0,'[1]Zdrowie publ. Ist'!C80," ")</f>
        <v>2025/2026</v>
      </c>
      <c r="B78" s="12">
        <f>IF('[1]Zdrowie publ. Ist'!E80&gt;0,'[1]Zdrowie publ. Ist'!E80," ")</f>
        <v>3</v>
      </c>
      <c r="C78" s="11" t="str">
        <f>IF('[1]Zdrowie publ. Ist'!F80&gt;0,'[1]Zdrowie publ. Ist'!F80," ")</f>
        <v>2027/2028</v>
      </c>
      <c r="D78" s="86" t="s">
        <v>151</v>
      </c>
      <c r="E78" s="14">
        <f t="shared" si="27"/>
        <v>30</v>
      </c>
      <c r="F78" s="15">
        <f t="shared" si="28"/>
        <v>0</v>
      </c>
      <c r="G78" s="16">
        <f t="shared" si="29"/>
        <v>0</v>
      </c>
      <c r="H78" s="24">
        <v>1</v>
      </c>
      <c r="I78" s="25">
        <v>1</v>
      </c>
      <c r="J78" s="25">
        <v>1</v>
      </c>
      <c r="K78" s="25">
        <v>1</v>
      </c>
      <c r="L78" s="25">
        <v>1</v>
      </c>
      <c r="M78" s="25">
        <v>1</v>
      </c>
      <c r="N78" s="25">
        <v>1</v>
      </c>
      <c r="O78" s="25">
        <v>1</v>
      </c>
      <c r="P78" s="25">
        <v>1</v>
      </c>
      <c r="Q78" s="25">
        <v>1</v>
      </c>
      <c r="R78" s="25">
        <v>1</v>
      </c>
      <c r="S78" s="25">
        <v>1</v>
      </c>
      <c r="T78" s="25">
        <v>1</v>
      </c>
      <c r="U78" s="25">
        <v>1</v>
      </c>
      <c r="V78" s="25">
        <v>1</v>
      </c>
      <c r="W78" s="25">
        <v>1</v>
      </c>
      <c r="X78" s="25">
        <v>1</v>
      </c>
      <c r="Y78" s="25">
        <v>1</v>
      </c>
      <c r="Z78" s="25">
        <v>1</v>
      </c>
      <c r="AA78" s="25">
        <v>1</v>
      </c>
      <c r="AB78" s="25">
        <v>1</v>
      </c>
      <c r="AC78" s="25">
        <v>1</v>
      </c>
      <c r="AD78" s="25">
        <v>1</v>
      </c>
      <c r="AE78" s="25">
        <v>1</v>
      </c>
      <c r="AF78" s="25">
        <v>1</v>
      </c>
      <c r="AG78" s="25">
        <v>1</v>
      </c>
      <c r="AH78" s="25">
        <v>1</v>
      </c>
      <c r="AI78" s="25">
        <v>1</v>
      </c>
      <c r="AJ78" s="25">
        <v>1</v>
      </c>
      <c r="AK78" s="25">
        <v>1</v>
      </c>
      <c r="AL78" s="24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4"/>
      <c r="BV78" s="25"/>
      <c r="BW78" s="25"/>
      <c r="BX78" s="25"/>
      <c r="BY78" s="25"/>
      <c r="BZ78" s="25"/>
      <c r="CA78" s="25"/>
      <c r="CB78" s="25"/>
      <c r="CC78" s="25"/>
      <c r="CD78" s="25"/>
      <c r="CE78" s="26"/>
    </row>
    <row r="79" spans="1:83" s="20" customFormat="1" ht="30" customHeight="1">
      <c r="A79" s="13" t="str">
        <f>IF('[1]Zdrowie publ. Ist'!C81&gt;0,'[1]Zdrowie publ. Ist'!C81," ")</f>
        <v>2025/2026</v>
      </c>
      <c r="B79" s="12">
        <f>IF('[1]Zdrowie publ. Ist'!E81&gt;0,'[1]Zdrowie publ. Ist'!E81," ")</f>
        <v>3</v>
      </c>
      <c r="C79" s="11" t="str">
        <f>IF('[1]Zdrowie publ. Ist'!F81&gt;0,'[1]Zdrowie publ. Ist'!F81," ")</f>
        <v>2027/2028</v>
      </c>
      <c r="D79" s="72" t="s">
        <v>152</v>
      </c>
      <c r="E79" s="14">
        <f t="shared" si="27"/>
        <v>0</v>
      </c>
      <c r="F79" s="15">
        <f t="shared" si="28"/>
        <v>0</v>
      </c>
      <c r="G79" s="16">
        <f t="shared" si="29"/>
        <v>0</v>
      </c>
      <c r="H79" s="24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4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4"/>
      <c r="BV79" s="25"/>
      <c r="BW79" s="25"/>
      <c r="BX79" s="25"/>
      <c r="BY79" s="25"/>
      <c r="BZ79" s="25"/>
      <c r="CA79" s="25"/>
      <c r="CB79" s="25"/>
      <c r="CC79" s="25"/>
      <c r="CD79" s="25"/>
      <c r="CE79" s="26"/>
    </row>
    <row r="80" spans="1:83" s="20" customFormat="1" ht="33" customHeight="1">
      <c r="A80" s="13" t="str">
        <f>IF('[1]Zdrowie publ. Ist'!C82&gt;0,'[1]Zdrowie publ. Ist'!C82," ")</f>
        <v>2025/2026</v>
      </c>
      <c r="B80" s="12">
        <f>IF('[1]Zdrowie publ. Ist'!E82&gt;0,'[1]Zdrowie publ. Ist'!E82," ")</f>
        <v>3</v>
      </c>
      <c r="C80" s="11" t="str">
        <f>IF('[1]Zdrowie publ. Ist'!F82&gt;0,'[1]Zdrowie publ. Ist'!F82," ")</f>
        <v>2027/2028</v>
      </c>
      <c r="D80" s="72" t="s">
        <v>153</v>
      </c>
      <c r="E80" s="14">
        <f t="shared" si="27"/>
        <v>0</v>
      </c>
      <c r="F80" s="15">
        <f t="shared" si="28"/>
        <v>0</v>
      </c>
      <c r="G80" s="16">
        <f t="shared" si="29"/>
        <v>0</v>
      </c>
      <c r="H80" s="2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4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4"/>
      <c r="BV80" s="25"/>
      <c r="BW80" s="25"/>
      <c r="BX80" s="25"/>
      <c r="BY80" s="25"/>
      <c r="BZ80" s="25"/>
      <c r="CA80" s="25"/>
      <c r="CB80" s="25"/>
      <c r="CC80" s="25"/>
      <c r="CD80" s="25"/>
      <c r="CE80" s="26"/>
    </row>
    <row r="81" spans="1:83" s="20" customFormat="1" ht="33" customHeight="1">
      <c r="A81" s="13" t="str">
        <f>IF('[1]Zdrowie publ. Ist'!C83&gt;0,'[1]Zdrowie publ. Ist'!C83," ")</f>
        <v>2025/2026</v>
      </c>
      <c r="B81" s="12">
        <f>IF('[1]Zdrowie publ. Ist'!E83&gt;0,'[1]Zdrowie publ. Ist'!E83," ")</f>
        <v>3</v>
      </c>
      <c r="C81" s="11" t="str">
        <f>IF('[1]Zdrowie publ. Ist'!F83&gt;0,'[1]Zdrowie publ. Ist'!F83," ")</f>
        <v>2027/2028</v>
      </c>
      <c r="D81" s="72" t="s">
        <v>154</v>
      </c>
      <c r="E81" s="14">
        <f t="shared" si="27"/>
        <v>0</v>
      </c>
      <c r="F81" s="15">
        <f t="shared" si="28"/>
        <v>0</v>
      </c>
      <c r="G81" s="16">
        <f t="shared" si="29"/>
        <v>0</v>
      </c>
      <c r="H81" s="2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4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4"/>
      <c r="BV81" s="25"/>
      <c r="BW81" s="25"/>
      <c r="BX81" s="25"/>
      <c r="BY81" s="25"/>
      <c r="BZ81" s="25"/>
      <c r="CA81" s="25"/>
      <c r="CB81" s="25"/>
      <c r="CC81" s="25"/>
      <c r="CD81" s="25"/>
      <c r="CE81" s="26"/>
    </row>
    <row r="82" spans="1:83" s="20" customFormat="1" ht="33" customHeight="1">
      <c r="A82" s="13" t="str">
        <f>IF('[1]Zdrowie publ. Ist'!C84&gt;0,'[1]Zdrowie publ. Ist'!C84," ")</f>
        <v>2025/2026</v>
      </c>
      <c r="B82" s="12">
        <f>IF('[1]Zdrowie publ. Ist'!E84&gt;0,'[1]Zdrowie publ. Ist'!E84," ")</f>
        <v>3</v>
      </c>
      <c r="C82" s="11" t="str">
        <f>IF('[1]Zdrowie publ. Ist'!F84&gt;0,'[1]Zdrowie publ. Ist'!F84," ")</f>
        <v>2027/2028</v>
      </c>
      <c r="D82" s="82" t="s">
        <v>155</v>
      </c>
      <c r="E82" s="14">
        <f t="shared" si="27"/>
        <v>3</v>
      </c>
      <c r="F82" s="15">
        <f t="shared" si="28"/>
        <v>2</v>
      </c>
      <c r="G82" s="16">
        <f t="shared" si="29"/>
        <v>2</v>
      </c>
      <c r="H82" s="24"/>
      <c r="I82" s="25"/>
      <c r="J82" s="25"/>
      <c r="K82" s="25"/>
      <c r="L82" s="25"/>
      <c r="M82" s="25"/>
      <c r="N82" s="25"/>
      <c r="O82" s="25"/>
      <c r="P82" s="25"/>
      <c r="Q82" s="25">
        <v>1</v>
      </c>
      <c r="R82" s="25"/>
      <c r="S82" s="25">
        <v>1</v>
      </c>
      <c r="T82" s="25"/>
      <c r="U82" s="25"/>
      <c r="V82" s="25"/>
      <c r="W82" s="25"/>
      <c r="X82" s="25"/>
      <c r="Y82" s="25"/>
      <c r="Z82" s="25">
        <v>1</v>
      </c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4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>
        <v>1</v>
      </c>
      <c r="BJ82" s="25"/>
      <c r="BK82" s="25"/>
      <c r="BL82" s="25">
        <v>1</v>
      </c>
      <c r="BM82" s="25"/>
      <c r="BN82" s="25"/>
      <c r="BO82" s="25"/>
      <c r="BP82" s="25"/>
      <c r="BQ82" s="25"/>
      <c r="BR82" s="25"/>
      <c r="BS82" s="25"/>
      <c r="BT82" s="25"/>
      <c r="BU82" s="24"/>
      <c r="BV82" s="25"/>
      <c r="BW82" s="25"/>
      <c r="BX82" s="25">
        <v>1</v>
      </c>
      <c r="BY82" s="25"/>
      <c r="BZ82" s="25"/>
      <c r="CA82" s="25"/>
      <c r="CB82" s="25">
        <v>1</v>
      </c>
      <c r="CC82" s="25"/>
      <c r="CD82" s="25"/>
      <c r="CE82" s="26"/>
    </row>
    <row r="83" spans="1:83" s="20" customFormat="1" ht="33" customHeight="1">
      <c r="A83" s="13" t="str">
        <f>IF('[1]Zdrowie publ. Ist'!C85&gt;0,'[1]Zdrowie publ. Ist'!C85," ")</f>
        <v>2025/2026</v>
      </c>
      <c r="B83" s="12">
        <f>IF('[1]Zdrowie publ. Ist'!E85&gt;0,'[1]Zdrowie publ. Ist'!E85," ")</f>
        <v>3</v>
      </c>
      <c r="C83" s="11" t="str">
        <f>IF('[1]Zdrowie publ. Ist'!F85&gt;0,'[1]Zdrowie publ. Ist'!F85," ")</f>
        <v>2027/2028</v>
      </c>
      <c r="D83" s="82" t="s">
        <v>156</v>
      </c>
      <c r="E83" s="14">
        <f t="shared" si="27"/>
        <v>2</v>
      </c>
      <c r="F83" s="15">
        <f t="shared" si="28"/>
        <v>5</v>
      </c>
      <c r="G83" s="16">
        <f t="shared" si="29"/>
        <v>1</v>
      </c>
      <c r="H83" s="24"/>
      <c r="I83" s="25"/>
      <c r="J83" s="25"/>
      <c r="K83" s="25"/>
      <c r="L83" s="25"/>
      <c r="M83" s="25"/>
      <c r="N83" s="25">
        <v>1</v>
      </c>
      <c r="O83" s="25"/>
      <c r="P83" s="25">
        <v>1</v>
      </c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4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>
        <v>1</v>
      </c>
      <c r="AY83" s="25"/>
      <c r="AZ83" s="25"/>
      <c r="BA83" s="25"/>
      <c r="BB83" s="25"/>
      <c r="BC83" s="25">
        <v>1</v>
      </c>
      <c r="BD83" s="25"/>
      <c r="BE83" s="25"/>
      <c r="BF83" s="25"/>
      <c r="BG83" s="25"/>
      <c r="BH83" s="25">
        <v>1</v>
      </c>
      <c r="BI83" s="25"/>
      <c r="BJ83" s="25"/>
      <c r="BK83" s="25"/>
      <c r="BL83" s="25">
        <v>1</v>
      </c>
      <c r="BM83" s="25"/>
      <c r="BN83" s="25"/>
      <c r="BO83" s="25"/>
      <c r="BP83" s="25">
        <v>1</v>
      </c>
      <c r="BQ83" s="25"/>
      <c r="BR83" s="25"/>
      <c r="BS83" s="25"/>
      <c r="BT83" s="25"/>
      <c r="BU83" s="24"/>
      <c r="BV83" s="25"/>
      <c r="BW83" s="25"/>
      <c r="BX83" s="25"/>
      <c r="BY83" s="25"/>
      <c r="BZ83" s="25">
        <v>1</v>
      </c>
      <c r="CA83" s="25"/>
      <c r="CB83" s="25"/>
      <c r="CC83" s="25"/>
      <c r="CD83" s="25"/>
      <c r="CE83" s="26"/>
    </row>
    <row r="84" spans="1:83" s="20" customFormat="1" ht="33" customHeight="1">
      <c r="A84" s="13" t="str">
        <f>IF('[1]Zdrowie publ. Ist'!C86&gt;0,'[1]Zdrowie publ. Ist'!C86," ")</f>
        <v>2025/2026</v>
      </c>
      <c r="B84" s="12">
        <f>IF('[1]Zdrowie publ. Ist'!E86&gt;0,'[1]Zdrowie publ. Ist'!E86," ")</f>
        <v>3</v>
      </c>
      <c r="C84" s="11" t="str">
        <f>IF('[1]Zdrowie publ. Ist'!F86&gt;0,'[1]Zdrowie publ. Ist'!F86," ")</f>
        <v>2027/2028</v>
      </c>
      <c r="D84" s="85" t="s">
        <v>157</v>
      </c>
      <c r="E84" s="14">
        <f t="shared" si="27"/>
        <v>2</v>
      </c>
      <c r="F84" s="15">
        <f t="shared" si="28"/>
        <v>4</v>
      </c>
      <c r="G84" s="16">
        <f t="shared" si="29"/>
        <v>1</v>
      </c>
      <c r="H84" s="24"/>
      <c r="I84" s="25"/>
      <c r="J84" s="25">
        <v>1</v>
      </c>
      <c r="K84" s="25">
        <v>1</v>
      </c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4"/>
      <c r="AM84" s="25"/>
      <c r="AN84" s="25"/>
      <c r="AO84" s="25"/>
      <c r="AP84" s="25"/>
      <c r="AQ84" s="25"/>
      <c r="AR84" s="25"/>
      <c r="AS84" s="25"/>
      <c r="AT84" s="25"/>
      <c r="AU84" s="25"/>
      <c r="AV84" s="25">
        <v>1</v>
      </c>
      <c r="AW84" s="25"/>
      <c r="AX84" s="25"/>
      <c r="AY84" s="25">
        <v>1</v>
      </c>
      <c r="AZ84" s="25"/>
      <c r="BA84" s="25"/>
      <c r="BB84" s="25"/>
      <c r="BC84" s="25"/>
      <c r="BD84" s="25">
        <v>1</v>
      </c>
      <c r="BE84" s="25"/>
      <c r="BF84" s="25"/>
      <c r="BG84" s="25"/>
      <c r="BH84" s="25"/>
      <c r="BI84" s="25"/>
      <c r="BJ84" s="25">
        <v>1</v>
      </c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4"/>
      <c r="BV84" s="25"/>
      <c r="BW84" s="25">
        <v>1</v>
      </c>
      <c r="BX84" s="25"/>
      <c r="BY84" s="25"/>
      <c r="BZ84" s="25"/>
      <c r="CA84" s="25"/>
      <c r="CB84" s="25"/>
      <c r="CC84" s="25"/>
      <c r="CD84" s="25"/>
      <c r="CE84" s="26"/>
    </row>
    <row r="85" spans="1:83" s="20" customFormat="1" ht="33" customHeight="1">
      <c r="A85" s="13" t="str">
        <f>IF('[1]Zdrowie publ. Ist'!C87&gt;0,'[1]Zdrowie publ. Ist'!C87," ")</f>
        <v>2025/2026</v>
      </c>
      <c r="B85" s="12">
        <f>IF('[1]Zdrowie publ. Ist'!E87&gt;0,'[1]Zdrowie publ. Ist'!E87," ")</f>
        <v>3</v>
      </c>
      <c r="C85" s="11" t="str">
        <f>IF('[1]Zdrowie publ. Ist'!F87&gt;0,'[1]Zdrowie publ. Ist'!F87," ")</f>
        <v>2027/2028</v>
      </c>
      <c r="D85" s="85" t="s">
        <v>158</v>
      </c>
      <c r="E85" s="14">
        <f t="shared" ref="E85" si="39">SUM(H85:AK85)</f>
        <v>2</v>
      </c>
      <c r="F85" s="15">
        <f t="shared" ref="F85" si="40">SUM(AL85:BT85)</f>
        <v>4</v>
      </c>
      <c r="G85" s="16">
        <f t="shared" ref="G85" si="41">SUM(BU85:CE85)</f>
        <v>1</v>
      </c>
      <c r="H85" s="24"/>
      <c r="I85" s="25"/>
      <c r="J85" s="25">
        <v>1</v>
      </c>
      <c r="K85" s="25">
        <v>1</v>
      </c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4"/>
      <c r="AM85" s="25"/>
      <c r="AN85" s="25"/>
      <c r="AO85" s="25"/>
      <c r="AP85" s="25"/>
      <c r="AQ85" s="25"/>
      <c r="AR85" s="25"/>
      <c r="AS85" s="25"/>
      <c r="AT85" s="25"/>
      <c r="AU85" s="25"/>
      <c r="AV85" s="25">
        <v>1</v>
      </c>
      <c r="AW85" s="25"/>
      <c r="AX85" s="25"/>
      <c r="AY85" s="25">
        <v>1</v>
      </c>
      <c r="AZ85" s="25"/>
      <c r="BA85" s="25"/>
      <c r="BB85" s="25"/>
      <c r="BC85" s="25"/>
      <c r="BD85" s="25">
        <v>1</v>
      </c>
      <c r="BE85" s="25"/>
      <c r="BF85" s="25"/>
      <c r="BG85" s="25"/>
      <c r="BH85" s="25"/>
      <c r="BI85" s="25"/>
      <c r="BJ85" s="25">
        <v>1</v>
      </c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4"/>
      <c r="BV85" s="25"/>
      <c r="BW85" s="25">
        <v>1</v>
      </c>
      <c r="BX85" s="25"/>
      <c r="BY85" s="25"/>
      <c r="BZ85" s="25"/>
      <c r="CA85" s="25"/>
      <c r="CB85" s="25"/>
      <c r="CC85" s="25"/>
      <c r="CD85" s="25"/>
      <c r="CE85" s="26"/>
    </row>
    <row r="86" spans="1:83" s="20" customFormat="1" ht="33" customHeight="1">
      <c r="A86" s="13" t="str">
        <f>IF('[1]Zdrowie publ. Ist'!C87&gt;0,'[1]Zdrowie publ. Ist'!C87," ")</f>
        <v>2025/2026</v>
      </c>
      <c r="B86" s="12">
        <f>IF('[1]Zdrowie publ. Ist'!E87&gt;0,'[1]Zdrowie publ. Ist'!E87," ")</f>
        <v>3</v>
      </c>
      <c r="C86" s="11" t="str">
        <f>IF('[1]Zdrowie publ. Ist'!F87&gt;0,'[1]Zdrowie publ. Ist'!F87," ")</f>
        <v>2027/2028</v>
      </c>
      <c r="D86" s="72" t="s">
        <v>159</v>
      </c>
      <c r="E86" s="14">
        <f t="shared" si="27"/>
        <v>0</v>
      </c>
      <c r="F86" s="15">
        <f t="shared" si="28"/>
        <v>0</v>
      </c>
      <c r="G86" s="16">
        <f t="shared" si="29"/>
        <v>0</v>
      </c>
      <c r="H86" s="24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4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4"/>
      <c r="BV86" s="25"/>
      <c r="BW86" s="25"/>
      <c r="BX86" s="25"/>
      <c r="BY86" s="25"/>
      <c r="BZ86" s="25"/>
      <c r="CA86" s="25"/>
      <c r="CB86" s="25"/>
      <c r="CC86" s="25"/>
      <c r="CD86" s="25"/>
      <c r="CE86" s="26"/>
    </row>
    <row r="87" spans="1:83" s="20" customFormat="1" ht="39.6" customHeight="1">
      <c r="A87" s="13" t="str">
        <f>IF('[1]Zdrowie publ. Ist'!C88&gt;0,'[1]Zdrowie publ. Ist'!C88," ")</f>
        <v>2025/2026</v>
      </c>
      <c r="B87" s="12">
        <f>IF('[1]Zdrowie publ. Ist'!E88&gt;0,'[1]Zdrowie publ. Ist'!E88," ")</f>
        <v>3</v>
      </c>
      <c r="C87" s="11" t="str">
        <f>IF('[1]Zdrowie publ. Ist'!F88&gt;0,'[1]Zdrowie publ. Ist'!F88," ")</f>
        <v>2027/2028</v>
      </c>
      <c r="D87" s="72" t="s">
        <v>160</v>
      </c>
      <c r="E87" s="14">
        <f t="shared" si="27"/>
        <v>0</v>
      </c>
      <c r="F87" s="15">
        <f t="shared" si="28"/>
        <v>0</v>
      </c>
      <c r="G87" s="16">
        <f t="shared" si="29"/>
        <v>0</v>
      </c>
      <c r="H87" s="24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4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4"/>
      <c r="BV87" s="25"/>
      <c r="BW87" s="25"/>
      <c r="BX87" s="25"/>
      <c r="BY87" s="25"/>
      <c r="BZ87" s="25"/>
      <c r="CA87" s="25"/>
      <c r="CB87" s="25"/>
      <c r="CC87" s="25"/>
      <c r="CD87" s="25"/>
      <c r="CE87" s="26"/>
    </row>
    <row r="88" spans="1:83" s="20" customFormat="1" ht="33" customHeight="1" thickBot="1">
      <c r="A88" s="13" t="str">
        <f>IF('[1]Zdrowie publ. Ist'!C89&gt;0,'[1]Zdrowie publ. Ist'!C89," ")</f>
        <v>2025/2026</v>
      </c>
      <c r="B88" s="12">
        <f>IF('[1]Zdrowie publ. Ist'!E89&gt;0,'[1]Zdrowie publ. Ist'!E89," ")</f>
        <v>3</v>
      </c>
      <c r="C88" s="11" t="str">
        <f>IF('[1]Zdrowie publ. Ist'!F89&gt;0,'[1]Zdrowie publ. Ist'!F89," ")</f>
        <v>2027/2028</v>
      </c>
      <c r="D88" s="72" t="s">
        <v>161</v>
      </c>
      <c r="E88" s="14">
        <f t="shared" si="27"/>
        <v>0</v>
      </c>
      <c r="F88" s="15">
        <f t="shared" si="28"/>
        <v>0</v>
      </c>
      <c r="G88" s="16">
        <f t="shared" si="29"/>
        <v>0</v>
      </c>
      <c r="H88" s="24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4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4"/>
      <c r="BV88" s="25"/>
      <c r="BW88" s="25"/>
      <c r="BX88" s="25"/>
      <c r="BY88" s="25"/>
      <c r="BZ88" s="25"/>
      <c r="CA88" s="25"/>
      <c r="CB88" s="25"/>
      <c r="CC88" s="25"/>
      <c r="CD88" s="25"/>
      <c r="CE88" s="26"/>
    </row>
    <row r="89" spans="1:83" s="20" customFormat="1" ht="30" customHeight="1" thickBot="1">
      <c r="A89" s="51" t="str">
        <f>IF('[1]Zdrowie publ. Ist'!C97&gt;0,'[1]Zdrowie publ. Ist'!C97," ")</f>
        <v xml:space="preserve"> </v>
      </c>
      <c r="B89" s="50" t="str">
        <f>IF('[1]Zdrowie publ. Ist'!E97&gt;0,'[1]Zdrowie publ. Ist'!E97," ")</f>
        <v xml:space="preserve"> </v>
      </c>
      <c r="C89" s="52" t="str">
        <f>IF('[1]Zdrowie publ. Ist'!F97&gt;0,'[1]Zdrowie publ. Ist'!F97," ")</f>
        <v xml:space="preserve"> </v>
      </c>
      <c r="D89" s="53" t="str">
        <f>IF('[1]Zdrowie publ. Ist'!I97&gt;0,'[1]Zdrowie publ. Ist'!I97," ")</f>
        <v>sumy dla 3 roku</v>
      </c>
      <c r="E89" s="54">
        <f>SUM(E67:E88)</f>
        <v>59</v>
      </c>
      <c r="F89" s="54">
        <f>SUM(F67:F88)</f>
        <v>37</v>
      </c>
      <c r="G89" s="55">
        <f>SUM(G67:G88)</f>
        <v>17</v>
      </c>
      <c r="H89" s="56">
        <f>SUM(H67:H88)</f>
        <v>2</v>
      </c>
      <c r="I89" s="54">
        <f>SUM(I67:I88)</f>
        <v>1</v>
      </c>
      <c r="J89" s="54">
        <f>SUM(J67:J88)</f>
        <v>5</v>
      </c>
      <c r="K89" s="54">
        <f>SUM(K67:K88)</f>
        <v>3</v>
      </c>
      <c r="L89" s="54">
        <f>SUM(L67:L88)</f>
        <v>3</v>
      </c>
      <c r="M89" s="54">
        <f>SUM(M67:M88)</f>
        <v>3</v>
      </c>
      <c r="N89" s="54">
        <f>SUM(N67:N88)</f>
        <v>2</v>
      </c>
      <c r="O89" s="54">
        <f>SUM(O67:O88)</f>
        <v>1</v>
      </c>
      <c r="P89" s="54">
        <f>SUM(P67:P88)</f>
        <v>3</v>
      </c>
      <c r="Q89" s="54">
        <f>SUM(Q67:Q88)</f>
        <v>4</v>
      </c>
      <c r="R89" s="54">
        <f>SUM(R67:R88)</f>
        <v>1</v>
      </c>
      <c r="S89" s="54">
        <f>SUM(S67:S88)</f>
        <v>2</v>
      </c>
      <c r="T89" s="54">
        <f>SUM(T67:T88)</f>
        <v>2</v>
      </c>
      <c r="U89" s="54">
        <f>SUM(U67:U88)</f>
        <v>1</v>
      </c>
      <c r="V89" s="54">
        <f>SUM(V67:V88)</f>
        <v>2</v>
      </c>
      <c r="W89" s="54">
        <f>SUM(W67:W88)</f>
        <v>1</v>
      </c>
      <c r="X89" s="54">
        <f>SUM(X67:X88)</f>
        <v>2</v>
      </c>
      <c r="Y89" s="54">
        <f>SUM(Y67:Y88)</f>
        <v>1</v>
      </c>
      <c r="Z89" s="54">
        <f>SUM(Z67:Z88)</f>
        <v>2</v>
      </c>
      <c r="AA89" s="54">
        <f>SUM(AA67:AA88)</f>
        <v>1</v>
      </c>
      <c r="AB89" s="54">
        <f>SUM(AB67:AB88)</f>
        <v>3</v>
      </c>
      <c r="AC89" s="54">
        <f>SUM(AC67:AC88)</f>
        <v>2</v>
      </c>
      <c r="AD89" s="54">
        <f>SUM(AD67:AD88)</f>
        <v>1</v>
      </c>
      <c r="AE89" s="54">
        <f>SUM(AE67:AE88)</f>
        <v>1</v>
      </c>
      <c r="AF89" s="54">
        <f>SUM(AF67:AF88)</f>
        <v>1</v>
      </c>
      <c r="AG89" s="54">
        <f>SUM(AG67:AG88)</f>
        <v>1</v>
      </c>
      <c r="AH89" s="54">
        <f>SUM(AH67:AH88)</f>
        <v>1</v>
      </c>
      <c r="AI89" s="54">
        <f>SUM(AI67:AI88)</f>
        <v>4</v>
      </c>
      <c r="AJ89" s="54">
        <f>SUM(AJ67:AJ88)</f>
        <v>2</v>
      </c>
      <c r="AK89" s="54">
        <f>SUM(AK67:AK88)</f>
        <v>1</v>
      </c>
      <c r="AL89" s="56">
        <f>SUM(AL67:AL88)</f>
        <v>0</v>
      </c>
      <c r="AM89" s="54">
        <f>SUM(AM67:AM88)</f>
        <v>1</v>
      </c>
      <c r="AN89" s="54">
        <f>SUM(AN67:AN88)</f>
        <v>1</v>
      </c>
      <c r="AO89" s="54">
        <f>SUM(AO67:AO88)</f>
        <v>1</v>
      </c>
      <c r="AP89" s="54">
        <f>SUM(AP67:AP88)</f>
        <v>0</v>
      </c>
      <c r="AQ89" s="54">
        <f>SUM(AQ67:AQ88)</f>
        <v>2</v>
      </c>
      <c r="AR89" s="54">
        <f>SUM(AR67:AR88)</f>
        <v>0</v>
      </c>
      <c r="AS89" s="54">
        <f>SUM(AS67:AS88)</f>
        <v>3</v>
      </c>
      <c r="AT89" s="54">
        <f>SUM(AT67:AT88)</f>
        <v>0</v>
      </c>
      <c r="AU89" s="54">
        <f>SUM(AU67:AU88)</f>
        <v>1</v>
      </c>
      <c r="AV89" s="54">
        <f>SUM(AV67:AV88)</f>
        <v>4</v>
      </c>
      <c r="AW89" s="54">
        <f>SUM(AW67:AW88)</f>
        <v>0</v>
      </c>
      <c r="AX89" s="54">
        <f>SUM(AX67:AX88)</f>
        <v>2</v>
      </c>
      <c r="AY89" s="54">
        <f>SUM(AY67:AY88)</f>
        <v>3</v>
      </c>
      <c r="AZ89" s="54">
        <f>SUM(AZ67:AZ88)</f>
        <v>0</v>
      </c>
      <c r="BA89" s="54">
        <f>SUM(BA67:BA88)</f>
        <v>0</v>
      </c>
      <c r="BB89" s="54">
        <f>SUM(BB67:BB88)</f>
        <v>2</v>
      </c>
      <c r="BC89" s="54">
        <f>SUM(BC67:BC88)</f>
        <v>2</v>
      </c>
      <c r="BD89" s="54">
        <f>SUM(BD67:BD88)</f>
        <v>2</v>
      </c>
      <c r="BE89" s="54">
        <f>SUM(BE67:BE88)</f>
        <v>1</v>
      </c>
      <c r="BF89" s="54">
        <f>SUM(BF67:BF88)</f>
        <v>0</v>
      </c>
      <c r="BG89" s="54">
        <f>SUM(BG67:BG88)</f>
        <v>0</v>
      </c>
      <c r="BH89" s="54">
        <f>SUM(BH67:BH88)</f>
        <v>1</v>
      </c>
      <c r="BI89" s="54">
        <f>SUM(BI67:BI88)</f>
        <v>3</v>
      </c>
      <c r="BJ89" s="54">
        <f>SUM(BJ67:BJ88)</f>
        <v>2</v>
      </c>
      <c r="BK89" s="54">
        <f>SUM(BK67:BK88)</f>
        <v>0</v>
      </c>
      <c r="BL89" s="54">
        <f>SUM(BL67:BL88)</f>
        <v>2</v>
      </c>
      <c r="BM89" s="54">
        <f>SUM(BM67:BM88)</f>
        <v>1</v>
      </c>
      <c r="BN89" s="54">
        <f>SUM(BN67:BN88)</f>
        <v>0</v>
      </c>
      <c r="BO89" s="54">
        <f>SUM(BO67:BO88)</f>
        <v>0</v>
      </c>
      <c r="BP89" s="54">
        <f>SUM(BP67:BP88)</f>
        <v>2</v>
      </c>
      <c r="BQ89" s="54">
        <f>SUM(BQ67:BQ88)</f>
        <v>1</v>
      </c>
      <c r="BR89" s="54">
        <f>SUM(BR67:BR88)</f>
        <v>0</v>
      </c>
      <c r="BS89" s="54">
        <f>SUM(BS67:BS88)</f>
        <v>0</v>
      </c>
      <c r="BT89" s="54">
        <f>SUM(BT67:BT88)</f>
        <v>0</v>
      </c>
      <c r="BU89" s="56">
        <f>SUM(BU67:BU88)</f>
        <v>1</v>
      </c>
      <c r="BV89" s="54">
        <f>SUM(BV67:BV88)</f>
        <v>3</v>
      </c>
      <c r="BW89" s="54">
        <f>SUM(BW67:BW88)</f>
        <v>2</v>
      </c>
      <c r="BX89" s="54">
        <f>SUM(BX67:BX88)</f>
        <v>2</v>
      </c>
      <c r="BY89" s="54">
        <f>SUM(BY67:BY88)</f>
        <v>2</v>
      </c>
      <c r="BZ89" s="54">
        <f>SUM(BZ67:BZ88)</f>
        <v>3</v>
      </c>
      <c r="CA89" s="54">
        <f>SUM(CA67:CA88)</f>
        <v>1</v>
      </c>
      <c r="CB89" s="54">
        <f>SUM(CB67:CB88)</f>
        <v>1</v>
      </c>
      <c r="CC89" s="54">
        <f>SUM(CC67:CC88)</f>
        <v>2</v>
      </c>
      <c r="CD89" s="54">
        <f>SUM(CD67:CD88)</f>
        <v>0</v>
      </c>
      <c r="CE89" s="57">
        <f>SUM(CE67:CE88)</f>
        <v>0</v>
      </c>
    </row>
    <row r="90" spans="1:83" s="61" customFormat="1" ht="21.75" customHeight="1" thickBot="1">
      <c r="A90" s="58"/>
      <c r="B90" s="58"/>
      <c r="C90" s="58"/>
      <c r="D90" s="59"/>
      <c r="E90" s="60">
        <f>SUM(E10:E34,E36:E64,E67:E88)</f>
        <v>170</v>
      </c>
      <c r="F90" s="60">
        <f>SUM(F10:F34,F36:F64,F67:F88)</f>
        <v>179</v>
      </c>
      <c r="G90" s="60">
        <f>SUM(G10:G34,G36:G64,G67:G88)</f>
        <v>93</v>
      </c>
      <c r="H90" s="60">
        <f>SUM(H10:H34,H36:H64,H67:H88)</f>
        <v>6</v>
      </c>
      <c r="I90" s="60">
        <f>SUM(I10:I34,I36:I64,I67:I88)</f>
        <v>3</v>
      </c>
      <c r="J90" s="60">
        <f>SUM(J10:J34,J36:J64,J67:J88)</f>
        <v>15</v>
      </c>
      <c r="K90" s="60">
        <f>SUM(K10:K34,K36:K64,K67:K88)</f>
        <v>11</v>
      </c>
      <c r="L90" s="60">
        <f>SUM(L10:L34,L36:L64,L67:L88)</f>
        <v>11</v>
      </c>
      <c r="M90" s="60">
        <f>SUM(M10:M34,M36:M64,M67:M88)</f>
        <v>13</v>
      </c>
      <c r="N90" s="60">
        <f>SUM(N10:N34,N36:N64,N67:N88)</f>
        <v>6</v>
      </c>
      <c r="O90" s="60">
        <f>SUM(O10:O34,O36:O64,O67:O88)</f>
        <v>6</v>
      </c>
      <c r="P90" s="60">
        <f>SUM(P10:P34,P36:P64,P67:P88)</f>
        <v>6</v>
      </c>
      <c r="Q90" s="60">
        <f>SUM(Q10:Q34,Q36:Q64,Q67:Q88)</f>
        <v>13</v>
      </c>
      <c r="R90" s="60">
        <f>SUM(R10:R34,R36:R64,R67:R88)</f>
        <v>2</v>
      </c>
      <c r="S90" s="60">
        <f>SUM(S10:S34,S36:S64,S67:S88)</f>
        <v>4</v>
      </c>
      <c r="T90" s="60">
        <f>SUM(T10:T34,T36:T64,T67:T88)</f>
        <v>6</v>
      </c>
      <c r="U90" s="60">
        <f>SUM(U10:U34,U36:U64,U67:U88)</f>
        <v>3</v>
      </c>
      <c r="V90" s="60">
        <f>SUM(V10:V34,V36:V64,V67:V88)</f>
        <v>8</v>
      </c>
      <c r="W90" s="60">
        <f>SUM(W10:W34,W36:W64,W67:W88)</f>
        <v>3</v>
      </c>
      <c r="X90" s="60">
        <f>SUM(X10:X34,X36:X64,X67:X88)</f>
        <v>4</v>
      </c>
      <c r="Y90" s="60">
        <f>SUM(Y10:Y34,Y36:Y64,Y67:Y88)</f>
        <v>4</v>
      </c>
      <c r="Z90" s="60">
        <f>SUM(Z10:Z34,Z36:Z64,Z67:Z88)</f>
        <v>4</v>
      </c>
      <c r="AA90" s="60">
        <f>SUM(AA10:AA34,AA36:AA64,AA67:AA88)</f>
        <v>3</v>
      </c>
      <c r="AB90" s="60">
        <f>SUM(AB10:AB34,AB36:AB64,AB67:AB88)</f>
        <v>4</v>
      </c>
      <c r="AC90" s="60">
        <f>SUM(AC10:AC34,AC36:AC64,AC67:AC88)</f>
        <v>8</v>
      </c>
      <c r="AD90" s="60">
        <f>SUM(AD10:AD34,AD36:AD64,AD67:AD88)</f>
        <v>2</v>
      </c>
      <c r="AE90" s="60">
        <f>SUM(AE10:AE34,AE36:AE64,AE67:AE88)</f>
        <v>3</v>
      </c>
      <c r="AF90" s="60">
        <f>SUM(AF10:AF34,AF36:AF64,AF67:AF88)</f>
        <v>3</v>
      </c>
      <c r="AG90" s="60">
        <f>SUM(AG10:AG34,AG36:AG64,AG67:AG88)</f>
        <v>3</v>
      </c>
      <c r="AH90" s="60">
        <f>SUM(AH10:AH34,AH36:AH64,AH67:AH88)</f>
        <v>3</v>
      </c>
      <c r="AI90" s="60">
        <f>SUM(AI10:AI34,AI36:AI64,AI67:AI88)</f>
        <v>9</v>
      </c>
      <c r="AJ90" s="60">
        <f>SUM(AJ10:AJ34,AJ36:AJ64,AJ67:AJ88)</f>
        <v>3</v>
      </c>
      <c r="AK90" s="60">
        <f>SUM(AK10:AK34,AK36:AK64,AK67:AK88)</f>
        <v>1</v>
      </c>
      <c r="AL90" s="60">
        <f>SUM(AL10:AL34,AL36:AL64,AL67:AL88)</f>
        <v>6</v>
      </c>
      <c r="AM90" s="60">
        <f>SUM(AM10:AM34,AM36:AM64,AM67:AM88)</f>
        <v>7</v>
      </c>
      <c r="AN90" s="60">
        <f>SUM(AN10:AN34,AN36:AN64,AN67:AN88)</f>
        <v>4</v>
      </c>
      <c r="AO90" s="60">
        <f>SUM(AO10:AO34,AO36:AO64,AO67:AO88)</f>
        <v>5</v>
      </c>
      <c r="AP90" s="60">
        <f>SUM(AP10:AP34,AP36:AP64,AP67:AP88)</f>
        <v>4</v>
      </c>
      <c r="AQ90" s="60">
        <f>SUM(AQ10:AQ34,AQ36:AQ64,AQ67:AQ88)</f>
        <v>4</v>
      </c>
      <c r="AR90" s="60">
        <f>SUM(AR10:AR34,AR36:AR64,AR67:AR88)</f>
        <v>1</v>
      </c>
      <c r="AS90" s="60">
        <f>SUM(AS10:AS34,AS36:AS64,AS67:AS88)</f>
        <v>8</v>
      </c>
      <c r="AT90" s="60">
        <f>SUM(AT10:AT34,AT36:AT64,AT67:AT88)</f>
        <v>4</v>
      </c>
      <c r="AU90" s="60">
        <f>SUM(AU10:AU34,AU36:AU64,AU67:AU88)</f>
        <v>9</v>
      </c>
      <c r="AV90" s="60">
        <f>SUM(AV10:AV34,AV36:AV64,AV67:AV88)</f>
        <v>9</v>
      </c>
      <c r="AW90" s="60">
        <f>SUM(AW10:AW34,AW36:AW64,AW67:AW88)</f>
        <v>2</v>
      </c>
      <c r="AX90" s="60">
        <f>SUM(AX10:AX34,AX36:AX64,AX67:AX88)</f>
        <v>7</v>
      </c>
      <c r="AY90" s="60">
        <f>SUM(AY10:AY34,AY36:AY64,AY67:AY88)</f>
        <v>6</v>
      </c>
      <c r="AZ90" s="60">
        <f>SUM(AZ10:AZ34,AZ36:AZ64,AZ67:AZ88)</f>
        <v>4</v>
      </c>
      <c r="BA90" s="60">
        <f>SUM(BA10:BA34,BA36:BA64,BA67:BA88)</f>
        <v>8</v>
      </c>
      <c r="BB90" s="60">
        <f>SUM(BB10:BB34,BB36:BB64,BB67:BB88)</f>
        <v>6</v>
      </c>
      <c r="BC90" s="60">
        <f>SUM(BC10:BC34,BC36:BC64,BC67:BC88)</f>
        <v>5</v>
      </c>
      <c r="BD90" s="60">
        <f>SUM(BD10:BD34,BD36:BD64,BD67:BD88)</f>
        <v>5</v>
      </c>
      <c r="BE90" s="60">
        <f>SUM(BE10:BE34,BE36:BE64,BE67:BE88)</f>
        <v>13</v>
      </c>
      <c r="BF90" s="60">
        <f>SUM(BF10:BF34,BF36:BF64,BF67:BF88)</f>
        <v>4</v>
      </c>
      <c r="BG90" s="60">
        <f>SUM(BG10:BG34,BG36:BG64,BG67:BG88)</f>
        <v>5</v>
      </c>
      <c r="BH90" s="60">
        <f>SUM(BH10:BH34,BH36:BH64,BH67:BH88)</f>
        <v>7</v>
      </c>
      <c r="BI90" s="60">
        <f>SUM(BI10:BI34,BI36:BI64,BI67:BI88)</f>
        <v>10</v>
      </c>
      <c r="BJ90" s="60">
        <f>SUM(BJ10:BJ34,BJ36:BJ64,BJ67:BJ88)</f>
        <v>7</v>
      </c>
      <c r="BK90" s="60">
        <f>SUM(BK10:BK34,BK36:BK64,BK67:BK88)</f>
        <v>2</v>
      </c>
      <c r="BL90" s="60">
        <f>SUM(BL10:BL34,BL36:BL64,BL67:BL88)</f>
        <v>7</v>
      </c>
      <c r="BM90" s="60">
        <f>SUM(BM10:BM34,BM36:BM64,BM67:BM88)</f>
        <v>2</v>
      </c>
      <c r="BN90" s="60">
        <f>SUM(BN10:BN34,BN36:BN64,BN67:BN88)</f>
        <v>2</v>
      </c>
      <c r="BO90" s="60">
        <f>SUM(BO10:BO34,BO36:BO64,BO67:BO88)</f>
        <v>3</v>
      </c>
      <c r="BP90" s="60">
        <f>SUM(BP10:BP34,BP36:BP64,BP67:BP88)</f>
        <v>2</v>
      </c>
      <c r="BQ90" s="60">
        <f>SUM(BQ10:BQ34,BQ36:BQ64,BQ67:BQ88)</f>
        <v>5</v>
      </c>
      <c r="BR90" s="60">
        <f>SUM(BR10:BR34,BR36:BR64,BR67:BR88)</f>
        <v>4</v>
      </c>
      <c r="BS90" s="60">
        <f>SUM(BS10:BS34,BS36:BS64,BS67:BS88)</f>
        <v>1</v>
      </c>
      <c r="BT90" s="60">
        <f>SUM(BT10:BT34,BT36:BT64,BT67:BT88)</f>
        <v>1</v>
      </c>
      <c r="BU90" s="60">
        <f>SUM(BU10:BU34,BU36:BU64,BU67:BU88)</f>
        <v>18</v>
      </c>
      <c r="BV90" s="60">
        <f>SUM(BV10:BV34,BV36:BV64,BV67:BV88)</f>
        <v>12</v>
      </c>
      <c r="BW90" s="60">
        <f>SUM(BW10:BW34,BW36:BW64,BW67:BW88)</f>
        <v>5</v>
      </c>
      <c r="BX90" s="60">
        <f>SUM(BX10:BX34,BX36:BX64,BX67:BX88)</f>
        <v>10</v>
      </c>
      <c r="BY90" s="60">
        <f>SUM(BY10:BY34,BY36:BY64,BY67:BY88)</f>
        <v>6</v>
      </c>
      <c r="BZ90" s="60">
        <f>SUM(BZ10:BZ34,BZ36:BZ64,BZ67:BZ88)</f>
        <v>5</v>
      </c>
      <c r="CA90" s="60">
        <f>SUM(CA10:CA34,CA36:CA64,CA67:CA88)</f>
        <v>7</v>
      </c>
      <c r="CB90" s="60">
        <f>SUM(CB10:CB34,CB36:CB64,CB67:CB88)</f>
        <v>6</v>
      </c>
      <c r="CC90" s="60">
        <f>SUM(CC10:CC34,CC36:CC64,CC67:CC88)</f>
        <v>19</v>
      </c>
      <c r="CD90" s="60">
        <f>SUM(CD10:CD34,CD36:CD64,CD67:CD88)</f>
        <v>1</v>
      </c>
      <c r="CE90" s="60">
        <f>SUM(CE10:CE34,CE36:CE64,CE67:CE88)</f>
        <v>4</v>
      </c>
    </row>
    <row r="91" spans="1:83">
      <c r="D91" s="6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83">
      <c r="D9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83">
      <c r="D9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83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83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83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8:72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8:72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</sheetData>
  <mergeCells count="11">
    <mergeCell ref="BU8:CE8"/>
    <mergeCell ref="E6:G7"/>
    <mergeCell ref="A6:A8"/>
    <mergeCell ref="B6:B8"/>
    <mergeCell ref="C6:C8"/>
    <mergeCell ref="D6:D8"/>
    <mergeCell ref="E8:E9"/>
    <mergeCell ref="F8:F9"/>
    <mergeCell ref="G8:G9"/>
    <mergeCell ref="H8:AK8"/>
    <mergeCell ref="AL8:BT8"/>
  </mergeCells>
  <conditionalFormatting sqref="H10:AK34 H67:AK88 H36:AK45 H47:AK56 H58:AK65">
    <cfRule type="cellIs" dxfId="8" priority="12" operator="equal">
      <formula>1</formula>
    </cfRule>
  </conditionalFormatting>
  <conditionalFormatting sqref="AL10:BT34 AL67:BT88 AL36:BT45 AL47:BT56 AL58:BT65">
    <cfRule type="cellIs" dxfId="7" priority="10" operator="equal">
      <formula>1</formula>
    </cfRule>
  </conditionalFormatting>
  <conditionalFormatting sqref="BU10:CE34 BU67:CE88 BU36:CE45 BU47:CE56 BU58:CE65">
    <cfRule type="cellIs" dxfId="6" priority="11" operator="equal">
      <formula>1</formula>
    </cfRule>
  </conditionalFormatting>
  <conditionalFormatting sqref="AL46:BT46">
    <cfRule type="cellIs" dxfId="5" priority="4" operator="equal">
      <formula>1</formula>
    </cfRule>
  </conditionalFormatting>
  <conditionalFormatting sqref="H46:AK46">
    <cfRule type="cellIs" dxfId="4" priority="6" operator="equal">
      <formula>1</formula>
    </cfRule>
  </conditionalFormatting>
  <conditionalFormatting sqref="AL57:BT57">
    <cfRule type="cellIs" dxfId="3" priority="1" operator="equal">
      <formula>1</formula>
    </cfRule>
  </conditionalFormatting>
  <conditionalFormatting sqref="BU46:CE46">
    <cfRule type="cellIs" dxfId="2" priority="5" operator="equal">
      <formula>1</formula>
    </cfRule>
  </conditionalFormatting>
  <conditionalFormatting sqref="H57:AK57">
    <cfRule type="cellIs" dxfId="1" priority="3" operator="equal">
      <formula>1</formula>
    </cfRule>
  </conditionalFormatting>
  <conditionalFormatting sqref="BU57:CE57">
    <cfRule type="cellIs" dxfId="0" priority="2" operator="equal">
      <formula>1</formula>
    </cfRule>
  </conditionalFormatting>
  <dataValidations xWindow="2337" yWindow="395" count="1"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H10:CE34 H67:CE88 H36:CE65" xr:uid="{E4C4927E-8295-44AF-888F-8CB7C650FD5B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Kiedik</dc:creator>
  <cp:keywords/>
  <dc:description/>
  <cp:lastModifiedBy/>
  <cp:revision/>
  <dcterms:created xsi:type="dcterms:W3CDTF">2025-06-26T20:29:28Z</dcterms:created>
  <dcterms:modified xsi:type="dcterms:W3CDTF">2026-01-13T12:36:59Z</dcterms:modified>
  <cp:category/>
  <cp:contentStatus/>
</cp:coreProperties>
</file>