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Lato 2025-2026\"/>
    </mc:Choice>
  </mc:AlternateContent>
  <xr:revisionPtr revIDLastSave="0" documentId="13_ncr:1_{DACED731-266A-42FA-89CD-32DEFB0A07E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  <sheet name="sprawdzenie" sheetId="4" r:id="rId3"/>
  </sheets>
  <definedNames>
    <definedName name="_xlnm._FilterDatabase" localSheetId="1" hidden="1">grupy!$A$2:$J$86</definedName>
    <definedName name="_xlnm._FilterDatabase" localSheetId="2" hidden="1">sprawdzenie!$A$4:$Z$4</definedName>
    <definedName name="_xlnm.Print_Area" localSheetId="0">Arkusz2!$A$1:$J$98</definedName>
    <definedName name="_xlnm.Print_Titles" localSheetId="0">Arkusz2!$1:$2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4" l="1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5" i="4"/>
  <c r="B24" i="4" l="1"/>
  <c r="H56" i="4"/>
  <c r="P81" i="4"/>
  <c r="N56" i="4"/>
  <c r="F43" i="4"/>
  <c r="Z24" i="4"/>
  <c r="D24" i="4"/>
  <c r="J81" i="4"/>
  <c r="L43" i="4"/>
  <c r="X24" i="4"/>
</calcChain>
</file>

<file path=xl/sharedStrings.xml><?xml version="1.0" encoding="utf-8"?>
<sst xmlns="http://schemas.openxmlformats.org/spreadsheetml/2006/main" count="1347" uniqueCount="611">
  <si>
    <t>(puste)</t>
  </si>
  <si>
    <t>Suma końcowa</t>
  </si>
  <si>
    <t>LP</t>
  </si>
  <si>
    <t>24 osoby</t>
  </si>
  <si>
    <t>SE</t>
  </si>
  <si>
    <t>CA</t>
  </si>
  <si>
    <t>CN</t>
  </si>
  <si>
    <t>CS</t>
  </si>
  <si>
    <t>CK</t>
  </si>
  <si>
    <t>PP</t>
  </si>
  <si>
    <t>LE</t>
  </si>
  <si>
    <t>WF</t>
  </si>
  <si>
    <t>CS_(wysoka_wierność)</t>
  </si>
  <si>
    <t>CS_(niska_wierność)</t>
  </si>
  <si>
    <t>SE_1</t>
  </si>
  <si>
    <t>CA_1</t>
  </si>
  <si>
    <t>CN_1A</t>
  </si>
  <si>
    <t>CS_1A</t>
  </si>
  <si>
    <t>CK_1A</t>
  </si>
  <si>
    <t>CK_1B</t>
  </si>
  <si>
    <t>CS_1B</t>
  </si>
  <si>
    <t>CK_1C</t>
  </si>
  <si>
    <t>CN_1B</t>
  </si>
  <si>
    <t>CS_1C</t>
  </si>
  <si>
    <t>CK_1D</t>
  </si>
  <si>
    <t>CS_1D</t>
  </si>
  <si>
    <t>CK_1E</t>
  </si>
  <si>
    <t>SE_2</t>
  </si>
  <si>
    <t>CA_2</t>
  </si>
  <si>
    <t>CN_2A</t>
  </si>
  <si>
    <t>CS_2A</t>
  </si>
  <si>
    <t>CK_2A</t>
  </si>
  <si>
    <t>CS_2B</t>
  </si>
  <si>
    <t>CK_2B</t>
  </si>
  <si>
    <t>CK_2C</t>
  </si>
  <si>
    <t>CN_2B</t>
  </si>
  <si>
    <t>CS_2C</t>
  </si>
  <si>
    <t>CK_2D</t>
  </si>
  <si>
    <t>CS_2D</t>
  </si>
  <si>
    <t>CK_2E</t>
  </si>
  <si>
    <t>SE_3</t>
  </si>
  <si>
    <t>CA_3</t>
  </si>
  <si>
    <t>CN_3A</t>
  </si>
  <si>
    <t>CS_3A</t>
  </si>
  <si>
    <t>CK_3A</t>
  </si>
  <si>
    <t>CS_3B</t>
  </si>
  <si>
    <t>CK_3B</t>
  </si>
  <si>
    <t>CN_3B</t>
  </si>
  <si>
    <t>CS_3C</t>
  </si>
  <si>
    <t>CK_3C</t>
  </si>
  <si>
    <t>CK_3D</t>
  </si>
  <si>
    <t>CS_3D</t>
  </si>
  <si>
    <t>CK_3E</t>
  </si>
  <si>
    <t>SE_4</t>
  </si>
  <si>
    <t>CA_4</t>
  </si>
  <si>
    <t>CN_4A</t>
  </si>
  <si>
    <t>CS_4A</t>
  </si>
  <si>
    <t>CK_4A</t>
  </si>
  <si>
    <t>CS_4B</t>
  </si>
  <si>
    <t>CK_4B</t>
  </si>
  <si>
    <t>CN_4B</t>
  </si>
  <si>
    <t>CS_4C</t>
  </si>
  <si>
    <t>CK_4C</t>
  </si>
  <si>
    <t>PP_4D</t>
  </si>
  <si>
    <t>PP_4E</t>
  </si>
  <si>
    <t>CS_4D</t>
  </si>
  <si>
    <t>CK_4D</t>
  </si>
  <si>
    <t>PP_4F</t>
  </si>
  <si>
    <t>CK_4E</t>
  </si>
  <si>
    <t>SE_5</t>
  </si>
  <si>
    <t>CA_5</t>
  </si>
  <si>
    <t>CN_5A</t>
  </si>
  <si>
    <t>CS_5A</t>
  </si>
  <si>
    <t>CK_5A</t>
  </si>
  <si>
    <t>PP_5A</t>
  </si>
  <si>
    <t>PP_5B</t>
  </si>
  <si>
    <t>CS_5B</t>
  </si>
  <si>
    <t>CK_5B</t>
  </si>
  <si>
    <t>PP_5C</t>
  </si>
  <si>
    <t>CN_5B</t>
  </si>
  <si>
    <t>CS_5C</t>
  </si>
  <si>
    <t>CK_5C</t>
  </si>
  <si>
    <t>PP_5D</t>
  </si>
  <si>
    <t>PP_5E</t>
  </si>
  <si>
    <t>CS_5D</t>
  </si>
  <si>
    <t>CK_5D</t>
  </si>
  <si>
    <t>PP_5F</t>
  </si>
  <si>
    <t>SE_6</t>
  </si>
  <si>
    <t>CA_6</t>
  </si>
  <si>
    <t>CN_6A</t>
  </si>
  <si>
    <t>CS_6A</t>
  </si>
  <si>
    <t>CK_6A</t>
  </si>
  <si>
    <t>CK_5E</t>
  </si>
  <si>
    <t>PP_6A</t>
  </si>
  <si>
    <t>PP_6B</t>
  </si>
  <si>
    <t>CS_6B</t>
  </si>
  <si>
    <t>CK_6B</t>
  </si>
  <si>
    <t>PP_6C</t>
  </si>
  <si>
    <t>CN_6B</t>
  </si>
  <si>
    <t>CS_6C</t>
  </si>
  <si>
    <t>CK_6C</t>
  </si>
  <si>
    <t>PP_6D</t>
  </si>
  <si>
    <t>PP_6E</t>
  </si>
  <si>
    <t>CS_6D</t>
  </si>
  <si>
    <t>CK_6D</t>
  </si>
  <si>
    <t>PP_6F</t>
  </si>
  <si>
    <t>SE_7</t>
  </si>
  <si>
    <t>CA_7</t>
  </si>
  <si>
    <t>CN_7A</t>
  </si>
  <si>
    <t>CS_7A</t>
  </si>
  <si>
    <t>CK_7A</t>
  </si>
  <si>
    <t>PP_7A</t>
  </si>
  <si>
    <t>CK_6E</t>
  </si>
  <si>
    <t>PP_7B</t>
  </si>
  <si>
    <t>CS_7B</t>
  </si>
  <si>
    <t>CK_7B</t>
  </si>
  <si>
    <t>PP_7C</t>
  </si>
  <si>
    <t>CN_7B</t>
  </si>
  <si>
    <t>CS_7C</t>
  </si>
  <si>
    <t>CK_7C</t>
  </si>
  <si>
    <t>PP_7D</t>
  </si>
  <si>
    <t>PP_7E</t>
  </si>
  <si>
    <t>CS_7D</t>
  </si>
  <si>
    <t>CK_7D</t>
  </si>
  <si>
    <t>PP_7F</t>
  </si>
  <si>
    <t>SE_8</t>
  </si>
  <si>
    <t>CA_8</t>
  </si>
  <si>
    <t>CN_8A</t>
  </si>
  <si>
    <t>CS_8A</t>
  </si>
  <si>
    <t>CK_8A</t>
  </si>
  <si>
    <t>PP_8A</t>
  </si>
  <si>
    <t>CK_7E</t>
  </si>
  <si>
    <t>PP_8B</t>
  </si>
  <si>
    <t>CS_8B</t>
  </si>
  <si>
    <t>CK_8B</t>
  </si>
  <si>
    <t>PP_8C</t>
  </si>
  <si>
    <t>CN_8B</t>
  </si>
  <si>
    <t>CS_8C</t>
  </si>
  <si>
    <t>CK_8C</t>
  </si>
  <si>
    <t>PP_8D</t>
  </si>
  <si>
    <t>PP_8E</t>
  </si>
  <si>
    <t>CS_8D</t>
  </si>
  <si>
    <t>CK_8D</t>
  </si>
  <si>
    <t>PP_8F</t>
  </si>
  <si>
    <t>SE_9</t>
  </si>
  <si>
    <t>CA_9</t>
  </si>
  <si>
    <t>CN_9A</t>
  </si>
  <si>
    <t>CS_9A</t>
  </si>
  <si>
    <t>CK_9A</t>
  </si>
  <si>
    <t>PP_9A</t>
  </si>
  <si>
    <t>CK_8E</t>
  </si>
  <si>
    <t>PP_9B</t>
  </si>
  <si>
    <t>CS_9B</t>
  </si>
  <si>
    <t>CK_9B</t>
  </si>
  <si>
    <t>PP_9C</t>
  </si>
  <si>
    <t>CN_9B</t>
  </si>
  <si>
    <t>CS_9C</t>
  </si>
  <si>
    <t>CK_9C</t>
  </si>
  <si>
    <t>PP_9D</t>
  </si>
  <si>
    <t>PP_9E</t>
  </si>
  <si>
    <t>CS_9D</t>
  </si>
  <si>
    <t>CK_9D</t>
  </si>
  <si>
    <t>PP_9F</t>
  </si>
  <si>
    <t>SE_10</t>
  </si>
  <si>
    <t>CA_10</t>
  </si>
  <si>
    <t>CN_10A</t>
  </si>
  <si>
    <t>CS_10A</t>
  </si>
  <si>
    <t>CK_10A</t>
  </si>
  <si>
    <t>PP_10A</t>
  </si>
  <si>
    <t>CK_9E</t>
  </si>
  <si>
    <t>PP_10B</t>
  </si>
  <si>
    <t>CS_10B</t>
  </si>
  <si>
    <t>CK_10B</t>
  </si>
  <si>
    <t>PP_10C</t>
  </si>
  <si>
    <t>CN_10B</t>
  </si>
  <si>
    <t>CS_10C</t>
  </si>
  <si>
    <t>CK_10C</t>
  </si>
  <si>
    <t>PP_10D</t>
  </si>
  <si>
    <t>PP_10E</t>
  </si>
  <si>
    <t>CS_10D</t>
  </si>
  <si>
    <t>CK_10D</t>
  </si>
  <si>
    <t>PP_10F</t>
  </si>
  <si>
    <t>SE_11</t>
  </si>
  <si>
    <t>CA_11</t>
  </si>
  <si>
    <t>CN_11A</t>
  </si>
  <si>
    <t>CS_11A</t>
  </si>
  <si>
    <t>CK_11A</t>
  </si>
  <si>
    <t>PP_11A</t>
  </si>
  <si>
    <t>PP_11B</t>
  </si>
  <si>
    <t>CK_10E</t>
  </si>
  <si>
    <t>CS_11B</t>
  </si>
  <si>
    <t>CK_11B</t>
  </si>
  <si>
    <t>PP_11C</t>
  </si>
  <si>
    <t>CN_11B</t>
  </si>
  <si>
    <t>CS_11C</t>
  </si>
  <si>
    <t>CK_11C</t>
  </si>
  <si>
    <t>PP_11D</t>
  </si>
  <si>
    <t>PP_11E</t>
  </si>
  <si>
    <t>CS_11D</t>
  </si>
  <si>
    <t>CK_11D</t>
  </si>
  <si>
    <t>PP_11F</t>
  </si>
  <si>
    <t>SE_12</t>
  </si>
  <si>
    <t>CA_12</t>
  </si>
  <si>
    <t>CN_12A</t>
  </si>
  <si>
    <t>CS_12A</t>
  </si>
  <si>
    <t>CK_12A</t>
  </si>
  <si>
    <t>PP_12A</t>
  </si>
  <si>
    <t>PP_12B</t>
  </si>
  <si>
    <t>CS_12B</t>
  </si>
  <si>
    <t>CK_12B</t>
  </si>
  <si>
    <t>CK_11E</t>
  </si>
  <si>
    <t>PP_12C</t>
  </si>
  <si>
    <t>CN_12B</t>
  </si>
  <si>
    <t>CS_12C</t>
  </si>
  <si>
    <t>CK_12C</t>
  </si>
  <si>
    <t>PP_12D</t>
  </si>
  <si>
    <t>PP_12E</t>
  </si>
  <si>
    <t>CS_12D</t>
  </si>
  <si>
    <t>CK_12D</t>
  </si>
  <si>
    <t>PP_12F</t>
  </si>
  <si>
    <t>SE_13</t>
  </si>
  <si>
    <t>CA_13</t>
  </si>
  <si>
    <t>CN_13A</t>
  </si>
  <si>
    <t>CS_13A</t>
  </si>
  <si>
    <t>CK_13A</t>
  </si>
  <si>
    <t>PP_13A</t>
  </si>
  <si>
    <t>PP_13B</t>
  </si>
  <si>
    <t>CS_13B</t>
  </si>
  <si>
    <t>CK_13B</t>
  </si>
  <si>
    <t>CK_12E</t>
  </si>
  <si>
    <t>PP_13C</t>
  </si>
  <si>
    <t>CN_13B</t>
  </si>
  <si>
    <t>CS_13C</t>
  </si>
  <si>
    <t>CK_13C</t>
  </si>
  <si>
    <t>PP_13D</t>
  </si>
  <si>
    <t>CS_13D</t>
  </si>
  <si>
    <t>CK_13D</t>
  </si>
  <si>
    <t>SE_14</t>
  </si>
  <si>
    <t>CA_14</t>
  </si>
  <si>
    <t>CN_14A</t>
  </si>
  <si>
    <t>CS_14A</t>
  </si>
  <si>
    <t>CK_14A</t>
  </si>
  <si>
    <t>CS_14B</t>
  </si>
  <si>
    <t>CK_14B</t>
  </si>
  <si>
    <t>CK_13E</t>
  </si>
  <si>
    <t>CN_14B</t>
  </si>
  <si>
    <t>CS_14C</t>
  </si>
  <si>
    <t>CK_14C</t>
  </si>
  <si>
    <t>CS_14D</t>
  </si>
  <si>
    <t>CK_14D</t>
  </si>
  <si>
    <t>SE_15</t>
  </si>
  <si>
    <t>CA_15</t>
  </si>
  <si>
    <t>CN_15A</t>
  </si>
  <si>
    <t>CS_15A</t>
  </si>
  <si>
    <t>CK_15A</t>
  </si>
  <si>
    <t>CS_15B</t>
  </si>
  <si>
    <t>CK_15B</t>
  </si>
  <si>
    <t>CK_14E</t>
  </si>
  <si>
    <t>CN_15B</t>
  </si>
  <si>
    <t>CS_15C</t>
  </si>
  <si>
    <t>CK_15C</t>
  </si>
  <si>
    <t>CS_15D</t>
  </si>
  <si>
    <t>CK_15D</t>
  </si>
  <si>
    <t>SE_16</t>
  </si>
  <si>
    <t>CA_16</t>
  </si>
  <si>
    <t>CN_16A</t>
  </si>
  <si>
    <t>CS_16A</t>
  </si>
  <si>
    <t>CK_16A</t>
  </si>
  <si>
    <t>CS_16B</t>
  </si>
  <si>
    <t>CK_16B</t>
  </si>
  <si>
    <t>CK_15E</t>
  </si>
  <si>
    <t>CN_16B</t>
  </si>
  <si>
    <t>CS_16C</t>
  </si>
  <si>
    <t>CK_16C</t>
  </si>
  <si>
    <t>CS_16D</t>
  </si>
  <si>
    <t>CK_16D</t>
  </si>
  <si>
    <t>SE_17</t>
  </si>
  <si>
    <t>CA_17</t>
  </si>
  <si>
    <t>CN_17A</t>
  </si>
  <si>
    <t>CS_17A</t>
  </si>
  <si>
    <t>CK_17A</t>
  </si>
  <si>
    <t>CS_17B</t>
  </si>
  <si>
    <t>CK_17B</t>
  </si>
  <si>
    <t>CN_17B</t>
  </si>
  <si>
    <t>CS_17C</t>
  </si>
  <si>
    <t>CK_17C</t>
  </si>
  <si>
    <t>CS_17D</t>
  </si>
  <si>
    <t>CK_17D</t>
  </si>
  <si>
    <t>SE_18</t>
  </si>
  <si>
    <t>CA_18</t>
  </si>
  <si>
    <t>CN_18A</t>
  </si>
  <si>
    <t>CS_18A</t>
  </si>
  <si>
    <t>CK_18A</t>
  </si>
  <si>
    <t>CS_18B</t>
  </si>
  <si>
    <t>CK_18B</t>
  </si>
  <si>
    <t>CN_18B</t>
  </si>
  <si>
    <t>CS_18C</t>
  </si>
  <si>
    <t>CK_18C</t>
  </si>
  <si>
    <t>CS_18D</t>
  </si>
  <si>
    <t>CK_18D</t>
  </si>
  <si>
    <t>SE_19</t>
  </si>
  <si>
    <t>CA_19</t>
  </si>
  <si>
    <t>CN_19A</t>
  </si>
  <si>
    <t>CS_19A</t>
  </si>
  <si>
    <t>CK_19A</t>
  </si>
  <si>
    <t>CS_19B</t>
  </si>
  <si>
    <t>CK_19B</t>
  </si>
  <si>
    <t>CN_19B</t>
  </si>
  <si>
    <t>CS_19C</t>
  </si>
  <si>
    <t>CK_19C</t>
  </si>
  <si>
    <t>CS_19D</t>
  </si>
  <si>
    <t>CK_19D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</si>
  <si>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</si>
  <si>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</si>
  <si>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</si>
  <si>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</si>
  <si>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</si>
  <si>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</si>
  <si>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</si>
  <si>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</si>
  <si>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</si>
  <si>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</si>
  <si>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</si>
  <si>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</si>
  <si>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</si>
  <si>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</si>
  <si>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</si>
  <si>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LE_16</t>
  </si>
  <si>
    <t>LE_17</t>
  </si>
  <si>
    <t>LE_18</t>
  </si>
  <si>
    <t>LE_19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</si>
  <si>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</si>
  <si>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</si>
  <si>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</si>
  <si>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</si>
  <si>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</si>
  <si>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</si>
  <si>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</si>
  <si>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</si>
  <si>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</si>
  <si>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</si>
  <si>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</si>
  <si>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</si>
  <si>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</si>
  <si>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</si>
  <si>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</si>
  <si>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WF_16</t>
  </si>
  <si>
    <t>WF_17</t>
  </si>
  <si>
    <t>WF_18</t>
  </si>
  <si>
    <t>WF_19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</si>
  <si>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</si>
  <si>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</si>
  <si>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</si>
  <si>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</si>
  <si>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</si>
  <si>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</si>
  <si>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</si>
  <si>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</si>
  <si>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</si>
  <si>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</si>
  <si>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</si>
  <si>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</si>
  <si>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</si>
  <si>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</si>
  <si>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</si>
  <si>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</si>
  <si>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CL_17</t>
  </si>
  <si>
    <t>CL_18</t>
  </si>
  <si>
    <t>CL_19</t>
  </si>
  <si>
    <t>CL_20</t>
  </si>
  <si>
    <t>CL_21</t>
  </si>
  <si>
    <t>CL_22</t>
  </si>
  <si>
    <t>CL_23</t>
  </si>
  <si>
    <t>CL_24</t>
  </si>
  <si>
    <t>CL_25</t>
  </si>
  <si>
    <t>CL_26</t>
  </si>
  <si>
    <t>CL_27</t>
  </si>
  <si>
    <t>CL_28</t>
  </si>
  <si>
    <t>CL_29</t>
  </si>
  <si>
    <t>CL_30</t>
  </si>
  <si>
    <t>CL_31</t>
  </si>
  <si>
    <t>CL_32</t>
  </si>
  <si>
    <t>CL_33</t>
  </si>
  <si>
    <t>CL_34</t>
  </si>
  <si>
    <t>CL_35</t>
  </si>
  <si>
    <t>CL_36</t>
  </si>
  <si>
    <t>CL_37</t>
  </si>
  <si>
    <t>CL_38</t>
  </si>
  <si>
    <t>CL_39</t>
  </si>
  <si>
    <t>CL_40</t>
  </si>
  <si>
    <t>CL_41</t>
  </si>
  <si>
    <t>CL_42</t>
  </si>
  <si>
    <t>CL_43</t>
  </si>
  <si>
    <t>CL_44</t>
  </si>
  <si>
    <t>CL_45</t>
  </si>
  <si>
    <t>CL_46</t>
  </si>
  <si>
    <t>CL_47</t>
  </si>
  <si>
    <t>CL_48</t>
  </si>
  <si>
    <t>CL_49</t>
  </si>
  <si>
    <t>CL_50</t>
  </si>
  <si>
    <t>CL_51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</si>
  <si>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</si>
  <si>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</si>
  <si>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</si>
  <si>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</si>
  <si>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</si>
  <si>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</si>
  <si>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</si>
  <si>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</si>
  <si>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</si>
  <si>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</si>
  <si>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</si>
  <si>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</si>
  <si>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</si>
  <si>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</si>
  <si>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</si>
  <si>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</si>
  <si>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</si>
  <si>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</si>
  <si>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</si>
  <si>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</si>
  <si>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</si>
  <si>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</si>
  <si>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</si>
  <si>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</si>
  <si>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</si>
  <si>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</si>
  <si>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</si>
  <si>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</si>
  <si>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</si>
  <si>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</si>
  <si>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</si>
  <si>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</si>
  <si>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</si>
  <si>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</si>
  <si>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</si>
  <si>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</si>
  <si>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</si>
  <si>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</si>
  <si>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</si>
  <si>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</si>
  <si>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CS_41</t>
  </si>
  <si>
    <t>CS_42</t>
  </si>
  <si>
    <t>CS_43</t>
  </si>
  <si>
    <t>CS_44</t>
  </si>
  <si>
    <t>CS_45</t>
  </si>
  <si>
    <t>CS_46</t>
  </si>
  <si>
    <t>CS_47</t>
  </si>
  <si>
    <t>CS_48</t>
  </si>
  <si>
    <t>CS_49</t>
  </si>
  <si>
    <t>CS_50</t>
  </si>
  <si>
    <t>CS_51</t>
  </si>
  <si>
    <t>grupa</t>
  </si>
  <si>
    <t>liczba studentów</t>
  </si>
  <si>
    <t>grupa (wysoka wierność)</t>
  </si>
  <si>
    <t>grupa (niska wierność)</t>
  </si>
  <si>
    <t>grupa (V WL-S)</t>
  </si>
  <si>
    <t>mniejsza liczba studentów</t>
  </si>
  <si>
    <t>większa liczba studentów</t>
  </si>
  <si>
    <t>Nr albumu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</si>
  <si>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</si>
  <si>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</si>
  <si>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</si>
  <si>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</si>
  <si>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</si>
  <si>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</si>
  <si>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</si>
  <si>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</si>
  <si>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</si>
  <si>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</si>
  <si>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</si>
  <si>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</si>
  <si>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</si>
  <si>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</si>
  <si>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</si>
  <si>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</si>
  <si>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 xml:space="preserve">CK 6 </t>
  </si>
  <si>
    <t>PP_1</t>
  </si>
  <si>
    <t>PP_2</t>
  </si>
  <si>
    <t>PP_3</t>
  </si>
  <si>
    <t>PP_4</t>
  </si>
  <si>
    <t>PP_5</t>
  </si>
  <si>
    <t>PP_6</t>
  </si>
  <si>
    <t>PP_7</t>
  </si>
  <si>
    <t>PP_8</t>
  </si>
  <si>
    <t>PP_9</t>
  </si>
  <si>
    <t>PP_10</t>
  </si>
  <si>
    <t>PP_11</t>
  </si>
  <si>
    <t>CN_1</t>
  </si>
  <si>
    <t>CN_2</t>
  </si>
  <si>
    <t>CN_3</t>
  </si>
  <si>
    <t>CN_4</t>
  </si>
  <si>
    <t>CN_5</t>
  </si>
  <si>
    <t>CN_6</t>
  </si>
  <si>
    <t>CN_7</t>
  </si>
  <si>
    <t>CK_1</t>
  </si>
  <si>
    <t>CK_2</t>
  </si>
  <si>
    <t>CK_3</t>
  </si>
  <si>
    <t>CK_4</t>
  </si>
  <si>
    <t>CK_5</t>
  </si>
  <si>
    <t>CK_6</t>
  </si>
  <si>
    <t>CK_7</t>
  </si>
  <si>
    <t>CK_8</t>
  </si>
  <si>
    <t>CK_9</t>
  </si>
  <si>
    <t>CK_10</t>
  </si>
  <si>
    <t>CK_11</t>
  </si>
  <si>
    <t>CK_12</t>
  </si>
  <si>
    <t>CK_13</t>
  </si>
  <si>
    <t>CK_14</t>
  </si>
  <si>
    <t>PP_I</t>
  </si>
  <si>
    <t>PP_II</t>
  </si>
  <si>
    <t>PP_III</t>
  </si>
  <si>
    <t>PP_IV</t>
  </si>
  <si>
    <t>PP_V</t>
  </si>
  <si>
    <t>PP_VI</t>
  </si>
  <si>
    <t>PP_VIII</t>
  </si>
  <si>
    <t>PP_IX</t>
  </si>
  <si>
    <t>PP_X</t>
  </si>
  <si>
    <t>PP_XI</t>
  </si>
  <si>
    <t>PP_XII</t>
  </si>
  <si>
    <t>PP_XIII</t>
  </si>
  <si>
    <t>PP_XIV</t>
  </si>
  <si>
    <t>PP_XV</t>
  </si>
  <si>
    <t>PP_XVI</t>
  </si>
  <si>
    <t>PP_XVII</t>
  </si>
  <si>
    <t>PP_XVIII</t>
  </si>
  <si>
    <t>PP_XIX</t>
  </si>
  <si>
    <t>PP_XX</t>
  </si>
  <si>
    <t>PP_XXI</t>
  </si>
  <si>
    <t>grupa (WP wybrane)</t>
  </si>
  <si>
    <t>PP_12</t>
  </si>
  <si>
    <t>PP_13</t>
  </si>
  <si>
    <t>PP_14</t>
  </si>
  <si>
    <t>PP_15</t>
  </si>
  <si>
    <t>PP_16</t>
  </si>
  <si>
    <t>CK_15</t>
  </si>
  <si>
    <t>CK_16</t>
  </si>
  <si>
    <t>CN_8</t>
  </si>
  <si>
    <t>CN_9</t>
  </si>
  <si>
    <t>CN_10</t>
  </si>
  <si>
    <t>CN_11</t>
  </si>
  <si>
    <t>CK_17</t>
  </si>
  <si>
    <t>CK_18</t>
  </si>
  <si>
    <t>CK_19</t>
  </si>
  <si>
    <t>CK_20</t>
  </si>
  <si>
    <t>CK_21</t>
  </si>
  <si>
    <t>CK_22</t>
  </si>
  <si>
    <t>CK_23</t>
  </si>
  <si>
    <t>CK_24</t>
  </si>
  <si>
    <t>CK_25</t>
  </si>
  <si>
    <t>CN_12</t>
  </si>
  <si>
    <t>CN_13</t>
  </si>
  <si>
    <t>CN_14</t>
  </si>
  <si>
    <t>CN_15</t>
  </si>
  <si>
    <t>CN_16</t>
  </si>
  <si>
    <t>CN_17</t>
  </si>
  <si>
    <t>CN_18</t>
  </si>
  <si>
    <t>CN_19</t>
  </si>
  <si>
    <t>CN_20</t>
  </si>
  <si>
    <t>CN_21</t>
  </si>
  <si>
    <t>CN_22</t>
  </si>
  <si>
    <t>CN_23</t>
  </si>
  <si>
    <t>CN_24</t>
  </si>
  <si>
    <t>CN_25</t>
  </si>
  <si>
    <t>CN_26</t>
  </si>
  <si>
    <t>CN_27</t>
  </si>
  <si>
    <t>PP_17</t>
  </si>
  <si>
    <t>PP_18</t>
  </si>
  <si>
    <t xml:space="preserve"> 24292</t>
  </si>
  <si>
    <t xml:space="preserve"> 18031</t>
  </si>
  <si>
    <t xml:space="preserve"> 18032</t>
  </si>
  <si>
    <t xml:space="preserve"> 18033</t>
  </si>
  <si>
    <t xml:space="preserve"> 18034</t>
  </si>
  <si>
    <t xml:space="preserve"> 18035</t>
  </si>
  <si>
    <t xml:space="preserve"> 18036</t>
  </si>
  <si>
    <t xml:space="preserve"> 24286</t>
  </si>
  <si>
    <t xml:space="preserve"> 24234</t>
  </si>
  <si>
    <t xml:space="preserve"> 24309</t>
  </si>
  <si>
    <t xml:space="preserve"> 18038</t>
  </si>
  <si>
    <t xml:space="preserve"> 18040</t>
  </si>
  <si>
    <t xml:space="preserve"> 18042</t>
  </si>
  <si>
    <t xml:space="preserve"> 17141</t>
  </si>
  <si>
    <t xml:space="preserve"> 18044</t>
  </si>
  <si>
    <t xml:space="preserve"> 18045</t>
  </si>
  <si>
    <t xml:space="preserve"> 18046</t>
  </si>
  <si>
    <t xml:space="preserve"> 18051</t>
  </si>
  <si>
    <t xml:space="preserve"> 18052</t>
  </si>
  <si>
    <t xml:space="preserve"> 24379</t>
  </si>
  <si>
    <t xml:space="preserve"> 18055</t>
  </si>
  <si>
    <t xml:space="preserve"> 24164</t>
  </si>
  <si>
    <t xml:space="preserve"> 18059</t>
  </si>
  <si>
    <t xml:space="preserve"> 18062</t>
  </si>
  <si>
    <t xml:space="preserve"> 18063</t>
  </si>
  <si>
    <t xml:space="preserve"> 24131</t>
  </si>
  <si>
    <t xml:space="preserve"> 24150</t>
  </si>
  <si>
    <t xml:space="preserve"> 18070</t>
  </si>
  <si>
    <t xml:space="preserve"> 17065</t>
  </si>
  <si>
    <t xml:space="preserve"> 18073</t>
  </si>
  <si>
    <t xml:space="preserve"> 18074</t>
  </si>
  <si>
    <t xml:space="preserve"> 18076</t>
  </si>
  <si>
    <t xml:space="preserve"> 18078</t>
  </si>
  <si>
    <t xml:space="preserve"> 18079</t>
  </si>
  <si>
    <t xml:space="preserve"> 24329</t>
  </si>
  <si>
    <t xml:space="preserve"> 18084</t>
  </si>
  <si>
    <t xml:space="preserve"> 18085</t>
  </si>
  <si>
    <t xml:space="preserve"> 18086</t>
  </si>
  <si>
    <t xml:space="preserve"> 24269</t>
  </si>
  <si>
    <t xml:space="preserve"> 24243</t>
  </si>
  <si>
    <t xml:space="preserve"> 18095</t>
  </si>
  <si>
    <t>Podział na grupy Położnictwo II st. 2 rok 2025-2026 lato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</si>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</sst>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SansSerif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/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2" borderId="0" xfId="0" applyFont="1" applyFill="1"/>
    <xf numFmtId="0" fontId="5" fillId="3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10" fillId="0" borderId="0" xfId="0" applyFont="1"/>
    <xf numFmtId="0" fontId="6" fillId="0" borderId="0" xfId="0" applyFont="1" applyAlignment="1">
      <alignment shrinkToFit="1"/>
    </xf>
    <xf numFmtId="0" fontId="4" fillId="9" borderId="0" xfId="0" applyFont="1" applyFill="1"/>
    <xf numFmtId="0" fontId="11" fillId="0" borderId="1" xfId="0" applyFont="1" applyBorder="1"/>
    <xf numFmtId="0" fontId="11" fillId="0" borderId="2" xfId="0" applyFont="1" applyBorder="1"/>
    <xf numFmtId="0" fontId="6" fillId="0" borderId="1" xfId="0" applyFont="1" applyBorder="1"/>
    <xf numFmtId="0" fontId="6" fillId="0" borderId="2" xfId="0" applyFont="1" applyBorder="1"/>
    <xf numFmtId="0" fontId="12" fillId="0" borderId="4" xfId="0" applyFont="1" applyBorder="1"/>
    <xf numFmtId="0" fontId="13" fillId="0" borderId="4" xfId="0" applyFont="1" applyBorder="1"/>
    <xf numFmtId="0" fontId="12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0" fillId="0" borderId="0" xfId="0" applyAlignment="1">
      <alignment wrapText="1"/>
    </xf>
    <xf numFmtId="0" fontId="0" fillId="11" borderId="0" xfId="0" applyFill="1"/>
    <xf numFmtId="0" fontId="7" fillId="11" borderId="0" xfId="0" applyFont="1" applyFill="1"/>
    <xf numFmtId="0" fontId="14" fillId="6" borderId="0" xfId="0" applyFont="1" applyFill="1"/>
    <xf numFmtId="0" fontId="8" fillId="6" borderId="0" xfId="0" applyFont="1" applyFill="1"/>
    <xf numFmtId="0" fontId="0" fillId="10" borderId="9" xfId="0" applyFill="1" applyBorder="1" applyAlignment="1">
      <alignment horizontal="center" vertical="center" wrapText="1" shrinkToFit="1"/>
    </xf>
    <xf numFmtId="0" fontId="0" fillId="10" borderId="10" xfId="0" applyFill="1" applyBorder="1" applyAlignment="1">
      <alignment horizontal="center" vertical="center" wrapText="1" shrinkToFit="1"/>
    </xf>
    <xf numFmtId="0" fontId="0" fillId="10" borderId="11" xfId="0" applyFill="1" applyBorder="1" applyAlignment="1">
      <alignment horizontal="center" vertical="center" wrapText="1" shrinkToFit="1"/>
    </xf>
    <xf numFmtId="0" fontId="0" fillId="10" borderId="12" xfId="0" applyFill="1" applyBorder="1" applyAlignment="1">
      <alignment horizontal="center" vertical="center" wrapText="1" shrinkToFit="1"/>
    </xf>
    <xf numFmtId="0" fontId="6" fillId="12" borderId="13" xfId="0" applyFont="1" applyFill="1" applyBorder="1"/>
    <xf numFmtId="0" fontId="15" fillId="0" borderId="0" xfId="0" applyFont="1"/>
    <xf numFmtId="0" fontId="16" fillId="13" borderId="0" xfId="0" applyFont="1" applyFill="1"/>
    <xf numFmtId="0" fontId="0" fillId="13" borderId="0" xfId="0" applyFill="1"/>
    <xf numFmtId="0" fontId="0" fillId="14" borderId="0" xfId="0" applyFill="1"/>
    <xf numFmtId="0" fontId="3" fillId="4" borderId="0" xfId="0" applyFont="1" applyFill="1"/>
    <xf numFmtId="0" fontId="2" fillId="8" borderId="0" xfId="0" applyFont="1" applyFill="1"/>
    <xf numFmtId="0" fontId="18" fillId="15" borderId="14" xfId="0" applyNumberFormat="1" applyFont="1" applyFill="1" applyBorder="1" applyAlignment="1" applyProtection="1">
      <alignment horizontal="left" vertical="top" wrapText="1"/>
    </xf>
    <xf numFmtId="0" fontId="1" fillId="8" borderId="0" xfId="0" applyFont="1" applyFill="1"/>
    <xf numFmtId="0" fontId="0" fillId="16" borderId="17" xfId="0" applyFill="1" applyBorder="1" applyAlignment="1">
      <alignment horizontal="center" vertical="center"/>
    </xf>
    <xf numFmtId="0" fontId="0" fillId="16" borderId="18" xfId="0" applyFill="1" applyBorder="1" applyAlignment="1">
      <alignment vertical="center"/>
    </xf>
    <xf numFmtId="0" fontId="15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0" fillId="0" borderId="0" xfId="0" applyFill="1"/>
    <xf numFmtId="0" fontId="9" fillId="0" borderId="0" xfId="0" applyFont="1" applyFill="1"/>
    <xf numFmtId="0" fontId="10" fillId="0" borderId="0" xfId="0" applyFont="1" applyFill="1"/>
    <xf numFmtId="0" fontId="0" fillId="16" borderId="17" xfId="0" applyFill="1" applyBorder="1" applyAlignment="1">
      <alignment horizontal="center"/>
    </xf>
    <xf numFmtId="0" fontId="6" fillId="0" borderId="16" xfId="0" applyFont="1" applyBorder="1" applyAlignment="1">
      <alignment horizontal="center" vertical="center" shrinkToFit="1"/>
    </xf>
    <xf numFmtId="0" fontId="6" fillId="6" borderId="16" xfId="0" applyFont="1" applyFill="1" applyBorder="1" applyAlignment="1">
      <alignment horizontal="center" vertical="center" shrinkToFit="1"/>
    </xf>
    <xf numFmtId="0" fontId="6" fillId="7" borderId="1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0" fontId="6" fillId="8" borderId="16" xfId="0" applyFont="1" applyFill="1" applyBorder="1" applyAlignment="1">
      <alignment horizontal="center" vertical="center" shrinkToFit="1"/>
    </xf>
    <xf numFmtId="0" fontId="6" fillId="9" borderId="16" xfId="0" applyFont="1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0" fontId="18" fillId="15" borderId="19" xfId="0" applyNumberFormat="1" applyFont="1" applyFill="1" applyBorder="1" applyAlignment="1" applyProtection="1">
      <alignment horizontal="center" vertical="top" wrapText="1"/>
    </xf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18" fillId="15" borderId="14" xfId="0" applyNumberFormat="1" applyFont="1" applyFill="1" applyBorder="1" applyAlignment="1" applyProtection="1">
      <alignment horizontal="center" vertical="top" wrapText="1"/>
    </xf>
    <xf numFmtId="0" fontId="1" fillId="8" borderId="0" xfId="0" applyFont="1" applyFill="1" applyAlignment="1">
      <alignment horizontal="center"/>
    </xf>
    <xf numFmtId="0" fontId="18" fillId="15" borderId="15" xfId="0" applyNumberFormat="1" applyFont="1" applyFill="1" applyBorder="1" applyAlignment="1" applyProtection="1">
      <alignment horizontal="center" vertical="top" wrapText="1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ny" xfId="0" builtinId="0"/>
  </cellStyles>
  <dxfs count="68"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rgb="FFFFFF99"/>
        </patternFill>
      </fill>
    </dxf>
    <dxf>
      <font>
        <b/>
        <i val="0"/>
        <color rgb="FF00B050"/>
      </font>
      <fill>
        <patternFill>
          <bgColor theme="9" tint="0.79998168889431442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J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G100" firstHeaderRow="1" firstDataRow="1" firstDataCol="7"/>
  <pivotFields count="13">
    <pivotField axis="axisRow" compact="0" outline="0" showAll="0" sortType="ascending">
      <items count="22">
        <item sd="0"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7">
    <field x="0"/>
    <field x="1"/>
    <field x="2"/>
    <field x="3"/>
    <field x="11"/>
    <field x="12"/>
    <field x="7"/>
  </rowFields>
  <rowItems count="99">
    <i>
      <x/>
    </i>
    <i>
      <x v="1"/>
      <x v="1"/>
      <x v="21"/>
      <x v="1"/>
      <x v="1"/>
      <x v="1"/>
      <x v="41"/>
    </i>
    <i r="6">
      <x v="42"/>
    </i>
    <i r="3">
      <x v="12"/>
      <x v="1"/>
      <x v="1"/>
      <x v="42"/>
    </i>
    <i r="2">
      <x v="22"/>
      <x v="12"/>
      <x v="1"/>
      <x v="1"/>
      <x v="43"/>
    </i>
    <i r="3">
      <x v="23"/>
      <x v="1"/>
      <x v="1"/>
      <x v="44"/>
    </i>
    <i t="default">
      <x v="1"/>
    </i>
    <i>
      <x v="2"/>
      <x v="2"/>
      <x v="1"/>
      <x v="18"/>
      <x v="2"/>
      <x v="2"/>
      <x v="1"/>
    </i>
    <i r="6">
      <x v="2"/>
    </i>
    <i r="3">
      <x v="19"/>
      <x v="2"/>
      <x v="2"/>
      <x v="2"/>
    </i>
    <i r="2">
      <x v="2"/>
      <x v="19"/>
      <x v="2"/>
      <x v="2"/>
      <x v="3"/>
    </i>
    <i r="3">
      <x v="20"/>
      <x v="2"/>
      <x v="2"/>
      <x v="4"/>
    </i>
    <i t="default">
      <x v="2"/>
    </i>
    <i>
      <x v="3"/>
      <x v="3"/>
      <x v="3"/>
      <x v="20"/>
      <x v="3"/>
      <x v="3"/>
      <x v="5"/>
    </i>
    <i r="3">
      <x v="21"/>
      <x v="3"/>
      <x v="3"/>
      <x v="5"/>
    </i>
    <i r="6">
      <x v="6"/>
    </i>
    <i r="2">
      <x v="4"/>
      <x v="22"/>
      <x v="3"/>
      <x v="3"/>
      <x v="7"/>
    </i>
    <i r="6">
      <x v="8"/>
    </i>
    <i r="3">
      <x v="24"/>
      <x v="3"/>
      <x v="3"/>
      <x v="8"/>
    </i>
    <i t="default">
      <x v="3"/>
    </i>
    <i>
      <x v="4"/>
      <x v="4"/>
      <x v="5"/>
      <x v="24"/>
      <x v="4"/>
      <x v="4"/>
      <x v="9"/>
    </i>
    <i r="3">
      <x v="25"/>
      <x v="4"/>
      <x v="4"/>
      <x v="10"/>
    </i>
    <i r="2">
      <x v="6"/>
      <x v="25"/>
      <x v="4"/>
      <x v="4"/>
      <x v="11"/>
    </i>
    <i r="3">
      <x v="26"/>
      <x v="4"/>
      <x v="4"/>
      <x v="11"/>
    </i>
    <i r="6">
      <x v="12"/>
    </i>
    <i t="default">
      <x v="4"/>
    </i>
    <i>
      <x v="5"/>
      <x v="5"/>
      <x v="7"/>
      <x v="27"/>
      <x v="5"/>
      <x v="5"/>
      <x v="13"/>
    </i>
    <i r="6">
      <x v="14"/>
    </i>
    <i r="3">
      <x v="28"/>
      <x v="5"/>
      <x v="5"/>
      <x v="14"/>
    </i>
    <i r="2">
      <x v="8"/>
      <x v="28"/>
      <x v="5"/>
      <x v="5"/>
      <x v="15"/>
    </i>
    <i r="3">
      <x v="29"/>
      <x v="5"/>
      <x v="5"/>
      <x v="16"/>
    </i>
    <i t="default">
      <x v="5"/>
    </i>
    <i>
      <x v="6"/>
      <x v="6"/>
      <x v="9"/>
      <x v="29"/>
      <x v="6"/>
      <x v="6"/>
      <x v="17"/>
    </i>
    <i r="3">
      <x v="30"/>
      <x v="6"/>
      <x v="6"/>
      <x v="17"/>
    </i>
    <i r="6">
      <x v="18"/>
    </i>
    <i r="2">
      <x v="10"/>
      <x v="31"/>
      <x v="6"/>
      <x v="6"/>
      <x v="19"/>
    </i>
    <i r="6">
      <x v="20"/>
    </i>
    <i r="3">
      <x v="32"/>
      <x v="6"/>
      <x v="6"/>
      <x v="20"/>
    </i>
    <i t="default">
      <x v="6"/>
    </i>
    <i>
      <x v="7"/>
      <x v="7"/>
      <x v="11"/>
      <x v="32"/>
      <x v="7"/>
      <x v="7"/>
      <x v="21"/>
    </i>
    <i r="3">
      <x v="33"/>
      <x v="7"/>
      <x v="7"/>
      <x v="22"/>
    </i>
    <i r="2">
      <x v="12"/>
      <x v="33"/>
      <x v="7"/>
      <x v="7"/>
      <x v="23"/>
    </i>
    <i r="3">
      <x v="35"/>
      <x v="7"/>
      <x v="7"/>
      <x v="23"/>
    </i>
    <i r="6">
      <x v="24"/>
    </i>
    <i t="default">
      <x v="7"/>
    </i>
    <i>
      <x v="12"/>
      <x v="12"/>
      <x v="23"/>
      <x v="23"/>
      <x v="12"/>
      <x v="12"/>
      <x v="45"/>
    </i>
    <i r="3">
      <x v="34"/>
      <x v="12"/>
      <x v="12"/>
      <x v="45"/>
    </i>
    <i r="6">
      <x v="46"/>
    </i>
    <i r="2">
      <x v="24"/>
      <x v="45"/>
      <x v="12"/>
      <x v="12"/>
      <x v="47"/>
    </i>
    <i r="6">
      <x v="48"/>
    </i>
    <i r="3">
      <x v="48"/>
      <x v="12"/>
      <x v="12"/>
      <x v="48"/>
    </i>
    <i t="default">
      <x v="12"/>
    </i>
    <i>
      <x v="13"/>
      <x v="13"/>
      <x v="25"/>
      <x v="48"/>
      <x v="13"/>
      <x v="13"/>
      <x v="49"/>
    </i>
    <i r="3">
      <x v="49"/>
      <x v="13"/>
      <x v="13"/>
      <x v="50"/>
    </i>
    <i r="2">
      <x v="26"/>
      <x v="49"/>
      <x v="13"/>
      <x v="13"/>
      <x v="51"/>
    </i>
    <i r="3">
      <x v="50"/>
      <x v="13"/>
      <x v="13"/>
      <x v="51"/>
    </i>
    <i r="6">
      <x v="52"/>
    </i>
    <i t="default">
      <x v="13"/>
    </i>
    <i>
      <x v="14"/>
      <x v="14"/>
      <x v="27"/>
      <x v="2"/>
      <x v="14"/>
      <x v="14"/>
      <x v="54"/>
    </i>
    <i r="3">
      <x v="51"/>
      <x v="14"/>
      <x v="14"/>
      <x v="53"/>
    </i>
    <i r="6">
      <x v="54"/>
    </i>
    <i r="2">
      <x v="28"/>
      <x v="2"/>
      <x v="14"/>
      <x v="14"/>
      <x v="55"/>
    </i>
    <i r="3">
      <x v="3"/>
      <x v="14"/>
      <x v="14"/>
      <x v="56"/>
    </i>
    <i t="default">
      <x v="14"/>
    </i>
    <i>
      <x v="15"/>
      <x v="15"/>
      <x v="29"/>
      <x v="3"/>
      <x v="15"/>
      <x v="15"/>
      <x v="57"/>
    </i>
    <i r="3">
      <x v="4"/>
      <x v="15"/>
      <x v="15"/>
      <x v="57"/>
    </i>
    <i r="6">
      <x v="58"/>
    </i>
    <i r="2">
      <x v="30"/>
      <x v="5"/>
      <x v="15"/>
      <x v="15"/>
      <x v="59"/>
    </i>
    <i r="6">
      <x v="60"/>
    </i>
    <i r="3">
      <x v="6"/>
      <x v="15"/>
      <x v="15"/>
      <x v="60"/>
    </i>
    <i t="default">
      <x v="15"/>
    </i>
    <i>
      <x v="16"/>
      <x v="16"/>
      <x v="31"/>
      <x v="6"/>
      <x v="16"/>
      <x v="16"/>
      <x v="61"/>
    </i>
    <i r="3">
      <x v="7"/>
      <x v="16"/>
      <x v="16"/>
      <x v="62"/>
    </i>
    <i r="2">
      <x v="32"/>
      <x v="7"/>
      <x v="16"/>
      <x v="16"/>
      <x v="63"/>
    </i>
    <i r="3">
      <x v="8"/>
      <x v="16"/>
      <x v="16"/>
      <x v="63"/>
    </i>
    <i r="6">
      <x v="64"/>
    </i>
    <i t="default">
      <x v="16"/>
    </i>
    <i>
      <x v="17"/>
      <x v="17"/>
      <x v="33"/>
      <x v="9"/>
      <x v="17"/>
      <x v="17"/>
      <x v="65"/>
    </i>
    <i r="6">
      <x v="66"/>
    </i>
    <i r="3">
      <x v="10"/>
      <x v="17"/>
      <x v="17"/>
      <x v="66"/>
    </i>
    <i r="2">
      <x v="34"/>
      <x v="10"/>
      <x v="17"/>
      <x v="17"/>
      <x v="67"/>
    </i>
    <i r="3">
      <x v="11"/>
      <x v="17"/>
      <x v="17"/>
      <x v="68"/>
    </i>
    <i t="default">
      <x v="17"/>
    </i>
    <i>
      <x v="18"/>
      <x v="18"/>
      <x v="35"/>
      <x v="11"/>
      <x v="18"/>
      <x v="18"/>
      <x v="69"/>
    </i>
    <i r="3">
      <x v="13"/>
      <x v="18"/>
      <x v="18"/>
      <x v="69"/>
    </i>
    <i r="6">
      <x v="70"/>
    </i>
    <i r="2">
      <x v="36"/>
      <x v="14"/>
      <x v="18"/>
      <x v="18"/>
      <x v="71"/>
    </i>
    <i r="6">
      <x v="72"/>
    </i>
    <i r="3">
      <x v="15"/>
      <x v="18"/>
      <x v="18"/>
      <x v="72"/>
    </i>
    <i t="default">
      <x v="18"/>
    </i>
    <i>
      <x v="19"/>
      <x v="19"/>
      <x v="37"/>
      <x v="15"/>
      <x v="19"/>
      <x v="19"/>
      <x v="73"/>
    </i>
    <i r="3">
      <x v="16"/>
      <x v="19"/>
      <x v="19"/>
      <x v="74"/>
    </i>
    <i r="2">
      <x v="38"/>
      <x v="16"/>
      <x v="19"/>
      <x v="19"/>
      <x v="75"/>
    </i>
    <i r="3">
      <x v="17"/>
      <x v="19"/>
      <x v="19"/>
      <x v="75"/>
    </i>
    <i r="6">
      <x v="76"/>
    </i>
    <i t="default">
      <x v="19"/>
    </i>
    <i>
      <x v="20"/>
      <x v="20"/>
      <x v="39"/>
      <x v="52"/>
      <x v="20"/>
      <x v="20"/>
      <x v="77"/>
    </i>
    <i t="default">
      <x v="20"/>
    </i>
    <i t="grand">
      <x/>
    </i>
  </rowItems>
  <colItems count="1">
    <i/>
  </colItems>
  <formats count="42">
    <format dxfId="67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64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63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62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61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60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59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58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57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56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55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54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53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52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51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50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49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48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45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44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43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42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41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38">
      <pivotArea dataOnly="0" outline="0" fieldPosition="0">
        <references count="1">
          <reference field="0" count="0" defaultSubtotal="1"/>
        </references>
      </pivotArea>
    </format>
    <format dxfId="37">
      <pivotArea field="4" type="button" dataOnly="0" labelOnly="1" outline="0"/>
    </format>
    <format dxfId="36">
      <pivotArea field="5" type="button" dataOnly="0" labelOnly="1" outline="0"/>
    </format>
    <format dxfId="35">
      <pivotArea field="0" type="button" dataOnly="0" labelOnly="1" outline="0" axis="axisRow" fieldPosition="0"/>
    </format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7" type="button" dataOnly="0" labelOnly="1" outline="0" axis="axisRow" fieldPosition="6"/>
    </format>
    <format dxfId="31">
      <pivotArea field="4" type="button" dataOnly="0" labelOnly="1" outline="0"/>
    </format>
    <format dxfId="30">
      <pivotArea field="5" type="button" dataOnly="0" labelOnly="1" outline="0"/>
    </format>
    <format dxfId="29">
      <pivotArea field="3" type="button" dataOnly="0" labelOnly="1" outline="0" axis="axisRow" fieldPosition="3"/>
    </format>
    <format dxfId="28">
      <pivotArea field="6" type="button" dataOnly="0" labelOnly="1" outline="0"/>
    </format>
    <format dxfId="27">
      <pivotArea field="11" type="button" dataOnly="0" labelOnly="1" outline="0" axis="axisRow" fieldPosition="4"/>
    </format>
    <format dxfId="26">
      <pivotArea field="12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G100"/>
  <sheetViews>
    <sheetView workbookViewId="0">
      <selection activeCell="A2" sqref="A2"/>
    </sheetView>
  </sheetViews>
  <sheetFormatPr defaultRowHeight="15"/>
  <cols>
    <col min="1" max="5" width="15.7109375" customWidth="1"/>
    <col min="6" max="6" width="7.42578125" bestFit="1" customWidth="1"/>
    <col min="7" max="7" width="7.5703125" bestFit="1" customWidth="1"/>
    <col min="8" max="10" width="8.7109375" bestFit="1" customWidth="1"/>
    <col min="11" max="11" width="84.140625" bestFit="1" customWidth="1"/>
  </cols>
  <sheetData>
    <row r="1" spans="1:7">
      <c r="A1" s="33" t="s">
        <v>4</v>
      </c>
      <c r="B1" s="33" t="s">
        <v>5</v>
      </c>
      <c r="C1" s="33" t="s">
        <v>6</v>
      </c>
      <c r="D1" s="33" t="s">
        <v>7</v>
      </c>
      <c r="E1" s="33" t="s">
        <v>10</v>
      </c>
      <c r="F1" s="33" t="s">
        <v>11</v>
      </c>
      <c r="G1" s="33" t="s">
        <v>8</v>
      </c>
    </row>
    <row r="2" spans="1:7">
      <c r="A2" t="s">
        <v>3</v>
      </c>
    </row>
    <row r="3" spans="1:7">
      <c r="A3" t="s">
        <v>14</v>
      </c>
      <c r="B3" t="s">
        <v>15</v>
      </c>
      <c r="C3" t="s">
        <v>16</v>
      </c>
      <c r="D3" t="s">
        <v>401</v>
      </c>
      <c r="E3" t="s">
        <v>312</v>
      </c>
      <c r="F3" t="s">
        <v>331</v>
      </c>
      <c r="G3" t="s">
        <v>18</v>
      </c>
    </row>
    <row r="4" spans="1:7">
      <c r="G4" t="s">
        <v>19</v>
      </c>
    </row>
    <row r="5" spans="1:7">
      <c r="D5" t="s">
        <v>402</v>
      </c>
      <c r="E5" t="s">
        <v>312</v>
      </c>
      <c r="F5" t="s">
        <v>331</v>
      </c>
      <c r="G5" t="s">
        <v>19</v>
      </c>
    </row>
    <row r="6" spans="1:7">
      <c r="C6" t="s">
        <v>22</v>
      </c>
      <c r="D6" t="s">
        <v>402</v>
      </c>
      <c r="E6" t="s">
        <v>312</v>
      </c>
      <c r="F6" t="s">
        <v>331</v>
      </c>
      <c r="G6" t="s">
        <v>21</v>
      </c>
    </row>
    <row r="7" spans="1:7">
      <c r="D7" t="s">
        <v>403</v>
      </c>
      <c r="E7" t="s">
        <v>312</v>
      </c>
      <c r="F7" t="s">
        <v>331</v>
      </c>
      <c r="G7" t="s">
        <v>24</v>
      </c>
    </row>
    <row r="8" spans="1:7">
      <c r="A8" s="31" t="s">
        <v>460</v>
      </c>
      <c r="B8" s="31"/>
      <c r="C8" s="31"/>
      <c r="D8" s="31"/>
      <c r="E8" s="31"/>
      <c r="F8" s="31"/>
      <c r="G8" s="31"/>
    </row>
    <row r="9" spans="1:7">
      <c r="A9" t="s">
        <v>163</v>
      </c>
      <c r="B9" t="s">
        <v>164</v>
      </c>
      <c r="C9" t="s">
        <v>165</v>
      </c>
      <c r="D9" t="s">
        <v>425</v>
      </c>
      <c r="E9" t="s">
        <v>321</v>
      </c>
      <c r="F9" t="s">
        <v>340</v>
      </c>
      <c r="G9" t="s">
        <v>167</v>
      </c>
    </row>
    <row r="10" spans="1:7">
      <c r="G10" t="s">
        <v>172</v>
      </c>
    </row>
    <row r="11" spans="1:7">
      <c r="D11" t="s">
        <v>426</v>
      </c>
      <c r="E11" t="s">
        <v>321</v>
      </c>
      <c r="F11" t="s">
        <v>340</v>
      </c>
      <c r="G11" t="s">
        <v>172</v>
      </c>
    </row>
    <row r="12" spans="1:7">
      <c r="C12" t="s">
        <v>174</v>
      </c>
      <c r="D12" t="s">
        <v>426</v>
      </c>
      <c r="E12" t="s">
        <v>321</v>
      </c>
      <c r="F12" t="s">
        <v>340</v>
      </c>
      <c r="G12" t="s">
        <v>176</v>
      </c>
    </row>
    <row r="13" spans="1:7">
      <c r="D13" t="s">
        <v>427</v>
      </c>
      <c r="E13" t="s">
        <v>321</v>
      </c>
      <c r="F13" t="s">
        <v>340</v>
      </c>
      <c r="G13" t="s">
        <v>180</v>
      </c>
    </row>
    <row r="14" spans="1:7">
      <c r="A14" s="31" t="s">
        <v>461</v>
      </c>
      <c r="B14" s="31"/>
      <c r="C14" s="31"/>
      <c r="D14" s="31"/>
      <c r="E14" s="31"/>
      <c r="F14" s="31"/>
      <c r="G14" s="31"/>
    </row>
    <row r="15" spans="1:7">
      <c r="A15" t="s">
        <v>182</v>
      </c>
      <c r="B15" t="s">
        <v>183</v>
      </c>
      <c r="C15" t="s">
        <v>184</v>
      </c>
      <c r="D15" t="s">
        <v>427</v>
      </c>
      <c r="E15" t="s">
        <v>322</v>
      </c>
      <c r="F15" t="s">
        <v>341</v>
      </c>
      <c r="G15" t="s">
        <v>186</v>
      </c>
    </row>
    <row r="16" spans="1:7">
      <c r="D16" t="s">
        <v>428</v>
      </c>
      <c r="E16" t="s">
        <v>322</v>
      </c>
      <c r="F16" t="s">
        <v>341</v>
      </c>
      <c r="G16" t="s">
        <v>186</v>
      </c>
    </row>
    <row r="17" spans="1:7">
      <c r="G17" t="s">
        <v>191</v>
      </c>
    </row>
    <row r="18" spans="1:7">
      <c r="C18" t="s">
        <v>193</v>
      </c>
      <c r="D18" t="s">
        <v>429</v>
      </c>
      <c r="E18" t="s">
        <v>322</v>
      </c>
      <c r="F18" t="s">
        <v>341</v>
      </c>
      <c r="G18" t="s">
        <v>195</v>
      </c>
    </row>
    <row r="19" spans="1:7">
      <c r="G19" t="s">
        <v>199</v>
      </c>
    </row>
    <row r="20" spans="1:7">
      <c r="D20" t="s">
        <v>430</v>
      </c>
      <c r="E20" t="s">
        <v>322</v>
      </c>
      <c r="F20" t="s">
        <v>341</v>
      </c>
      <c r="G20" t="s">
        <v>199</v>
      </c>
    </row>
    <row r="21" spans="1:7">
      <c r="A21" s="31" t="s">
        <v>462</v>
      </c>
      <c r="B21" s="31"/>
      <c r="C21" s="31"/>
      <c r="D21" s="31"/>
      <c r="E21" s="31"/>
      <c r="F21" s="31"/>
      <c r="G21" s="31"/>
    </row>
    <row r="22" spans="1:7">
      <c r="A22" t="s">
        <v>201</v>
      </c>
      <c r="B22" t="s">
        <v>202</v>
      </c>
      <c r="C22" t="s">
        <v>203</v>
      </c>
      <c r="D22" t="s">
        <v>430</v>
      </c>
      <c r="E22" t="s">
        <v>323</v>
      </c>
      <c r="F22" t="s">
        <v>342</v>
      </c>
      <c r="G22" t="s">
        <v>205</v>
      </c>
    </row>
    <row r="23" spans="1:7">
      <c r="D23" t="s">
        <v>431</v>
      </c>
      <c r="E23" t="s">
        <v>323</v>
      </c>
      <c r="F23" t="s">
        <v>342</v>
      </c>
      <c r="G23" t="s">
        <v>209</v>
      </c>
    </row>
    <row r="24" spans="1:7">
      <c r="C24" t="s">
        <v>212</v>
      </c>
      <c r="D24" t="s">
        <v>431</v>
      </c>
      <c r="E24" t="s">
        <v>323</v>
      </c>
      <c r="F24" t="s">
        <v>342</v>
      </c>
      <c r="G24" t="s">
        <v>214</v>
      </c>
    </row>
    <row r="25" spans="1:7">
      <c r="D25" t="s">
        <v>432</v>
      </c>
      <c r="E25" t="s">
        <v>323</v>
      </c>
      <c r="F25" t="s">
        <v>342</v>
      </c>
      <c r="G25" t="s">
        <v>214</v>
      </c>
    </row>
    <row r="26" spans="1:7">
      <c r="G26" t="s">
        <v>218</v>
      </c>
    </row>
    <row r="27" spans="1:7">
      <c r="A27" s="31" t="s">
        <v>463</v>
      </c>
      <c r="B27" s="31"/>
      <c r="C27" s="31"/>
      <c r="D27" s="31"/>
      <c r="E27" s="31"/>
      <c r="F27" s="31"/>
      <c r="G27" s="31"/>
    </row>
    <row r="28" spans="1:7">
      <c r="A28" t="s">
        <v>220</v>
      </c>
      <c r="B28" t="s">
        <v>221</v>
      </c>
      <c r="C28" t="s">
        <v>222</v>
      </c>
      <c r="D28" t="s">
        <v>433</v>
      </c>
      <c r="E28" t="s">
        <v>324</v>
      </c>
      <c r="F28" t="s">
        <v>343</v>
      </c>
      <c r="G28" t="s">
        <v>224</v>
      </c>
    </row>
    <row r="29" spans="1:7">
      <c r="G29" t="s">
        <v>228</v>
      </c>
    </row>
    <row r="30" spans="1:7">
      <c r="D30" t="s">
        <v>434</v>
      </c>
      <c r="E30" t="s">
        <v>324</v>
      </c>
      <c r="F30" t="s">
        <v>343</v>
      </c>
      <c r="G30" t="s">
        <v>228</v>
      </c>
    </row>
    <row r="31" spans="1:7">
      <c r="C31" t="s">
        <v>231</v>
      </c>
      <c r="D31" t="s">
        <v>434</v>
      </c>
      <c r="E31" t="s">
        <v>324</v>
      </c>
      <c r="F31" t="s">
        <v>343</v>
      </c>
      <c r="G31" t="s">
        <v>233</v>
      </c>
    </row>
    <row r="32" spans="1:7">
      <c r="D32" t="s">
        <v>435</v>
      </c>
      <c r="E32" t="s">
        <v>324</v>
      </c>
      <c r="F32" t="s">
        <v>343</v>
      </c>
      <c r="G32" t="s">
        <v>236</v>
      </c>
    </row>
    <row r="33" spans="1:7">
      <c r="A33" s="31" t="s">
        <v>464</v>
      </c>
      <c r="B33" s="31"/>
      <c r="C33" s="31"/>
      <c r="D33" s="31"/>
      <c r="E33" s="31"/>
      <c r="F33" s="31"/>
      <c r="G33" s="31"/>
    </row>
    <row r="34" spans="1:7">
      <c r="A34" t="s">
        <v>237</v>
      </c>
      <c r="B34" t="s">
        <v>238</v>
      </c>
      <c r="C34" t="s">
        <v>239</v>
      </c>
      <c r="D34" t="s">
        <v>435</v>
      </c>
      <c r="E34" t="s">
        <v>325</v>
      </c>
      <c r="F34" t="s">
        <v>344</v>
      </c>
      <c r="G34" t="s">
        <v>241</v>
      </c>
    </row>
    <row r="35" spans="1:7">
      <c r="D35" t="s">
        <v>436</v>
      </c>
      <c r="E35" t="s">
        <v>325</v>
      </c>
      <c r="F35" t="s">
        <v>344</v>
      </c>
      <c r="G35" t="s">
        <v>241</v>
      </c>
    </row>
    <row r="36" spans="1:7">
      <c r="G36" t="s">
        <v>243</v>
      </c>
    </row>
    <row r="37" spans="1:7">
      <c r="C37" t="s">
        <v>245</v>
      </c>
      <c r="D37" t="s">
        <v>437</v>
      </c>
      <c r="E37" t="s">
        <v>325</v>
      </c>
      <c r="F37" t="s">
        <v>344</v>
      </c>
      <c r="G37" t="s">
        <v>247</v>
      </c>
    </row>
    <row r="38" spans="1:7">
      <c r="G38" t="s">
        <v>249</v>
      </c>
    </row>
    <row r="39" spans="1:7">
      <c r="D39" t="s">
        <v>438</v>
      </c>
      <c r="E39" t="s">
        <v>325</v>
      </c>
      <c r="F39" t="s">
        <v>344</v>
      </c>
      <c r="G39" t="s">
        <v>249</v>
      </c>
    </row>
    <row r="40" spans="1:7">
      <c r="A40" s="31" t="s">
        <v>465</v>
      </c>
      <c r="B40" s="31"/>
      <c r="C40" s="31"/>
      <c r="D40" s="31"/>
      <c r="E40" s="31"/>
      <c r="F40" s="31"/>
      <c r="G40" s="31"/>
    </row>
    <row r="41" spans="1:7">
      <c r="A41" t="s">
        <v>250</v>
      </c>
      <c r="B41" t="s">
        <v>251</v>
      </c>
      <c r="C41" t="s">
        <v>252</v>
      </c>
      <c r="D41" t="s">
        <v>438</v>
      </c>
      <c r="E41" t="s">
        <v>326</v>
      </c>
      <c r="F41" t="s">
        <v>345</v>
      </c>
      <c r="G41" t="s">
        <v>254</v>
      </c>
    </row>
    <row r="42" spans="1:7">
      <c r="D42" t="s">
        <v>439</v>
      </c>
      <c r="E42" t="s">
        <v>326</v>
      </c>
      <c r="F42" t="s">
        <v>345</v>
      </c>
      <c r="G42" t="s">
        <v>256</v>
      </c>
    </row>
    <row r="43" spans="1:7">
      <c r="C43" t="s">
        <v>258</v>
      </c>
      <c r="D43" t="s">
        <v>439</v>
      </c>
      <c r="E43" t="s">
        <v>326</v>
      </c>
      <c r="F43" t="s">
        <v>345</v>
      </c>
      <c r="G43" t="s">
        <v>260</v>
      </c>
    </row>
    <row r="44" spans="1:7">
      <c r="D44" t="s">
        <v>440</v>
      </c>
      <c r="E44" t="s">
        <v>326</v>
      </c>
      <c r="F44" t="s">
        <v>345</v>
      </c>
      <c r="G44" t="s">
        <v>260</v>
      </c>
    </row>
    <row r="45" spans="1:7">
      <c r="G45" t="s">
        <v>262</v>
      </c>
    </row>
    <row r="46" spans="1:7">
      <c r="A46" s="31" t="s">
        <v>466</v>
      </c>
      <c r="B46" s="31"/>
      <c r="C46" s="31"/>
      <c r="D46" s="31"/>
      <c r="E46" s="31"/>
      <c r="F46" s="31"/>
      <c r="G46" s="31"/>
    </row>
    <row r="47" spans="1:7">
      <c r="A47" t="s">
        <v>27</v>
      </c>
      <c r="B47" t="s">
        <v>28</v>
      </c>
      <c r="C47" t="s">
        <v>29</v>
      </c>
      <c r="D47" t="s">
        <v>403</v>
      </c>
      <c r="E47" t="s">
        <v>313</v>
      </c>
      <c r="F47" t="s">
        <v>332</v>
      </c>
      <c r="G47" t="s">
        <v>31</v>
      </c>
    </row>
    <row r="48" spans="1:7">
      <c r="D48" t="s">
        <v>404</v>
      </c>
      <c r="E48" t="s">
        <v>313</v>
      </c>
      <c r="F48" t="s">
        <v>332</v>
      </c>
      <c r="G48" t="s">
        <v>31</v>
      </c>
    </row>
    <row r="49" spans="1:7">
      <c r="G49" t="s">
        <v>33</v>
      </c>
    </row>
    <row r="50" spans="1:7">
      <c r="C50" t="s">
        <v>35</v>
      </c>
      <c r="D50" t="s">
        <v>405</v>
      </c>
      <c r="E50" t="s">
        <v>313</v>
      </c>
      <c r="F50" t="s">
        <v>332</v>
      </c>
      <c r="G50" t="s">
        <v>34</v>
      </c>
    </row>
    <row r="51" spans="1:7">
      <c r="G51" t="s">
        <v>37</v>
      </c>
    </row>
    <row r="52" spans="1:7">
      <c r="D52" t="s">
        <v>406</v>
      </c>
      <c r="E52" t="s">
        <v>313</v>
      </c>
      <c r="F52" t="s">
        <v>332</v>
      </c>
      <c r="G52" t="s">
        <v>37</v>
      </c>
    </row>
    <row r="53" spans="1:7">
      <c r="A53" s="31" t="s">
        <v>467</v>
      </c>
      <c r="B53" s="31"/>
      <c r="C53" s="31"/>
      <c r="D53" s="31"/>
      <c r="E53" s="31"/>
      <c r="F53" s="31"/>
      <c r="G53" s="31"/>
    </row>
    <row r="54" spans="1:7">
      <c r="A54" t="s">
        <v>40</v>
      </c>
      <c r="B54" t="s">
        <v>41</v>
      </c>
      <c r="C54" t="s">
        <v>42</v>
      </c>
      <c r="D54" t="s">
        <v>406</v>
      </c>
      <c r="E54" t="s">
        <v>314</v>
      </c>
      <c r="F54" t="s">
        <v>333</v>
      </c>
      <c r="G54" t="s">
        <v>44</v>
      </c>
    </row>
    <row r="55" spans="1:7">
      <c r="D55" t="s">
        <v>407</v>
      </c>
      <c r="E55" t="s">
        <v>314</v>
      </c>
      <c r="F55" t="s">
        <v>333</v>
      </c>
      <c r="G55" t="s">
        <v>46</v>
      </c>
    </row>
    <row r="56" spans="1:7">
      <c r="C56" t="s">
        <v>47</v>
      </c>
      <c r="D56" t="s">
        <v>407</v>
      </c>
      <c r="E56" t="s">
        <v>314</v>
      </c>
      <c r="F56" t="s">
        <v>333</v>
      </c>
      <c r="G56" t="s">
        <v>49</v>
      </c>
    </row>
    <row r="57" spans="1:7">
      <c r="D57" t="s">
        <v>408</v>
      </c>
      <c r="E57" t="s">
        <v>314</v>
      </c>
      <c r="F57" t="s">
        <v>333</v>
      </c>
      <c r="G57" t="s">
        <v>49</v>
      </c>
    </row>
    <row r="58" spans="1:7">
      <c r="G58" t="s">
        <v>50</v>
      </c>
    </row>
    <row r="59" spans="1:7">
      <c r="A59" s="31" t="s">
        <v>468</v>
      </c>
      <c r="B59" s="31"/>
      <c r="C59" s="31"/>
      <c r="D59" s="31"/>
      <c r="E59" s="31"/>
      <c r="F59" s="31"/>
      <c r="G59" s="31"/>
    </row>
    <row r="60" spans="1:7">
      <c r="A60" t="s">
        <v>53</v>
      </c>
      <c r="B60" t="s">
        <v>54</v>
      </c>
      <c r="C60" t="s">
        <v>55</v>
      </c>
      <c r="D60" t="s">
        <v>410</v>
      </c>
      <c r="E60" t="s">
        <v>315</v>
      </c>
      <c r="F60" t="s">
        <v>334</v>
      </c>
      <c r="G60" t="s">
        <v>59</v>
      </c>
    </row>
    <row r="61" spans="1:7">
      <c r="D61" t="s">
        <v>409</v>
      </c>
      <c r="E61" t="s">
        <v>315</v>
      </c>
      <c r="F61" t="s">
        <v>334</v>
      </c>
      <c r="G61" t="s">
        <v>57</v>
      </c>
    </row>
    <row r="62" spans="1:7">
      <c r="G62" t="s">
        <v>59</v>
      </c>
    </row>
    <row r="63" spans="1:7">
      <c r="C63" t="s">
        <v>60</v>
      </c>
      <c r="D63" t="s">
        <v>410</v>
      </c>
      <c r="E63" t="s">
        <v>315</v>
      </c>
      <c r="F63" t="s">
        <v>334</v>
      </c>
      <c r="G63" t="s">
        <v>62</v>
      </c>
    </row>
    <row r="64" spans="1:7">
      <c r="D64" t="s">
        <v>411</v>
      </c>
      <c r="E64" t="s">
        <v>315</v>
      </c>
      <c r="F64" t="s">
        <v>334</v>
      </c>
      <c r="G64" t="s">
        <v>66</v>
      </c>
    </row>
    <row r="65" spans="1:7">
      <c r="A65" s="31" t="s">
        <v>469</v>
      </c>
      <c r="B65" s="31"/>
      <c r="C65" s="31"/>
      <c r="D65" s="31"/>
      <c r="E65" s="31"/>
      <c r="F65" s="31"/>
      <c r="G65" s="31"/>
    </row>
    <row r="66" spans="1:7">
      <c r="A66" t="s">
        <v>69</v>
      </c>
      <c r="B66" t="s">
        <v>70</v>
      </c>
      <c r="C66" t="s">
        <v>71</v>
      </c>
      <c r="D66" t="s">
        <v>411</v>
      </c>
      <c r="E66" t="s">
        <v>316</v>
      </c>
      <c r="F66" t="s">
        <v>335</v>
      </c>
      <c r="G66" t="s">
        <v>73</v>
      </c>
    </row>
    <row r="67" spans="1:7">
      <c r="D67" t="s">
        <v>412</v>
      </c>
      <c r="E67" t="s">
        <v>316</v>
      </c>
      <c r="F67" t="s">
        <v>335</v>
      </c>
      <c r="G67" t="s">
        <v>73</v>
      </c>
    </row>
    <row r="68" spans="1:7">
      <c r="G68" t="s">
        <v>77</v>
      </c>
    </row>
    <row r="69" spans="1:7">
      <c r="C69" t="s">
        <v>79</v>
      </c>
      <c r="D69" t="s">
        <v>413</v>
      </c>
      <c r="E69" t="s">
        <v>316</v>
      </c>
      <c r="F69" t="s">
        <v>335</v>
      </c>
      <c r="G69" t="s">
        <v>81</v>
      </c>
    </row>
    <row r="70" spans="1:7">
      <c r="G70" t="s">
        <v>85</v>
      </c>
    </row>
    <row r="71" spans="1:7">
      <c r="D71" t="s">
        <v>414</v>
      </c>
      <c r="E71" t="s">
        <v>316</v>
      </c>
      <c r="F71" t="s">
        <v>335</v>
      </c>
      <c r="G71" t="s">
        <v>85</v>
      </c>
    </row>
    <row r="72" spans="1:7">
      <c r="A72" s="31" t="s">
        <v>470</v>
      </c>
      <c r="B72" s="31"/>
      <c r="C72" s="31"/>
      <c r="D72" s="31"/>
      <c r="E72" s="31"/>
      <c r="F72" s="31"/>
      <c r="G72" s="31"/>
    </row>
    <row r="73" spans="1:7">
      <c r="A73" t="s">
        <v>87</v>
      </c>
      <c r="B73" t="s">
        <v>88</v>
      </c>
      <c r="C73" t="s">
        <v>89</v>
      </c>
      <c r="D73" t="s">
        <v>414</v>
      </c>
      <c r="E73" t="s">
        <v>317</v>
      </c>
      <c r="F73" t="s">
        <v>336</v>
      </c>
      <c r="G73" t="s">
        <v>91</v>
      </c>
    </row>
    <row r="74" spans="1:7">
      <c r="D74" t="s">
        <v>415</v>
      </c>
      <c r="E74" t="s">
        <v>317</v>
      </c>
      <c r="F74" t="s">
        <v>336</v>
      </c>
      <c r="G74" t="s">
        <v>96</v>
      </c>
    </row>
    <row r="75" spans="1:7">
      <c r="C75" t="s">
        <v>98</v>
      </c>
      <c r="D75" t="s">
        <v>415</v>
      </c>
      <c r="E75" t="s">
        <v>317</v>
      </c>
      <c r="F75" t="s">
        <v>336</v>
      </c>
      <c r="G75" t="s">
        <v>100</v>
      </c>
    </row>
    <row r="76" spans="1:7">
      <c r="D76" t="s">
        <v>416</v>
      </c>
      <c r="E76" t="s">
        <v>317</v>
      </c>
      <c r="F76" t="s">
        <v>336</v>
      </c>
      <c r="G76" t="s">
        <v>100</v>
      </c>
    </row>
    <row r="77" spans="1:7">
      <c r="G77" t="s">
        <v>104</v>
      </c>
    </row>
    <row r="78" spans="1:7">
      <c r="A78" s="31" t="s">
        <v>471</v>
      </c>
      <c r="B78" s="31"/>
      <c r="C78" s="31"/>
      <c r="D78" s="31"/>
      <c r="E78" s="31"/>
      <c r="F78" s="31"/>
      <c r="G78" s="31"/>
    </row>
    <row r="79" spans="1:7">
      <c r="A79" t="s">
        <v>106</v>
      </c>
      <c r="B79" t="s">
        <v>107</v>
      </c>
      <c r="C79" t="s">
        <v>108</v>
      </c>
      <c r="D79" t="s">
        <v>417</v>
      </c>
      <c r="E79" t="s">
        <v>318</v>
      </c>
      <c r="F79" t="s">
        <v>337</v>
      </c>
      <c r="G79" t="s">
        <v>110</v>
      </c>
    </row>
    <row r="80" spans="1:7">
      <c r="G80" t="s">
        <v>115</v>
      </c>
    </row>
    <row r="81" spans="1:7">
      <c r="D81" t="s">
        <v>418</v>
      </c>
      <c r="E81" t="s">
        <v>318</v>
      </c>
      <c r="F81" t="s">
        <v>337</v>
      </c>
      <c r="G81" t="s">
        <v>115</v>
      </c>
    </row>
    <row r="82" spans="1:7">
      <c r="C82" t="s">
        <v>117</v>
      </c>
      <c r="D82" t="s">
        <v>418</v>
      </c>
      <c r="E82" t="s">
        <v>318</v>
      </c>
      <c r="F82" t="s">
        <v>337</v>
      </c>
      <c r="G82" t="s">
        <v>119</v>
      </c>
    </row>
    <row r="83" spans="1:7">
      <c r="D83" t="s">
        <v>419</v>
      </c>
      <c r="E83" t="s">
        <v>318</v>
      </c>
      <c r="F83" t="s">
        <v>337</v>
      </c>
      <c r="G83" t="s">
        <v>123</v>
      </c>
    </row>
    <row r="84" spans="1:7">
      <c r="A84" s="31" t="s">
        <v>472</v>
      </c>
      <c r="B84" s="31"/>
      <c r="C84" s="31"/>
      <c r="D84" s="31"/>
      <c r="E84" s="31"/>
      <c r="F84" s="31"/>
      <c r="G84" s="31"/>
    </row>
    <row r="85" spans="1:7">
      <c r="A85" t="s">
        <v>125</v>
      </c>
      <c r="B85" t="s">
        <v>126</v>
      </c>
      <c r="C85" t="s">
        <v>127</v>
      </c>
      <c r="D85" t="s">
        <v>419</v>
      </c>
      <c r="E85" t="s">
        <v>319</v>
      </c>
      <c r="F85" t="s">
        <v>338</v>
      </c>
      <c r="G85" t="s">
        <v>129</v>
      </c>
    </row>
    <row r="86" spans="1:7">
      <c r="D86" t="s">
        <v>420</v>
      </c>
      <c r="E86" t="s">
        <v>319</v>
      </c>
      <c r="F86" t="s">
        <v>338</v>
      </c>
      <c r="G86" t="s">
        <v>129</v>
      </c>
    </row>
    <row r="87" spans="1:7">
      <c r="G87" t="s">
        <v>134</v>
      </c>
    </row>
    <row r="88" spans="1:7">
      <c r="C88" t="s">
        <v>136</v>
      </c>
      <c r="D88" t="s">
        <v>421</v>
      </c>
      <c r="E88" t="s">
        <v>319</v>
      </c>
      <c r="F88" t="s">
        <v>338</v>
      </c>
      <c r="G88" t="s">
        <v>138</v>
      </c>
    </row>
    <row r="89" spans="1:7">
      <c r="G89" t="s">
        <v>142</v>
      </c>
    </row>
    <row r="90" spans="1:7">
      <c r="D90" t="s">
        <v>422</v>
      </c>
      <c r="E90" t="s">
        <v>319</v>
      </c>
      <c r="F90" t="s">
        <v>338</v>
      </c>
      <c r="G90" t="s">
        <v>142</v>
      </c>
    </row>
    <row r="91" spans="1:7">
      <c r="A91" s="31" t="s">
        <v>473</v>
      </c>
      <c r="B91" s="31"/>
      <c r="C91" s="31"/>
      <c r="D91" s="31"/>
      <c r="E91" s="31"/>
      <c r="F91" s="31"/>
      <c r="G91" s="31"/>
    </row>
    <row r="92" spans="1:7">
      <c r="A92" t="s">
        <v>144</v>
      </c>
      <c r="B92" t="s">
        <v>145</v>
      </c>
      <c r="C92" t="s">
        <v>146</v>
      </c>
      <c r="D92" t="s">
        <v>422</v>
      </c>
      <c r="E92" t="s">
        <v>320</v>
      </c>
      <c r="F92" t="s">
        <v>339</v>
      </c>
      <c r="G92" t="s">
        <v>148</v>
      </c>
    </row>
    <row r="93" spans="1:7">
      <c r="D93" t="s">
        <v>423</v>
      </c>
      <c r="E93" t="s">
        <v>320</v>
      </c>
      <c r="F93" t="s">
        <v>339</v>
      </c>
      <c r="G93" t="s">
        <v>153</v>
      </c>
    </row>
    <row r="94" spans="1:7">
      <c r="C94" t="s">
        <v>155</v>
      </c>
      <c r="D94" t="s">
        <v>423</v>
      </c>
      <c r="E94" t="s">
        <v>320</v>
      </c>
      <c r="F94" t="s">
        <v>339</v>
      </c>
      <c r="G94" t="s">
        <v>157</v>
      </c>
    </row>
    <row r="95" spans="1:7">
      <c r="D95" t="s">
        <v>424</v>
      </c>
      <c r="E95" t="s">
        <v>320</v>
      </c>
      <c r="F95" t="s">
        <v>339</v>
      </c>
      <c r="G95" t="s">
        <v>157</v>
      </c>
    </row>
    <row r="96" spans="1:7">
      <c r="G96" t="s">
        <v>161</v>
      </c>
    </row>
    <row r="97" spans="1:7">
      <c r="A97" s="31" t="s">
        <v>474</v>
      </c>
      <c r="B97" s="31"/>
      <c r="C97" s="31"/>
      <c r="D97" s="31"/>
      <c r="E97" s="31"/>
      <c r="F97" s="31"/>
      <c r="G97" s="31"/>
    </row>
    <row r="98" spans="1:7">
      <c r="A98" t="s">
        <v>0</v>
      </c>
      <c r="B98" t="s">
        <v>0</v>
      </c>
      <c r="C98" t="s">
        <v>0</v>
      </c>
      <c r="D98" t="s">
        <v>0</v>
      </c>
      <c r="E98" t="s">
        <v>0</v>
      </c>
      <c r="F98" t="s">
        <v>0</v>
      </c>
      <c r="G98" t="s">
        <v>0</v>
      </c>
    </row>
    <row r="99" spans="1:7">
      <c r="A99" s="32" t="s">
        <v>475</v>
      </c>
      <c r="B99" s="32"/>
      <c r="C99" s="32"/>
      <c r="D99" s="32"/>
      <c r="E99" s="32"/>
      <c r="F99" s="32"/>
      <c r="G99" s="32"/>
    </row>
    <row r="100" spans="1:7">
      <c r="A100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K86"/>
  <sheetViews>
    <sheetView tabSelected="1" topLeftCell="B1" workbookViewId="0">
      <pane ySplit="2" topLeftCell="A3" activePane="bottomLeft" state="frozen"/>
      <selection pane="bottomLeft" activeCell="H8" sqref="H8"/>
    </sheetView>
  </sheetViews>
  <sheetFormatPr defaultRowHeight="15" outlineLevelCol="1"/>
  <cols>
    <col min="1" max="1" width="11" customWidth="1"/>
    <col min="2" max="2" width="18.140625" customWidth="1"/>
    <col min="3" max="4" width="15.7109375" customWidth="1"/>
    <col min="5" max="7" width="15.7109375" hidden="1" customWidth="1"/>
    <col min="8" max="9" width="15.7109375" customWidth="1" outlineLevel="1"/>
    <col min="10" max="10" width="15.7109375" customWidth="1"/>
  </cols>
  <sheetData>
    <row r="1" spans="1:11">
      <c r="C1" t="s">
        <v>609</v>
      </c>
    </row>
    <row r="2" spans="1:11">
      <c r="A2" s="7" t="s">
        <v>2</v>
      </c>
      <c r="B2" s="50" t="s">
        <v>459</v>
      </c>
      <c r="C2" s="51" t="s">
        <v>4</v>
      </c>
      <c r="D2" s="52" t="s">
        <v>5</v>
      </c>
      <c r="E2" s="53" t="s">
        <v>12</v>
      </c>
      <c r="F2" s="54" t="s">
        <v>13</v>
      </c>
      <c r="G2" s="55" t="s">
        <v>8</v>
      </c>
      <c r="H2" s="56" t="s">
        <v>476</v>
      </c>
      <c r="I2" s="57" t="s">
        <v>9</v>
      </c>
      <c r="J2" s="58" t="s">
        <v>10</v>
      </c>
      <c r="K2" s="59" t="s">
        <v>610</v>
      </c>
    </row>
    <row r="3" spans="1:11">
      <c r="A3" s="30">
        <v>1</v>
      </c>
      <c r="B3" s="60" t="s">
        <v>568</v>
      </c>
      <c r="C3" s="61" t="s">
        <v>14</v>
      </c>
      <c r="D3" s="62" t="s">
        <v>15</v>
      </c>
      <c r="E3" s="63" t="s">
        <v>17</v>
      </c>
      <c r="F3" s="64" t="s">
        <v>17</v>
      </c>
      <c r="G3" s="65" t="s">
        <v>495</v>
      </c>
      <c r="H3" s="66" t="s">
        <v>495</v>
      </c>
      <c r="I3" s="67" t="s">
        <v>477</v>
      </c>
      <c r="J3" s="68" t="s">
        <v>312</v>
      </c>
      <c r="K3" s="49" t="s">
        <v>610</v>
      </c>
    </row>
    <row r="4" spans="1:11">
      <c r="A4" s="30">
        <v>2</v>
      </c>
      <c r="B4" s="69" t="s">
        <v>569</v>
      </c>
      <c r="C4" s="61" t="s">
        <v>14</v>
      </c>
      <c r="D4" s="62" t="s">
        <v>15</v>
      </c>
      <c r="E4" s="63" t="s">
        <v>17</v>
      </c>
      <c r="F4" s="64" t="s">
        <v>17</v>
      </c>
      <c r="G4" s="65" t="s">
        <v>495</v>
      </c>
      <c r="H4" s="66" t="s">
        <v>495</v>
      </c>
      <c r="I4" s="67" t="s">
        <v>477</v>
      </c>
      <c r="J4" s="68" t="s">
        <v>312</v>
      </c>
      <c r="K4" s="49"/>
    </row>
    <row r="5" spans="1:11">
      <c r="A5" s="30">
        <v>3</v>
      </c>
      <c r="B5" s="69" t="s">
        <v>570</v>
      </c>
      <c r="C5" s="61" t="s">
        <v>14</v>
      </c>
      <c r="D5" s="62" t="s">
        <v>15</v>
      </c>
      <c r="E5" s="63" t="s">
        <v>17</v>
      </c>
      <c r="F5" s="64" t="s">
        <v>17</v>
      </c>
      <c r="G5" s="65" t="s">
        <v>495</v>
      </c>
      <c r="H5" s="66" t="s">
        <v>495</v>
      </c>
      <c r="I5" s="67" t="s">
        <v>477</v>
      </c>
      <c r="J5" s="68" t="s">
        <v>312</v>
      </c>
      <c r="K5" s="49"/>
    </row>
    <row r="6" spans="1:11">
      <c r="A6" s="30">
        <v>4</v>
      </c>
      <c r="B6" s="69" t="s">
        <v>571</v>
      </c>
      <c r="C6" s="61" t="s">
        <v>14</v>
      </c>
      <c r="D6" s="62" t="s">
        <v>15</v>
      </c>
      <c r="E6" s="63" t="s">
        <v>17</v>
      </c>
      <c r="F6" s="64" t="s">
        <v>17</v>
      </c>
      <c r="G6" s="65" t="s">
        <v>495</v>
      </c>
      <c r="H6" s="66" t="s">
        <v>495</v>
      </c>
      <c r="I6" s="67" t="s">
        <v>477</v>
      </c>
      <c r="J6" s="68" t="s">
        <v>312</v>
      </c>
      <c r="K6" s="49"/>
    </row>
    <row r="7" spans="1:11">
      <c r="A7" s="30">
        <v>5</v>
      </c>
      <c r="B7" s="69" t="s">
        <v>572</v>
      </c>
      <c r="C7" s="61" t="s">
        <v>14</v>
      </c>
      <c r="D7" s="62" t="s">
        <v>15</v>
      </c>
      <c r="E7" s="63" t="s">
        <v>17</v>
      </c>
      <c r="F7" s="64" t="s">
        <v>17</v>
      </c>
      <c r="G7" s="65" t="s">
        <v>495</v>
      </c>
      <c r="H7" s="66" t="s">
        <v>495</v>
      </c>
      <c r="I7" s="67" t="s">
        <v>477</v>
      </c>
      <c r="J7" s="68" t="s">
        <v>312</v>
      </c>
      <c r="K7" s="49"/>
    </row>
    <row r="8" spans="1:11">
      <c r="A8" s="30">
        <v>6</v>
      </c>
      <c r="B8" s="69" t="s">
        <v>573</v>
      </c>
      <c r="C8" s="61" t="s">
        <v>14</v>
      </c>
      <c r="D8" s="62" t="s">
        <v>15</v>
      </c>
      <c r="E8" s="63" t="s">
        <v>17</v>
      </c>
      <c r="F8" s="64" t="s">
        <v>17</v>
      </c>
      <c r="G8" s="65" t="s">
        <v>495</v>
      </c>
      <c r="H8" s="66" t="s">
        <v>495</v>
      </c>
      <c r="I8" s="67" t="s">
        <v>477</v>
      </c>
      <c r="J8" s="68" t="s">
        <v>312</v>
      </c>
      <c r="K8" s="49"/>
    </row>
    <row r="9" spans="1:11">
      <c r="A9" s="30">
        <v>7</v>
      </c>
      <c r="B9" s="69" t="s">
        <v>574</v>
      </c>
      <c r="C9" s="61" t="s">
        <v>14</v>
      </c>
      <c r="D9" s="62" t="s">
        <v>15</v>
      </c>
      <c r="E9" s="63" t="s">
        <v>20</v>
      </c>
      <c r="F9" s="64" t="s">
        <v>17</v>
      </c>
      <c r="G9" s="65" t="s">
        <v>495</v>
      </c>
      <c r="H9" s="66" t="s">
        <v>496</v>
      </c>
      <c r="I9" s="67" t="s">
        <v>477</v>
      </c>
      <c r="J9" s="68" t="s">
        <v>312</v>
      </c>
      <c r="K9" s="49"/>
    </row>
    <row r="10" spans="1:11">
      <c r="A10" s="30">
        <v>8</v>
      </c>
      <c r="B10" s="69" t="s">
        <v>575</v>
      </c>
      <c r="C10" s="61" t="s">
        <v>14</v>
      </c>
      <c r="D10" s="62" t="s">
        <v>15</v>
      </c>
      <c r="E10" s="63" t="s">
        <v>20</v>
      </c>
      <c r="F10" s="64" t="s">
        <v>17</v>
      </c>
      <c r="G10" s="65" t="s">
        <v>495</v>
      </c>
      <c r="H10" s="66" t="s">
        <v>496</v>
      </c>
      <c r="I10" s="67" t="s">
        <v>477</v>
      </c>
      <c r="J10" s="68" t="s">
        <v>312</v>
      </c>
      <c r="K10" s="49"/>
    </row>
    <row r="11" spans="1:11">
      <c r="A11" s="30">
        <v>9</v>
      </c>
      <c r="B11" s="69" t="s">
        <v>576</v>
      </c>
      <c r="C11" s="61" t="s">
        <v>14</v>
      </c>
      <c r="D11" s="62" t="s">
        <v>15</v>
      </c>
      <c r="E11" s="63" t="s">
        <v>20</v>
      </c>
      <c r="F11" s="64" t="s">
        <v>17</v>
      </c>
      <c r="G11" s="65" t="s">
        <v>496</v>
      </c>
      <c r="H11" s="66" t="s">
        <v>496</v>
      </c>
      <c r="I11" s="70" t="s">
        <v>477</v>
      </c>
      <c r="J11" s="68" t="s">
        <v>312</v>
      </c>
      <c r="K11" s="49"/>
    </row>
    <row r="12" spans="1:11">
      <c r="A12" s="30">
        <v>10</v>
      </c>
      <c r="B12" s="69" t="s">
        <v>577</v>
      </c>
      <c r="C12" s="61" t="s">
        <v>14</v>
      </c>
      <c r="D12" s="62" t="s">
        <v>15</v>
      </c>
      <c r="E12" s="63" t="s">
        <v>20</v>
      </c>
      <c r="F12" s="64" t="s">
        <v>17</v>
      </c>
      <c r="G12" s="65" t="s">
        <v>496</v>
      </c>
      <c r="H12" s="66" t="s">
        <v>496</v>
      </c>
      <c r="I12" s="67" t="s">
        <v>478</v>
      </c>
      <c r="J12" s="68" t="s">
        <v>312</v>
      </c>
      <c r="K12" s="49"/>
    </row>
    <row r="13" spans="1:11">
      <c r="A13" s="30">
        <v>11</v>
      </c>
      <c r="B13" s="69" t="s">
        <v>578</v>
      </c>
      <c r="C13" s="61" t="s">
        <v>14</v>
      </c>
      <c r="D13" s="62" t="s">
        <v>15</v>
      </c>
      <c r="E13" s="63" t="s">
        <v>20</v>
      </c>
      <c r="F13" s="64" t="s">
        <v>17</v>
      </c>
      <c r="G13" s="65" t="s">
        <v>496</v>
      </c>
      <c r="H13" s="66" t="s">
        <v>496</v>
      </c>
      <c r="I13" s="67" t="s">
        <v>478</v>
      </c>
      <c r="J13" s="68" t="s">
        <v>312</v>
      </c>
      <c r="K13" s="49"/>
    </row>
    <row r="14" spans="1:11">
      <c r="A14" s="30">
        <v>12</v>
      </c>
      <c r="B14" s="69" t="s">
        <v>579</v>
      </c>
      <c r="C14" s="61" t="s">
        <v>14</v>
      </c>
      <c r="D14" s="62" t="s">
        <v>15</v>
      </c>
      <c r="E14" s="63" t="s">
        <v>20</v>
      </c>
      <c r="F14" s="64" t="s">
        <v>17</v>
      </c>
      <c r="G14" s="65" t="s">
        <v>496</v>
      </c>
      <c r="H14" s="66" t="s">
        <v>496</v>
      </c>
      <c r="I14" s="67" t="s">
        <v>478</v>
      </c>
      <c r="J14" s="68" t="s">
        <v>312</v>
      </c>
      <c r="K14" s="49"/>
    </row>
    <row r="15" spans="1:11">
      <c r="A15" s="30">
        <v>13</v>
      </c>
      <c r="B15" s="69" t="s">
        <v>580</v>
      </c>
      <c r="C15" s="61" t="s">
        <v>14</v>
      </c>
      <c r="D15" s="62" t="s">
        <v>15</v>
      </c>
      <c r="E15" s="63" t="s">
        <v>23</v>
      </c>
      <c r="F15" s="64" t="s">
        <v>20</v>
      </c>
      <c r="G15" s="65" t="s">
        <v>496</v>
      </c>
      <c r="H15" s="66" t="s">
        <v>497</v>
      </c>
      <c r="I15" s="67" t="s">
        <v>478</v>
      </c>
      <c r="J15" s="68" t="s">
        <v>312</v>
      </c>
      <c r="K15" s="49"/>
    </row>
    <row r="16" spans="1:11">
      <c r="A16" s="30">
        <v>14</v>
      </c>
      <c r="B16" s="69" t="s">
        <v>581</v>
      </c>
      <c r="C16" s="61" t="s">
        <v>14</v>
      </c>
      <c r="D16" s="62" t="s">
        <v>15</v>
      </c>
      <c r="E16" s="63" t="s">
        <v>23</v>
      </c>
      <c r="F16" s="64" t="s">
        <v>20</v>
      </c>
      <c r="G16" s="65" t="s">
        <v>496</v>
      </c>
      <c r="H16" s="66" t="s">
        <v>497</v>
      </c>
      <c r="I16" s="67" t="s">
        <v>478</v>
      </c>
      <c r="J16" s="68" t="s">
        <v>312</v>
      </c>
      <c r="K16" s="49"/>
    </row>
    <row r="17" spans="1:11">
      <c r="A17" s="30">
        <v>15</v>
      </c>
      <c r="B17" s="69" t="s">
        <v>582</v>
      </c>
      <c r="C17" s="61" t="s">
        <v>14</v>
      </c>
      <c r="D17" s="62" t="s">
        <v>15</v>
      </c>
      <c r="E17" s="63" t="s">
        <v>23</v>
      </c>
      <c r="F17" s="64" t="s">
        <v>20</v>
      </c>
      <c r="G17" s="65" t="s">
        <v>496</v>
      </c>
      <c r="H17" s="66" t="s">
        <v>497</v>
      </c>
      <c r="I17" s="67" t="s">
        <v>478</v>
      </c>
      <c r="J17" s="68" t="s">
        <v>312</v>
      </c>
      <c r="K17" s="49"/>
    </row>
    <row r="18" spans="1:11">
      <c r="A18" s="30">
        <v>16</v>
      </c>
      <c r="B18" s="69" t="s">
        <v>583</v>
      </c>
      <c r="C18" s="61" t="s">
        <v>14</v>
      </c>
      <c r="D18" s="62" t="s">
        <v>15</v>
      </c>
      <c r="E18" s="63" t="s">
        <v>23</v>
      </c>
      <c r="F18" s="64" t="s">
        <v>20</v>
      </c>
      <c r="G18" s="65" t="s">
        <v>496</v>
      </c>
      <c r="H18" s="66" t="s">
        <v>497</v>
      </c>
      <c r="I18" s="67" t="s">
        <v>478</v>
      </c>
      <c r="J18" s="68" t="s">
        <v>312</v>
      </c>
      <c r="K18" s="38"/>
    </row>
    <row r="19" spans="1:11">
      <c r="A19" s="30">
        <v>17</v>
      </c>
      <c r="B19" s="69" t="s">
        <v>584</v>
      </c>
      <c r="C19" s="61" t="s">
        <v>14</v>
      </c>
      <c r="D19" s="62" t="s">
        <v>15</v>
      </c>
      <c r="E19" s="63" t="s">
        <v>23</v>
      </c>
      <c r="F19" s="64" t="s">
        <v>20</v>
      </c>
      <c r="G19" s="65" t="s">
        <v>497</v>
      </c>
      <c r="H19" s="66" t="s">
        <v>497</v>
      </c>
      <c r="I19" s="70" t="s">
        <v>478</v>
      </c>
      <c r="J19" s="68" t="s">
        <v>312</v>
      </c>
      <c r="K19" s="38"/>
    </row>
    <row r="20" spans="1:11">
      <c r="A20" s="30">
        <v>18</v>
      </c>
      <c r="B20" s="69" t="s">
        <v>585</v>
      </c>
      <c r="C20" s="61" t="s">
        <v>14</v>
      </c>
      <c r="D20" s="62" t="s">
        <v>15</v>
      </c>
      <c r="E20" s="63" t="s">
        <v>23</v>
      </c>
      <c r="F20" s="64" t="s">
        <v>20</v>
      </c>
      <c r="G20" s="65" t="s">
        <v>497</v>
      </c>
      <c r="H20" s="66" t="s">
        <v>497</v>
      </c>
      <c r="I20" s="70" t="s">
        <v>478</v>
      </c>
      <c r="J20" s="68" t="s">
        <v>312</v>
      </c>
      <c r="K20" s="38"/>
    </row>
    <row r="21" spans="1:11">
      <c r="A21" s="30">
        <v>19</v>
      </c>
      <c r="B21" s="69" t="s">
        <v>586</v>
      </c>
      <c r="C21" s="61" t="s">
        <v>14</v>
      </c>
      <c r="D21" s="62" t="s">
        <v>15</v>
      </c>
      <c r="E21" s="63" t="s">
        <v>25</v>
      </c>
      <c r="F21" s="64" t="s">
        <v>20</v>
      </c>
      <c r="G21" s="65" t="s">
        <v>497</v>
      </c>
      <c r="H21" s="66" t="s">
        <v>498</v>
      </c>
      <c r="I21" s="67" t="s">
        <v>479</v>
      </c>
      <c r="J21" s="68" t="s">
        <v>312</v>
      </c>
      <c r="K21" s="38"/>
    </row>
    <row r="22" spans="1:11">
      <c r="A22" s="30">
        <v>20</v>
      </c>
      <c r="B22" s="69" t="s">
        <v>587</v>
      </c>
      <c r="C22" s="61" t="s">
        <v>14</v>
      </c>
      <c r="D22" s="62" t="s">
        <v>15</v>
      </c>
      <c r="E22" s="63" t="s">
        <v>25</v>
      </c>
      <c r="F22" s="64" t="s">
        <v>20</v>
      </c>
      <c r="G22" s="65" t="s">
        <v>497</v>
      </c>
      <c r="H22" s="66" t="s">
        <v>498</v>
      </c>
      <c r="I22" s="67" t="s">
        <v>479</v>
      </c>
      <c r="J22" s="68" t="s">
        <v>312</v>
      </c>
      <c r="K22" s="38"/>
    </row>
    <row r="23" spans="1:11">
      <c r="A23" s="30">
        <v>21</v>
      </c>
      <c r="B23" s="69" t="s">
        <v>588</v>
      </c>
      <c r="C23" s="61" t="s">
        <v>14</v>
      </c>
      <c r="D23" s="62" t="s">
        <v>15</v>
      </c>
      <c r="E23" s="63" t="s">
        <v>25</v>
      </c>
      <c r="F23" s="64" t="s">
        <v>20</v>
      </c>
      <c r="G23" s="65" t="s">
        <v>497</v>
      </c>
      <c r="H23" s="66" t="s">
        <v>498</v>
      </c>
      <c r="I23" s="67" t="s">
        <v>479</v>
      </c>
      <c r="J23" s="68" t="s">
        <v>312</v>
      </c>
      <c r="K23" s="38"/>
    </row>
    <row r="24" spans="1:11">
      <c r="A24" s="30">
        <v>22</v>
      </c>
      <c r="B24" s="71">
        <v>16400</v>
      </c>
      <c r="C24" s="72" t="s">
        <v>27</v>
      </c>
      <c r="D24" s="73" t="s">
        <v>28</v>
      </c>
      <c r="E24" s="63" t="s">
        <v>25</v>
      </c>
      <c r="F24" s="64" t="s">
        <v>20</v>
      </c>
      <c r="G24" s="65" t="s">
        <v>497</v>
      </c>
      <c r="H24" s="66" t="s">
        <v>498</v>
      </c>
      <c r="I24" s="67" t="s">
        <v>479</v>
      </c>
      <c r="J24" s="74" t="s">
        <v>313</v>
      </c>
      <c r="K24" s="38"/>
    </row>
    <row r="25" spans="1:11">
      <c r="A25" s="30">
        <v>23</v>
      </c>
      <c r="B25" s="69" t="s">
        <v>589</v>
      </c>
      <c r="C25" s="72" t="s">
        <v>27</v>
      </c>
      <c r="D25" s="73" t="s">
        <v>28</v>
      </c>
      <c r="E25" s="63" t="s">
        <v>25</v>
      </c>
      <c r="F25" s="64" t="s">
        <v>20</v>
      </c>
      <c r="G25" s="65" t="s">
        <v>497</v>
      </c>
      <c r="H25" s="66" t="s">
        <v>498</v>
      </c>
      <c r="I25" s="67" t="s">
        <v>479</v>
      </c>
      <c r="J25" s="74" t="s">
        <v>313</v>
      </c>
      <c r="K25" s="38"/>
    </row>
    <row r="26" spans="1:11">
      <c r="A26" s="30">
        <v>24</v>
      </c>
      <c r="B26" s="69" t="s">
        <v>590</v>
      </c>
      <c r="C26" s="72" t="s">
        <v>27</v>
      </c>
      <c r="D26" s="73" t="s">
        <v>28</v>
      </c>
      <c r="E26" s="63" t="s">
        <v>25</v>
      </c>
      <c r="F26" s="64" t="s">
        <v>20</v>
      </c>
      <c r="G26" s="65" t="s">
        <v>497</v>
      </c>
      <c r="H26" s="66" t="s">
        <v>498</v>
      </c>
      <c r="I26" s="67" t="s">
        <v>479</v>
      </c>
      <c r="J26" s="74" t="s">
        <v>313</v>
      </c>
      <c r="K26" s="38"/>
    </row>
    <row r="27" spans="1:11">
      <c r="A27" s="30">
        <v>25</v>
      </c>
      <c r="B27" s="69" t="s">
        <v>591</v>
      </c>
      <c r="C27" s="61" t="s">
        <v>27</v>
      </c>
      <c r="D27" s="62" t="s">
        <v>28</v>
      </c>
      <c r="E27" s="63" t="s">
        <v>30</v>
      </c>
      <c r="F27" s="64" t="s">
        <v>30</v>
      </c>
      <c r="G27" s="75" t="s">
        <v>498</v>
      </c>
      <c r="H27" s="66" t="s">
        <v>499</v>
      </c>
      <c r="I27" s="70" t="s">
        <v>479</v>
      </c>
      <c r="J27" s="68" t="s">
        <v>313</v>
      </c>
      <c r="K27" s="38"/>
    </row>
    <row r="28" spans="1:11">
      <c r="A28" s="30">
        <v>26</v>
      </c>
      <c r="B28" s="69" t="s">
        <v>592</v>
      </c>
      <c r="C28" s="61" t="s">
        <v>27</v>
      </c>
      <c r="D28" s="62" t="s">
        <v>28</v>
      </c>
      <c r="E28" s="63" t="s">
        <v>30</v>
      </c>
      <c r="F28" s="64" t="s">
        <v>30</v>
      </c>
      <c r="G28" s="75" t="s">
        <v>498</v>
      </c>
      <c r="H28" s="66" t="s">
        <v>499</v>
      </c>
      <c r="I28" s="70" t="s">
        <v>479</v>
      </c>
      <c r="J28" s="68" t="s">
        <v>313</v>
      </c>
      <c r="K28" s="38"/>
    </row>
    <row r="29" spans="1:11">
      <c r="A29" s="30">
        <v>27</v>
      </c>
      <c r="B29" s="69" t="s">
        <v>593</v>
      </c>
      <c r="C29" s="61" t="s">
        <v>27</v>
      </c>
      <c r="D29" s="62" t="s">
        <v>28</v>
      </c>
      <c r="E29" s="63" t="s">
        <v>30</v>
      </c>
      <c r="F29" s="64" t="s">
        <v>30</v>
      </c>
      <c r="G29" s="75" t="s">
        <v>498</v>
      </c>
      <c r="H29" s="66" t="s">
        <v>499</v>
      </c>
      <c r="I29" s="67" t="s">
        <v>480</v>
      </c>
      <c r="J29" s="68" t="s">
        <v>313</v>
      </c>
      <c r="K29" s="38"/>
    </row>
    <row r="30" spans="1:11">
      <c r="A30" s="30">
        <v>28</v>
      </c>
      <c r="B30" s="69" t="s">
        <v>594</v>
      </c>
      <c r="C30" s="61" t="s">
        <v>27</v>
      </c>
      <c r="D30" s="62" t="s">
        <v>28</v>
      </c>
      <c r="E30" s="63" t="s">
        <v>30</v>
      </c>
      <c r="F30" s="64" t="s">
        <v>30</v>
      </c>
      <c r="G30" s="75" t="s">
        <v>498</v>
      </c>
      <c r="H30" s="66" t="s">
        <v>499</v>
      </c>
      <c r="I30" s="67" t="s">
        <v>480</v>
      </c>
      <c r="J30" s="68" t="s">
        <v>313</v>
      </c>
      <c r="K30" s="38"/>
    </row>
    <row r="31" spans="1:11">
      <c r="A31" s="30">
        <v>29</v>
      </c>
      <c r="B31" s="69" t="s">
        <v>595</v>
      </c>
      <c r="C31" s="61" t="s">
        <v>27</v>
      </c>
      <c r="D31" s="62" t="s">
        <v>28</v>
      </c>
      <c r="E31" s="63" t="s">
        <v>30</v>
      </c>
      <c r="F31" s="64" t="s">
        <v>30</v>
      </c>
      <c r="G31" s="75" t="s">
        <v>498</v>
      </c>
      <c r="H31" s="66" t="s">
        <v>499</v>
      </c>
      <c r="I31" s="67" t="s">
        <v>480</v>
      </c>
      <c r="J31" s="68" t="s">
        <v>313</v>
      </c>
      <c r="K31" s="38"/>
    </row>
    <row r="32" spans="1:11">
      <c r="A32" s="30">
        <v>30</v>
      </c>
      <c r="B32" s="69" t="s">
        <v>596</v>
      </c>
      <c r="C32" s="61" t="s">
        <v>27</v>
      </c>
      <c r="D32" s="62" t="s">
        <v>28</v>
      </c>
      <c r="E32" s="63" t="s">
        <v>30</v>
      </c>
      <c r="F32" s="64" t="s">
        <v>30</v>
      </c>
      <c r="G32" s="75" t="s">
        <v>498</v>
      </c>
      <c r="H32" s="66" t="s">
        <v>499</v>
      </c>
      <c r="I32" s="67" t="s">
        <v>480</v>
      </c>
      <c r="J32" s="68" t="s">
        <v>313</v>
      </c>
      <c r="K32" s="38"/>
    </row>
    <row r="33" spans="1:11">
      <c r="A33" s="30">
        <v>31</v>
      </c>
      <c r="B33" s="69" t="s">
        <v>597</v>
      </c>
      <c r="C33" s="61" t="s">
        <v>27</v>
      </c>
      <c r="D33" s="62" t="s">
        <v>28</v>
      </c>
      <c r="E33" s="63" t="s">
        <v>32</v>
      </c>
      <c r="F33" s="64" t="s">
        <v>30</v>
      </c>
      <c r="G33" s="75" t="s">
        <v>498</v>
      </c>
      <c r="H33" s="76" t="s">
        <v>500</v>
      </c>
      <c r="I33" s="67" t="s">
        <v>480</v>
      </c>
      <c r="J33" s="68" t="s">
        <v>313</v>
      </c>
      <c r="K33" s="38"/>
    </row>
    <row r="34" spans="1:11">
      <c r="A34" s="30">
        <v>32</v>
      </c>
      <c r="B34" s="69" t="s">
        <v>598</v>
      </c>
      <c r="C34" s="61" t="s">
        <v>27</v>
      </c>
      <c r="D34" s="62" t="s">
        <v>28</v>
      </c>
      <c r="E34" s="63" t="s">
        <v>32</v>
      </c>
      <c r="F34" s="64" t="s">
        <v>30</v>
      </c>
      <c r="G34" s="75" t="s">
        <v>498</v>
      </c>
      <c r="H34" s="66" t="s">
        <v>500</v>
      </c>
      <c r="I34" s="67" t="s">
        <v>480</v>
      </c>
      <c r="J34" s="68" t="s">
        <v>313</v>
      </c>
      <c r="K34" s="38"/>
    </row>
    <row r="35" spans="1:11">
      <c r="A35" s="30">
        <v>33</v>
      </c>
      <c r="B35" s="69" t="s">
        <v>599</v>
      </c>
      <c r="C35" s="61" t="s">
        <v>27</v>
      </c>
      <c r="D35" s="62" t="s">
        <v>28</v>
      </c>
      <c r="E35" s="63" t="s">
        <v>32</v>
      </c>
      <c r="F35" s="64" t="s">
        <v>30</v>
      </c>
      <c r="G35" s="75" t="s">
        <v>499</v>
      </c>
      <c r="H35" s="66" t="s">
        <v>500</v>
      </c>
      <c r="I35" s="70" t="s">
        <v>480</v>
      </c>
      <c r="J35" s="68" t="s">
        <v>313</v>
      </c>
      <c r="K35" s="38"/>
    </row>
    <row r="36" spans="1:11">
      <c r="A36" s="30">
        <v>34</v>
      </c>
      <c r="B36" s="69" t="s">
        <v>600</v>
      </c>
      <c r="C36" s="61" t="s">
        <v>27</v>
      </c>
      <c r="D36" s="62" t="s">
        <v>28</v>
      </c>
      <c r="E36" s="63" t="s">
        <v>32</v>
      </c>
      <c r="F36" s="64" t="s">
        <v>30</v>
      </c>
      <c r="G36" s="75" t="s">
        <v>499</v>
      </c>
      <c r="H36" s="66" t="s">
        <v>500</v>
      </c>
      <c r="I36" s="70" t="s">
        <v>480</v>
      </c>
      <c r="J36" s="68" t="s">
        <v>313</v>
      </c>
      <c r="K36" s="38"/>
    </row>
    <row r="37" spans="1:11">
      <c r="A37" s="30">
        <v>35</v>
      </c>
      <c r="B37" s="69" t="s">
        <v>601</v>
      </c>
      <c r="C37" s="61" t="s">
        <v>27</v>
      </c>
      <c r="D37" s="62" t="s">
        <v>28</v>
      </c>
      <c r="E37" s="63" t="s">
        <v>32</v>
      </c>
      <c r="F37" s="64" t="s">
        <v>30</v>
      </c>
      <c r="G37" s="75" t="s">
        <v>499</v>
      </c>
      <c r="H37" s="66" t="s">
        <v>500</v>
      </c>
      <c r="I37" s="67" t="s">
        <v>481</v>
      </c>
      <c r="J37" s="68" t="s">
        <v>313</v>
      </c>
      <c r="K37" s="38"/>
    </row>
    <row r="38" spans="1:11">
      <c r="A38" s="30">
        <v>36</v>
      </c>
      <c r="B38" s="69" t="s">
        <v>602</v>
      </c>
      <c r="C38" s="61" t="s">
        <v>27</v>
      </c>
      <c r="D38" s="62" t="s">
        <v>28</v>
      </c>
      <c r="E38" s="63" t="s">
        <v>32</v>
      </c>
      <c r="F38" s="64" t="s">
        <v>30</v>
      </c>
      <c r="G38" s="75" t="s">
        <v>499</v>
      </c>
      <c r="H38" s="66" t="s">
        <v>500</v>
      </c>
      <c r="I38" s="67" t="s">
        <v>481</v>
      </c>
      <c r="J38" s="68" t="s">
        <v>313</v>
      </c>
      <c r="K38" s="38"/>
    </row>
    <row r="39" spans="1:11">
      <c r="A39" s="30">
        <v>37</v>
      </c>
      <c r="B39" s="69" t="s">
        <v>603</v>
      </c>
      <c r="C39" s="61" t="s">
        <v>27</v>
      </c>
      <c r="D39" s="62" t="s">
        <v>28</v>
      </c>
      <c r="E39" s="63" t="s">
        <v>36</v>
      </c>
      <c r="F39" s="64" t="s">
        <v>32</v>
      </c>
      <c r="G39" s="75" t="s">
        <v>499</v>
      </c>
      <c r="H39" s="66" t="s">
        <v>501</v>
      </c>
      <c r="I39" s="67" t="s">
        <v>481</v>
      </c>
      <c r="J39" s="68" t="s">
        <v>313</v>
      </c>
      <c r="K39" s="38"/>
    </row>
    <row r="40" spans="1:11">
      <c r="A40" s="30">
        <v>38</v>
      </c>
      <c r="B40" s="69" t="s">
        <v>604</v>
      </c>
      <c r="C40" s="61" t="s">
        <v>27</v>
      </c>
      <c r="D40" s="62" t="s">
        <v>28</v>
      </c>
      <c r="E40" s="63" t="s">
        <v>36</v>
      </c>
      <c r="F40" s="64" t="s">
        <v>32</v>
      </c>
      <c r="G40" s="75" t="s">
        <v>499</v>
      </c>
      <c r="H40" s="66" t="s">
        <v>501</v>
      </c>
      <c r="I40" s="67" t="s">
        <v>481</v>
      </c>
      <c r="J40" s="68" t="s">
        <v>313</v>
      </c>
      <c r="K40" s="38"/>
    </row>
    <row r="41" spans="1:11">
      <c r="A41" s="30">
        <v>39</v>
      </c>
      <c r="B41" s="69" t="s">
        <v>605</v>
      </c>
      <c r="C41" s="61" t="s">
        <v>27</v>
      </c>
      <c r="D41" s="62" t="s">
        <v>28</v>
      </c>
      <c r="E41" s="63" t="s">
        <v>36</v>
      </c>
      <c r="F41" s="64" t="s">
        <v>32</v>
      </c>
      <c r="G41" s="75" t="s">
        <v>499</v>
      </c>
      <c r="H41" s="66" t="s">
        <v>501</v>
      </c>
      <c r="I41" s="67" t="s">
        <v>481</v>
      </c>
      <c r="J41" s="68" t="s">
        <v>313</v>
      </c>
      <c r="K41" s="38"/>
    </row>
    <row r="42" spans="1:11">
      <c r="A42" s="30">
        <v>40</v>
      </c>
      <c r="B42" s="69" t="s">
        <v>606</v>
      </c>
      <c r="C42" s="61" t="s">
        <v>27</v>
      </c>
      <c r="D42" s="62" t="s">
        <v>28</v>
      </c>
      <c r="E42" s="63" t="s">
        <v>36</v>
      </c>
      <c r="F42" s="64" t="s">
        <v>32</v>
      </c>
      <c r="G42" s="75" t="s">
        <v>499</v>
      </c>
      <c r="H42" s="66" t="s">
        <v>501</v>
      </c>
      <c r="I42" s="67" t="s">
        <v>481</v>
      </c>
      <c r="J42" s="68" t="s">
        <v>313</v>
      </c>
      <c r="K42" s="38"/>
    </row>
    <row r="43" spans="1:11">
      <c r="A43" s="30">
        <v>41</v>
      </c>
      <c r="B43" s="69" t="s">
        <v>607</v>
      </c>
      <c r="C43" s="61" t="s">
        <v>27</v>
      </c>
      <c r="D43" s="62" t="s">
        <v>28</v>
      </c>
      <c r="E43" s="63" t="s">
        <v>36</v>
      </c>
      <c r="F43" s="64" t="s">
        <v>32</v>
      </c>
      <c r="G43" s="75" t="s">
        <v>500</v>
      </c>
      <c r="H43" s="66" t="s">
        <v>501</v>
      </c>
      <c r="I43" s="70" t="s">
        <v>481</v>
      </c>
      <c r="J43" s="68" t="s">
        <v>313</v>
      </c>
      <c r="K43" s="38"/>
    </row>
    <row r="44" spans="1:11">
      <c r="A44" s="30">
        <v>42</v>
      </c>
      <c r="B44" s="36" t="s">
        <v>608</v>
      </c>
      <c r="C44" s="4" t="s">
        <v>27</v>
      </c>
      <c r="D44" s="5" t="s">
        <v>28</v>
      </c>
      <c r="E44" s="1" t="s">
        <v>36</v>
      </c>
      <c r="F44" s="2" t="s">
        <v>32</v>
      </c>
      <c r="G44" s="34" t="s">
        <v>500</v>
      </c>
      <c r="H44" s="3" t="s">
        <v>501</v>
      </c>
      <c r="I44" s="37" t="s">
        <v>481</v>
      </c>
      <c r="J44" s="8" t="s">
        <v>313</v>
      </c>
      <c r="K44" s="39"/>
    </row>
    <row r="45" spans="1:11" s="46" customFormat="1">
      <c r="A45" s="40"/>
      <c r="B45" s="41"/>
      <c r="C45" s="42"/>
      <c r="D45" s="42"/>
      <c r="E45" s="42"/>
      <c r="F45" s="42"/>
      <c r="G45" s="43"/>
      <c r="H45" s="42"/>
      <c r="I45" s="44"/>
      <c r="J45" s="45"/>
    </row>
    <row r="46" spans="1:11" s="46" customFormat="1">
      <c r="A46" s="40"/>
      <c r="B46" s="41"/>
      <c r="C46" s="42"/>
      <c r="D46" s="42"/>
      <c r="E46" s="42"/>
      <c r="F46" s="42"/>
      <c r="G46" s="43"/>
      <c r="H46" s="42"/>
      <c r="I46" s="44"/>
      <c r="J46" s="45"/>
    </row>
    <row r="47" spans="1:11" s="46" customFormat="1">
      <c r="A47" s="40"/>
      <c r="B47" s="41"/>
      <c r="C47" s="42"/>
      <c r="D47" s="42"/>
      <c r="E47" s="42"/>
      <c r="F47" s="42"/>
      <c r="G47" s="43"/>
      <c r="H47" s="42"/>
      <c r="I47" s="44"/>
      <c r="J47" s="45"/>
    </row>
    <row r="48" spans="1:11" s="46" customFormat="1">
      <c r="A48" s="40"/>
      <c r="B48" s="41"/>
      <c r="C48" s="42"/>
      <c r="D48" s="42"/>
      <c r="E48" s="42"/>
      <c r="F48" s="42"/>
      <c r="G48" s="43"/>
      <c r="H48" s="42"/>
      <c r="I48" s="44"/>
      <c r="J48" s="45"/>
    </row>
    <row r="49" spans="1:10" s="46" customFormat="1">
      <c r="A49" s="40"/>
      <c r="B49" s="41"/>
      <c r="C49" s="42"/>
      <c r="D49" s="42"/>
      <c r="E49" s="42"/>
      <c r="F49" s="42"/>
      <c r="G49" s="43"/>
      <c r="H49" s="42"/>
      <c r="I49" s="44"/>
      <c r="J49" s="45"/>
    </row>
    <row r="50" spans="1:10" s="46" customFormat="1">
      <c r="A50" s="40"/>
      <c r="B50" s="41"/>
      <c r="C50" s="42"/>
      <c r="D50" s="42"/>
      <c r="E50" s="42"/>
      <c r="F50" s="42"/>
      <c r="G50" s="43"/>
      <c r="H50" s="42"/>
      <c r="I50" s="44"/>
      <c r="J50" s="45"/>
    </row>
    <row r="51" spans="1:10" s="46" customFormat="1">
      <c r="A51" s="40"/>
      <c r="B51" s="47"/>
      <c r="C51" s="42"/>
      <c r="D51" s="42"/>
      <c r="E51" s="42"/>
      <c r="F51" s="42"/>
      <c r="G51" s="43"/>
      <c r="H51" s="42"/>
      <c r="I51" s="44"/>
      <c r="J51" s="45"/>
    </row>
    <row r="52" spans="1:10" s="46" customFormat="1">
      <c r="A52" s="40"/>
      <c r="B52" s="47"/>
      <c r="C52" s="42"/>
      <c r="D52" s="42"/>
      <c r="E52" s="42"/>
      <c r="F52" s="42"/>
      <c r="G52" s="43"/>
      <c r="H52" s="42"/>
      <c r="I52" s="44"/>
      <c r="J52" s="45"/>
    </row>
    <row r="53" spans="1:10" s="46" customFormat="1">
      <c r="A53" s="40"/>
      <c r="B53" s="47"/>
      <c r="C53" s="42"/>
      <c r="D53" s="42"/>
      <c r="E53" s="42"/>
      <c r="F53" s="42"/>
      <c r="G53" s="43"/>
      <c r="H53" s="42"/>
      <c r="I53" s="44"/>
      <c r="J53" s="45"/>
    </row>
    <row r="54" spans="1:10" s="46" customFormat="1">
      <c r="A54" s="40"/>
      <c r="B54" s="47"/>
      <c r="C54" s="42"/>
      <c r="D54" s="42"/>
      <c r="E54" s="42"/>
      <c r="F54" s="42"/>
      <c r="G54" s="43"/>
      <c r="H54" s="42"/>
      <c r="I54" s="44"/>
      <c r="J54" s="45"/>
    </row>
    <row r="55" spans="1:10" s="46" customFormat="1">
      <c r="A55" s="40"/>
      <c r="B55" s="47"/>
      <c r="C55" s="42"/>
      <c r="D55" s="42"/>
      <c r="E55" s="42"/>
      <c r="F55" s="42"/>
      <c r="G55" s="43"/>
      <c r="H55" s="42"/>
      <c r="I55" s="44"/>
      <c r="J55" s="45"/>
    </row>
    <row r="56" spans="1:10" s="46" customFormat="1">
      <c r="A56" s="40"/>
      <c r="B56" s="47"/>
      <c r="C56" s="42"/>
      <c r="D56" s="42"/>
      <c r="E56" s="42"/>
      <c r="F56" s="42"/>
      <c r="G56" s="43"/>
      <c r="H56" s="42"/>
      <c r="I56" s="44"/>
      <c r="J56" s="45"/>
    </row>
    <row r="57" spans="1:10" s="46" customFormat="1">
      <c r="A57" s="40"/>
      <c r="B57" s="47"/>
      <c r="C57" s="42"/>
      <c r="D57" s="42"/>
      <c r="E57" s="42"/>
      <c r="F57" s="42"/>
      <c r="G57" s="43"/>
      <c r="H57" s="42"/>
      <c r="I57" s="44"/>
      <c r="J57" s="45"/>
    </row>
    <row r="58" spans="1:10" s="46" customFormat="1">
      <c r="A58" s="40"/>
      <c r="B58" s="47"/>
      <c r="C58" s="42"/>
      <c r="D58" s="42"/>
      <c r="E58" s="42"/>
      <c r="F58" s="42"/>
      <c r="G58" s="43"/>
      <c r="H58" s="42"/>
      <c r="I58" s="44"/>
      <c r="J58" s="45"/>
    </row>
    <row r="59" spans="1:10" s="46" customFormat="1">
      <c r="A59" s="40"/>
      <c r="B59" s="47"/>
      <c r="C59" s="42"/>
      <c r="D59" s="42"/>
      <c r="E59" s="42"/>
      <c r="F59" s="42"/>
      <c r="G59" s="43"/>
      <c r="H59" s="42"/>
      <c r="I59" s="44"/>
      <c r="J59" s="45"/>
    </row>
    <row r="60" spans="1:10" s="46" customFormat="1">
      <c r="A60" s="40"/>
      <c r="B60" s="47"/>
      <c r="C60" s="42"/>
      <c r="D60" s="42"/>
      <c r="E60" s="42"/>
      <c r="F60" s="42"/>
      <c r="G60" s="43"/>
      <c r="H60" s="42"/>
      <c r="I60" s="44"/>
      <c r="J60" s="45"/>
    </row>
    <row r="61" spans="1:10" s="46" customFormat="1">
      <c r="A61" s="40"/>
      <c r="B61" s="47"/>
      <c r="C61" s="42"/>
      <c r="D61" s="42"/>
      <c r="E61" s="42"/>
      <c r="F61" s="42"/>
      <c r="G61" s="43"/>
      <c r="H61" s="42"/>
      <c r="I61" s="44"/>
      <c r="J61" s="45"/>
    </row>
    <row r="62" spans="1:10" s="46" customFormat="1">
      <c r="A62" s="40"/>
      <c r="B62" s="47"/>
      <c r="C62" s="42"/>
      <c r="D62" s="42"/>
      <c r="E62" s="42"/>
      <c r="F62" s="42"/>
      <c r="G62" s="43"/>
      <c r="H62" s="42"/>
      <c r="I62" s="44"/>
      <c r="J62" s="45"/>
    </row>
    <row r="63" spans="1:10" s="46" customFormat="1">
      <c r="A63" s="40"/>
      <c r="B63" s="47"/>
      <c r="C63" s="42"/>
      <c r="D63" s="42"/>
      <c r="E63" s="42"/>
      <c r="F63" s="42"/>
      <c r="G63" s="43"/>
      <c r="H63" s="42"/>
      <c r="I63" s="44"/>
      <c r="J63" s="45"/>
    </row>
    <row r="64" spans="1:10" s="46" customFormat="1">
      <c r="A64" s="40"/>
      <c r="B64" s="47"/>
      <c r="C64" s="42"/>
      <c r="D64" s="42"/>
      <c r="E64" s="42"/>
      <c r="F64" s="42"/>
      <c r="G64" s="43"/>
      <c r="H64" s="42"/>
      <c r="I64" s="44"/>
      <c r="J64" s="45"/>
    </row>
    <row r="65" spans="1:10" s="46" customFormat="1">
      <c r="A65" s="40"/>
      <c r="B65" s="47"/>
      <c r="C65" s="42"/>
      <c r="D65" s="42"/>
      <c r="E65" s="42"/>
      <c r="F65" s="42"/>
      <c r="G65" s="43"/>
      <c r="H65" s="42"/>
      <c r="I65" s="44"/>
      <c r="J65" s="45"/>
    </row>
    <row r="66" spans="1:10" s="46" customFormat="1">
      <c r="A66" s="40"/>
      <c r="B66" s="47"/>
      <c r="C66" s="42"/>
      <c r="D66" s="42"/>
      <c r="E66" s="42"/>
      <c r="F66" s="42"/>
      <c r="G66" s="43"/>
      <c r="H66" s="42"/>
      <c r="I66" s="44"/>
      <c r="J66" s="45"/>
    </row>
    <row r="67" spans="1:10" s="46" customFormat="1">
      <c r="A67" s="40"/>
      <c r="B67" s="47"/>
      <c r="C67" s="42"/>
      <c r="D67" s="42"/>
      <c r="E67" s="42"/>
      <c r="F67" s="42"/>
      <c r="G67" s="43"/>
      <c r="H67" s="42"/>
      <c r="I67" s="44"/>
      <c r="J67" s="45"/>
    </row>
    <row r="68" spans="1:10" s="46" customFormat="1">
      <c r="A68" s="40"/>
      <c r="B68" s="47"/>
      <c r="C68" s="42"/>
      <c r="D68" s="42"/>
      <c r="E68" s="42"/>
      <c r="F68" s="42"/>
      <c r="G68" s="43"/>
      <c r="H68" s="42"/>
      <c r="I68" s="44"/>
      <c r="J68" s="45"/>
    </row>
    <row r="69" spans="1:10" s="46" customFormat="1">
      <c r="A69" s="40"/>
      <c r="B69" s="47"/>
      <c r="C69" s="42"/>
      <c r="D69" s="42"/>
      <c r="E69" s="42"/>
      <c r="F69" s="42"/>
      <c r="G69" s="43"/>
      <c r="H69" s="42"/>
      <c r="I69" s="44"/>
      <c r="J69" s="45"/>
    </row>
    <row r="70" spans="1:10" s="46" customFormat="1">
      <c r="A70" s="40"/>
      <c r="B70" s="47"/>
      <c r="C70" s="42"/>
      <c r="D70" s="42"/>
      <c r="E70" s="42"/>
      <c r="F70" s="42"/>
      <c r="G70" s="43"/>
      <c r="H70" s="42"/>
      <c r="I70" s="44"/>
      <c r="J70" s="45"/>
    </row>
    <row r="71" spans="1:10" s="46" customFormat="1">
      <c r="A71" s="40"/>
      <c r="B71" s="47"/>
      <c r="C71" s="42"/>
      <c r="D71" s="42"/>
      <c r="E71" s="42"/>
      <c r="F71" s="42"/>
      <c r="G71" s="43"/>
      <c r="H71" s="42"/>
      <c r="I71" s="44"/>
      <c r="J71" s="45"/>
    </row>
    <row r="72" spans="1:10" s="46" customFormat="1">
      <c r="A72" s="40"/>
      <c r="C72" s="42"/>
      <c r="D72" s="42"/>
      <c r="E72" s="42"/>
      <c r="F72" s="42"/>
      <c r="G72" s="43"/>
      <c r="H72" s="42"/>
      <c r="I72" s="44"/>
      <c r="J72" s="45"/>
    </row>
    <row r="73" spans="1:10" s="46" customFormat="1">
      <c r="A73" s="40"/>
      <c r="C73" s="42"/>
      <c r="D73" s="42"/>
      <c r="E73" s="42"/>
      <c r="F73" s="42"/>
      <c r="G73" s="43"/>
      <c r="H73" s="42"/>
      <c r="I73" s="44"/>
      <c r="J73" s="45"/>
    </row>
    <row r="74" spans="1:10" s="46" customFormat="1">
      <c r="A74" s="40"/>
      <c r="C74" s="42"/>
      <c r="D74" s="42"/>
      <c r="E74" s="42"/>
      <c r="F74" s="42"/>
      <c r="G74" s="43"/>
      <c r="H74" s="42"/>
      <c r="I74" s="44"/>
      <c r="J74" s="45"/>
    </row>
    <row r="75" spans="1:10" s="46" customFormat="1">
      <c r="A75" s="40"/>
      <c r="B75" s="48"/>
      <c r="C75" s="42"/>
      <c r="D75" s="42"/>
      <c r="E75" s="42"/>
      <c r="F75" s="42"/>
      <c r="G75" s="43"/>
      <c r="H75" s="42"/>
      <c r="I75" s="44"/>
      <c r="J75" s="45"/>
    </row>
    <row r="76" spans="1:10" s="46" customFormat="1">
      <c r="A76" s="40"/>
      <c r="B76" s="48"/>
      <c r="C76" s="42"/>
      <c r="D76" s="42"/>
      <c r="E76" s="42"/>
      <c r="F76" s="42"/>
      <c r="G76" s="43"/>
      <c r="H76" s="42"/>
      <c r="I76" s="44"/>
      <c r="J76" s="45"/>
    </row>
    <row r="77" spans="1:10" s="46" customFormat="1">
      <c r="A77" s="40"/>
      <c r="B77" s="48"/>
      <c r="C77" s="42"/>
      <c r="D77" s="42"/>
      <c r="E77" s="42"/>
      <c r="F77" s="42"/>
      <c r="G77" s="43"/>
      <c r="H77" s="42"/>
      <c r="I77" s="44"/>
      <c r="J77" s="45"/>
    </row>
    <row r="78" spans="1:10" s="46" customFormat="1">
      <c r="A78" s="40"/>
      <c r="B78" s="48"/>
      <c r="C78" s="42"/>
      <c r="D78" s="42"/>
      <c r="E78" s="42"/>
      <c r="F78" s="42"/>
      <c r="G78" s="43"/>
      <c r="H78" s="42"/>
      <c r="I78" s="44"/>
      <c r="J78" s="45"/>
    </row>
    <row r="79" spans="1:10" s="46" customFormat="1">
      <c r="A79" s="40"/>
      <c r="B79" s="48"/>
      <c r="C79" s="42"/>
      <c r="D79" s="42"/>
      <c r="E79" s="42"/>
      <c r="F79" s="42"/>
      <c r="G79" s="43"/>
      <c r="H79" s="42"/>
      <c r="I79" s="44"/>
      <c r="J79" s="45"/>
    </row>
    <row r="80" spans="1:10" s="46" customFormat="1">
      <c r="A80" s="40"/>
      <c r="B80" s="48"/>
      <c r="C80" s="42"/>
      <c r="D80" s="42"/>
      <c r="E80" s="42"/>
      <c r="F80" s="42"/>
      <c r="G80" s="43"/>
      <c r="H80" s="42"/>
      <c r="I80" s="44"/>
      <c r="J80" s="45"/>
    </row>
    <row r="81" spans="1:10" s="46" customFormat="1">
      <c r="A81" s="40"/>
      <c r="B81" s="48"/>
      <c r="C81" s="42"/>
      <c r="D81" s="42"/>
      <c r="E81" s="42"/>
      <c r="F81" s="42"/>
      <c r="G81" s="43"/>
      <c r="H81" s="42"/>
      <c r="I81" s="44"/>
      <c r="J81" s="45"/>
    </row>
    <row r="82" spans="1:10" s="46" customFormat="1">
      <c r="A82" s="40"/>
      <c r="B82" s="48"/>
      <c r="C82" s="42"/>
      <c r="D82" s="42"/>
      <c r="E82" s="42"/>
      <c r="F82" s="42"/>
      <c r="G82" s="43"/>
      <c r="H82" s="42"/>
      <c r="I82" s="44"/>
      <c r="J82" s="45"/>
    </row>
    <row r="83" spans="1:10" s="46" customFormat="1">
      <c r="A83" s="40"/>
      <c r="B83" s="48"/>
      <c r="C83" s="42"/>
      <c r="D83" s="42"/>
      <c r="E83" s="42"/>
      <c r="F83" s="42"/>
      <c r="G83" s="43"/>
      <c r="H83" s="42"/>
      <c r="I83" s="44"/>
      <c r="J83" s="45"/>
    </row>
    <row r="84" spans="1:10" s="46" customFormat="1">
      <c r="A84" s="40"/>
      <c r="B84" s="48"/>
      <c r="C84" s="42"/>
      <c r="D84" s="42"/>
      <c r="E84" s="42"/>
      <c r="F84" s="42"/>
      <c r="G84" s="43"/>
      <c r="H84" s="42"/>
      <c r="I84" s="44"/>
      <c r="J84" s="45"/>
    </row>
    <row r="85" spans="1:10">
      <c r="A85" s="30"/>
      <c r="B85" s="6"/>
      <c r="C85" s="4"/>
      <c r="D85" s="5"/>
      <c r="E85" s="1"/>
      <c r="F85" s="2"/>
      <c r="G85" s="34"/>
      <c r="H85" s="3"/>
      <c r="I85" s="35"/>
      <c r="J85" s="8"/>
    </row>
    <row r="86" spans="1:10">
      <c r="A86" s="30"/>
      <c r="B86" s="6"/>
      <c r="C86" s="4"/>
      <c r="D86" s="5"/>
      <c r="E86" s="1"/>
      <c r="F86" s="2"/>
      <c r="G86" s="34"/>
      <c r="H86" s="3"/>
      <c r="I86" s="35"/>
      <c r="J86" s="8"/>
    </row>
  </sheetData>
  <autoFilter ref="A2:J86" xr:uid="{83BE58EA-135D-4A10-BD48-1C93BB453C92}"/>
  <mergeCells count="1">
    <mergeCell ref="K3:K17"/>
  </mergeCells>
  <phoneticPr fontId="17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9369-3C72-4DFE-985C-553897814A9C}">
  <dimension ref="A1:Z81"/>
  <sheetViews>
    <sheetView workbookViewId="0">
      <selection activeCell="U82" sqref="U82"/>
    </sheetView>
  </sheetViews>
  <sheetFormatPr defaultRowHeight="15" outlineLevelCol="1"/>
  <cols>
    <col min="1" max="8" width="10.7109375" customWidth="1"/>
    <col min="9" max="12" width="10.7109375" hidden="1" customWidth="1"/>
    <col min="13" max="16" width="10.7109375" customWidth="1"/>
    <col min="17" max="17" width="10.7109375" hidden="1" customWidth="1" outlineLevel="1"/>
    <col min="18" max="22" width="10.7109375" customWidth="1" outlineLevel="1"/>
    <col min="23" max="26" width="10.7109375" customWidth="1"/>
  </cols>
  <sheetData>
    <row r="1" spans="1:26">
      <c r="A1" s="22" t="s">
        <v>457</v>
      </c>
      <c r="B1" s="21"/>
      <c r="C1" s="21"/>
    </row>
    <row r="2" spans="1:26">
      <c r="A2" s="24" t="s">
        <v>458</v>
      </c>
      <c r="B2" s="23"/>
      <c r="C2" s="23"/>
    </row>
    <row r="3" spans="1:26" ht="15.75" thickBot="1"/>
    <row r="4" spans="1:26" s="20" customFormat="1" ht="45.75" thickBot="1">
      <c r="A4" s="25" t="s">
        <v>452</v>
      </c>
      <c r="B4" s="26" t="s">
        <v>453</v>
      </c>
      <c r="C4" s="25" t="s">
        <v>452</v>
      </c>
      <c r="D4" s="26" t="s">
        <v>453</v>
      </c>
      <c r="E4" s="25" t="s">
        <v>452</v>
      </c>
      <c r="F4" s="26" t="s">
        <v>453</v>
      </c>
      <c r="G4" s="25" t="s">
        <v>452</v>
      </c>
      <c r="H4" s="26" t="s">
        <v>453</v>
      </c>
      <c r="I4" s="25" t="s">
        <v>454</v>
      </c>
      <c r="J4" s="26" t="s">
        <v>453</v>
      </c>
      <c r="K4" s="25" t="s">
        <v>455</v>
      </c>
      <c r="L4" s="26" t="s">
        <v>453</v>
      </c>
      <c r="M4" s="25" t="s">
        <v>452</v>
      </c>
      <c r="N4" s="26" t="s">
        <v>453</v>
      </c>
      <c r="O4" s="25" t="s">
        <v>452</v>
      </c>
      <c r="P4" s="26" t="s">
        <v>453</v>
      </c>
      <c r="Q4" s="25" t="s">
        <v>456</v>
      </c>
      <c r="R4" s="26" t="s">
        <v>453</v>
      </c>
      <c r="S4" s="27" t="s">
        <v>452</v>
      </c>
      <c r="T4" s="28" t="s">
        <v>453</v>
      </c>
      <c r="U4" s="27" t="s">
        <v>529</v>
      </c>
      <c r="V4" s="26" t="s">
        <v>453</v>
      </c>
      <c r="W4" s="27" t="s">
        <v>452</v>
      </c>
      <c r="X4" s="26" t="s">
        <v>453</v>
      </c>
      <c r="Y4" s="27" t="s">
        <v>452</v>
      </c>
      <c r="Z4" s="26" t="s">
        <v>453</v>
      </c>
    </row>
    <row r="5" spans="1:26">
      <c r="A5" s="9" t="s">
        <v>14</v>
      </c>
      <c r="B5" s="13" t="e">
        <f>COUNTIFS(grupy!C:C,sprawdzenie!A5,grupy!#REF!,"&lt;&gt;")</f>
        <v>#REF!</v>
      </c>
      <c r="C5" s="9" t="s">
        <v>15</v>
      </c>
      <c r="D5" s="13" t="e">
        <f>COUNTIFS(grupy!D:D,sprawdzenie!C5,grupy!#REF!,"&lt;&gt;")</f>
        <v>#REF!</v>
      </c>
      <c r="E5" s="9" t="s">
        <v>488</v>
      </c>
      <c r="F5" s="13" t="e">
        <f>COUNTIFS(grupy!#REF!,sprawdzenie!E5,grupy!#REF!,"&lt;&gt;")</f>
        <v>#REF!</v>
      </c>
      <c r="G5" s="11" t="s">
        <v>401</v>
      </c>
      <c r="H5" s="13" t="e">
        <f>COUNTIFS(grupy!#REF!,sprawdzenie!G5,grupy!#REF!,"&lt;&gt;")</f>
        <v>#REF!</v>
      </c>
      <c r="I5" s="11" t="s">
        <v>17</v>
      </c>
      <c r="J5" s="13" t="e">
        <f>COUNTIFS(grupy!E:E,sprawdzenie!I5,grupy!#REF!,"&lt;&gt;")</f>
        <v>#REF!</v>
      </c>
      <c r="K5" s="11" t="s">
        <v>17</v>
      </c>
      <c r="L5" s="13" t="e">
        <f>COUNTIFS(grupy!F:F,sprawdzenie!K5,grupy!#REF!,"&lt;&gt;")</f>
        <v>#REF!</v>
      </c>
      <c r="M5" s="11" t="s">
        <v>350</v>
      </c>
      <c r="N5" s="13" t="e">
        <f>COUNTIFS(grupy!#REF!,sprawdzenie!M5,grupy!#REF!,"&lt;&gt;")</f>
        <v>#REF!</v>
      </c>
      <c r="O5" s="11" t="s">
        <v>495</v>
      </c>
      <c r="P5" s="13" t="e">
        <f>COUNTIFS(grupy!G:G,sprawdzenie!O5,grupy!#REF!,"&lt;&gt;")</f>
        <v>#REF!</v>
      </c>
      <c r="Q5" s="11" t="s">
        <v>18</v>
      </c>
      <c r="R5" s="13" t="e">
        <f>COUNTIFS(grupy!H:H,sprawdzenie!Q5,grupy!#REF!,"&lt;&gt;")</f>
        <v>#REF!</v>
      </c>
      <c r="S5" s="16" t="s">
        <v>477</v>
      </c>
      <c r="T5" s="18" t="e">
        <f>COUNTIFS(grupy!I:I,sprawdzenie!S5,grupy!#REF!,"&lt;&gt;")</f>
        <v>#REF!</v>
      </c>
      <c r="U5" s="16" t="s">
        <v>509</v>
      </c>
      <c r="V5" s="13" t="e">
        <f>COUNTIFS(grupy!#REF!,sprawdzenie!U5,grupy!#REF!,"&lt;&gt;")</f>
        <v>#REF!</v>
      </c>
      <c r="W5" s="16" t="s">
        <v>312</v>
      </c>
      <c r="X5" s="13" t="e">
        <f>COUNTIFS(grupy!J:J,sprawdzenie!W5,grupy!#REF!,"&lt;&gt;")</f>
        <v>#REF!</v>
      </c>
      <c r="Y5" s="11" t="s">
        <v>331</v>
      </c>
      <c r="Z5" s="13" t="e">
        <f>COUNTIFS(grupy!#REF!,sprawdzenie!Y5,grupy!#REF!,"&lt;&gt;")</f>
        <v>#REF!</v>
      </c>
    </row>
    <row r="6" spans="1:26">
      <c r="A6" s="9" t="s">
        <v>27</v>
      </c>
      <c r="B6" s="13" t="e">
        <f>COUNTIFS(grupy!C:C,sprawdzenie!A6,grupy!#REF!,"&lt;&gt;")</f>
        <v>#REF!</v>
      </c>
      <c r="C6" s="9" t="s">
        <v>28</v>
      </c>
      <c r="D6" s="13" t="e">
        <f>COUNTIFS(grupy!D:D,sprawdzenie!C6,grupy!#REF!,"&lt;&gt;")</f>
        <v>#REF!</v>
      </c>
      <c r="E6" s="9" t="s">
        <v>489</v>
      </c>
      <c r="F6" s="13" t="e">
        <f>COUNTIFS(grupy!#REF!,sprawdzenie!E6,grupy!#REF!,"&lt;&gt;")</f>
        <v>#REF!</v>
      </c>
      <c r="G6" s="11" t="s">
        <v>402</v>
      </c>
      <c r="H6" s="13" t="e">
        <f>COUNTIFS(grupy!#REF!,sprawdzenie!G6,grupy!#REF!,"&lt;&gt;")</f>
        <v>#REF!</v>
      </c>
      <c r="I6" s="11" t="s">
        <v>20</v>
      </c>
      <c r="J6" s="13" t="e">
        <f>COUNTIFS(grupy!E:E,sprawdzenie!I6,grupy!#REF!,"&lt;&gt;")</f>
        <v>#REF!</v>
      </c>
      <c r="K6" s="11" t="s">
        <v>20</v>
      </c>
      <c r="L6" s="13" t="e">
        <f>COUNTIFS(grupy!F:F,sprawdzenie!K6,grupy!#REF!,"&lt;&gt;")</f>
        <v>#REF!</v>
      </c>
      <c r="M6" s="11" t="s">
        <v>351</v>
      </c>
      <c r="N6" s="13" t="e">
        <f>COUNTIFS(grupy!#REF!,sprawdzenie!M6,grupy!#REF!,"&lt;&gt;")</f>
        <v>#REF!</v>
      </c>
      <c r="O6" s="11" t="s">
        <v>496</v>
      </c>
      <c r="P6" s="13" t="e">
        <f>COUNTIFS(grupy!G:G,sprawdzenie!O6,grupy!#REF!,"&lt;&gt;")</f>
        <v>#REF!</v>
      </c>
      <c r="Q6" s="11" t="s">
        <v>19</v>
      </c>
      <c r="R6" s="13" t="e">
        <f>COUNTIFS(grupy!H:H,sprawdzenie!Q6,grupy!#REF!,"&lt;&gt;")</f>
        <v>#REF!</v>
      </c>
      <c r="S6" s="16" t="s">
        <v>478</v>
      </c>
      <c r="T6" s="18" t="e">
        <f>COUNTIFS(grupy!I:I,sprawdzenie!S6,grupy!#REF!,"&lt;&gt;")</f>
        <v>#REF!</v>
      </c>
      <c r="U6" s="16" t="s">
        <v>510</v>
      </c>
      <c r="V6" s="13" t="e">
        <f>COUNTIFS(grupy!#REF!,sprawdzenie!U6,grupy!#REF!,"&lt;&gt;")</f>
        <v>#REF!</v>
      </c>
      <c r="W6" s="16" t="s">
        <v>313</v>
      </c>
      <c r="X6" s="13" t="e">
        <f>COUNTIFS(grupy!J:J,sprawdzenie!W6,grupy!#REF!,"&lt;&gt;")</f>
        <v>#REF!</v>
      </c>
      <c r="Y6" s="11" t="s">
        <v>332</v>
      </c>
      <c r="Z6" s="13" t="e">
        <f>COUNTIFS(grupy!#REF!,sprawdzenie!Y6,grupy!#REF!,"&lt;&gt;")</f>
        <v>#REF!</v>
      </c>
    </row>
    <row r="7" spans="1:26">
      <c r="A7" s="9" t="s">
        <v>40</v>
      </c>
      <c r="B7" s="13" t="e">
        <f>COUNTIFS(grupy!C:C,sprawdzenie!A7,grupy!#REF!,"&lt;&gt;")</f>
        <v>#REF!</v>
      </c>
      <c r="C7" s="9" t="s">
        <v>41</v>
      </c>
      <c r="D7" s="13" t="e">
        <f>COUNTIFS(grupy!D:D,sprawdzenie!C7,grupy!#REF!,"&lt;&gt;")</f>
        <v>#REF!</v>
      </c>
      <c r="E7" s="9" t="s">
        <v>490</v>
      </c>
      <c r="F7" s="13" t="e">
        <f>COUNTIFS(grupy!#REF!,sprawdzenie!E7,grupy!#REF!,"&lt;&gt;")</f>
        <v>#REF!</v>
      </c>
      <c r="G7" s="11" t="s">
        <v>403</v>
      </c>
      <c r="H7" s="13" t="e">
        <f>COUNTIFS(grupy!#REF!,sprawdzenie!G7,grupy!#REF!,"&lt;&gt;")</f>
        <v>#REF!</v>
      </c>
      <c r="I7" s="11" t="s">
        <v>23</v>
      </c>
      <c r="J7" s="13" t="e">
        <f>COUNTIFS(grupy!E:E,sprawdzenie!I7,grupy!#REF!,"&lt;&gt;")</f>
        <v>#REF!</v>
      </c>
      <c r="K7" s="11" t="s">
        <v>30</v>
      </c>
      <c r="L7" s="13" t="e">
        <f>COUNTIFS(grupy!F:F,sprawdzenie!K7,grupy!#REF!,"&lt;&gt;")</f>
        <v>#REF!</v>
      </c>
      <c r="M7" s="11" t="s">
        <v>352</v>
      </c>
      <c r="N7" s="13" t="e">
        <f>COUNTIFS(grupy!#REF!,sprawdzenie!M7,grupy!#REF!,"&lt;&gt;")</f>
        <v>#REF!</v>
      </c>
      <c r="O7" s="11" t="s">
        <v>497</v>
      </c>
      <c r="P7" s="13" t="e">
        <f>COUNTIFS(grupy!G:G,sprawdzenie!O7,grupy!#REF!,"&lt;&gt;")</f>
        <v>#REF!</v>
      </c>
      <c r="Q7" s="11" t="s">
        <v>21</v>
      </c>
      <c r="R7" s="13" t="e">
        <f>COUNTIFS(grupy!H:H,sprawdzenie!Q7,grupy!#REF!,"&lt;&gt;")</f>
        <v>#REF!</v>
      </c>
      <c r="S7" s="16" t="s">
        <v>479</v>
      </c>
      <c r="T7" s="18" t="e">
        <f>COUNTIFS(grupy!I:I,sprawdzenie!S7,grupy!#REF!,"&lt;&gt;")</f>
        <v>#REF!</v>
      </c>
      <c r="U7" s="16" t="s">
        <v>511</v>
      </c>
      <c r="V7" s="13" t="e">
        <f>COUNTIFS(grupy!#REF!,sprawdzenie!U7,grupy!#REF!,"&lt;&gt;")</f>
        <v>#REF!</v>
      </c>
      <c r="W7" s="16" t="s">
        <v>314</v>
      </c>
      <c r="X7" s="13" t="e">
        <f>COUNTIFS(grupy!J:J,sprawdzenie!W7,grupy!#REF!,"&lt;&gt;")</f>
        <v>#REF!</v>
      </c>
      <c r="Y7" s="11" t="s">
        <v>333</v>
      </c>
      <c r="Z7" s="13" t="e">
        <f>COUNTIFS(grupy!#REF!,sprawdzenie!Y7,grupy!#REF!,"&lt;&gt;")</f>
        <v>#REF!</v>
      </c>
    </row>
    <row r="8" spans="1:26">
      <c r="A8" s="9" t="s">
        <v>53</v>
      </c>
      <c r="B8" s="13" t="e">
        <f>COUNTIFS(grupy!C:C,sprawdzenie!A8,grupy!#REF!,"&lt;&gt;")</f>
        <v>#REF!</v>
      </c>
      <c r="C8" s="9" t="s">
        <v>54</v>
      </c>
      <c r="D8" s="13" t="e">
        <f>COUNTIFS(grupy!D:D,sprawdzenie!C8,grupy!#REF!,"&lt;&gt;")</f>
        <v>#REF!</v>
      </c>
      <c r="E8" s="9" t="s">
        <v>491</v>
      </c>
      <c r="F8" s="13" t="e">
        <f>COUNTIFS(grupy!#REF!,sprawdzenie!E8,grupy!#REF!,"&lt;&gt;")</f>
        <v>#REF!</v>
      </c>
      <c r="G8" s="11" t="s">
        <v>404</v>
      </c>
      <c r="H8" s="13" t="e">
        <f>COUNTIFS(grupy!#REF!,sprawdzenie!G8,grupy!#REF!,"&lt;&gt;")</f>
        <v>#REF!</v>
      </c>
      <c r="I8" s="11" t="s">
        <v>25</v>
      </c>
      <c r="J8" s="13" t="e">
        <f>COUNTIFS(grupy!E:E,sprawdzenie!I8,grupy!#REF!,"&lt;&gt;")</f>
        <v>#REF!</v>
      </c>
      <c r="K8" s="11" t="s">
        <v>32</v>
      </c>
      <c r="L8" s="13" t="e">
        <f>COUNTIFS(grupy!F:F,sprawdzenie!K8,grupy!#REF!,"&lt;&gt;")</f>
        <v>#REF!</v>
      </c>
      <c r="M8" s="11" t="s">
        <v>353</v>
      </c>
      <c r="N8" s="13" t="e">
        <f>COUNTIFS(grupy!#REF!,sprawdzenie!M8,grupy!#REF!,"&lt;&gt;")</f>
        <v>#REF!</v>
      </c>
      <c r="O8" s="11" t="s">
        <v>498</v>
      </c>
      <c r="P8" s="13" t="e">
        <f>COUNTIFS(grupy!G:G,sprawdzenie!O8,grupy!#REF!,"&lt;&gt;")</f>
        <v>#REF!</v>
      </c>
      <c r="Q8" s="11" t="s">
        <v>24</v>
      </c>
      <c r="R8" s="13" t="e">
        <f>COUNTIFS(grupy!H:H,sprawdzenie!Q8,grupy!#REF!,"&lt;&gt;")</f>
        <v>#REF!</v>
      </c>
      <c r="S8" s="16" t="s">
        <v>480</v>
      </c>
      <c r="T8" s="18" t="e">
        <f>COUNTIFS(grupy!I:I,sprawdzenie!S8,grupy!#REF!,"&lt;&gt;")</f>
        <v>#REF!</v>
      </c>
      <c r="U8" s="16" t="s">
        <v>512</v>
      </c>
      <c r="V8" s="13" t="e">
        <f>COUNTIFS(grupy!#REF!,sprawdzenie!U8,grupy!#REF!,"&lt;&gt;")</f>
        <v>#REF!</v>
      </c>
      <c r="W8" s="16" t="s">
        <v>315</v>
      </c>
      <c r="X8" s="13" t="e">
        <f>COUNTIFS(grupy!J:J,sprawdzenie!W8,grupy!#REF!,"&lt;&gt;")</f>
        <v>#REF!</v>
      </c>
      <c r="Y8" s="11" t="s">
        <v>334</v>
      </c>
      <c r="Z8" s="13" t="e">
        <f>COUNTIFS(grupy!#REF!,sprawdzenie!Y8,grupy!#REF!,"&lt;&gt;")</f>
        <v>#REF!</v>
      </c>
    </row>
    <row r="9" spans="1:26">
      <c r="A9" s="9" t="s">
        <v>69</v>
      </c>
      <c r="B9" s="13" t="e">
        <f>COUNTIFS(grupy!C:C,sprawdzenie!A9,grupy!#REF!,"&lt;&gt;")</f>
        <v>#REF!</v>
      </c>
      <c r="C9" s="9" t="s">
        <v>70</v>
      </c>
      <c r="D9" s="13" t="e">
        <f>COUNTIFS(grupy!D:D,sprawdzenie!C9,grupy!#REF!,"&lt;&gt;")</f>
        <v>#REF!</v>
      </c>
      <c r="E9" s="9" t="s">
        <v>492</v>
      </c>
      <c r="F9" s="13" t="e">
        <f>COUNTIFS(grupy!#REF!,sprawdzenie!E9,grupy!#REF!,"&lt;&gt;")</f>
        <v>#REF!</v>
      </c>
      <c r="G9" s="11" t="s">
        <v>405</v>
      </c>
      <c r="H9" s="13" t="e">
        <f>COUNTIFS(grupy!#REF!,sprawdzenie!G9,grupy!#REF!,"&lt;&gt;")</f>
        <v>#REF!</v>
      </c>
      <c r="I9" s="11" t="s">
        <v>30</v>
      </c>
      <c r="J9" s="13" t="e">
        <f>COUNTIFS(grupy!E:E,sprawdzenie!I9,grupy!#REF!,"&lt;&gt;")</f>
        <v>#REF!</v>
      </c>
      <c r="K9" s="11" t="s">
        <v>43</v>
      </c>
      <c r="L9" s="13" t="e">
        <f>COUNTIFS(grupy!F:F,sprawdzenie!K9,grupy!#REF!,"&lt;&gt;")</f>
        <v>#REF!</v>
      </c>
      <c r="M9" s="11" t="s">
        <v>354</v>
      </c>
      <c r="N9" s="13" t="e">
        <f>COUNTIFS(grupy!#REF!,sprawdzenie!M9,grupy!#REF!,"&lt;&gt;")</f>
        <v>#REF!</v>
      </c>
      <c r="O9" s="11" t="s">
        <v>499</v>
      </c>
      <c r="P9" s="13" t="e">
        <f>COUNTIFS(grupy!G:G,sprawdzenie!O9,grupy!#REF!,"&lt;&gt;")</f>
        <v>#REF!</v>
      </c>
      <c r="Q9" s="11" t="s">
        <v>26</v>
      </c>
      <c r="R9" s="13" t="e">
        <f>COUNTIFS(grupy!H:H,sprawdzenie!Q9,grupy!#REF!,"&lt;&gt;")</f>
        <v>#REF!</v>
      </c>
      <c r="S9" s="16" t="s">
        <v>481</v>
      </c>
      <c r="T9" s="18" t="e">
        <f>COUNTIFS(grupy!I:I,sprawdzenie!S9,grupy!#REF!,"&lt;&gt;")</f>
        <v>#REF!</v>
      </c>
      <c r="U9" s="16" t="s">
        <v>513</v>
      </c>
      <c r="V9" s="13" t="e">
        <f>COUNTIFS(grupy!#REF!,sprawdzenie!U9,grupy!#REF!,"&lt;&gt;")</f>
        <v>#REF!</v>
      </c>
      <c r="W9" s="16" t="s">
        <v>316</v>
      </c>
      <c r="X9" s="13" t="e">
        <f>COUNTIFS(grupy!J:J,sprawdzenie!W9,grupy!#REF!,"&lt;&gt;")</f>
        <v>#REF!</v>
      </c>
      <c r="Y9" s="11" t="s">
        <v>335</v>
      </c>
      <c r="Z9" s="13" t="e">
        <f>COUNTIFS(grupy!#REF!,sprawdzenie!Y9,grupy!#REF!,"&lt;&gt;")</f>
        <v>#REF!</v>
      </c>
    </row>
    <row r="10" spans="1:26">
      <c r="A10" s="9" t="s">
        <v>87</v>
      </c>
      <c r="B10" s="13" t="e">
        <f>COUNTIFS(grupy!C:C,sprawdzenie!A10,grupy!#REF!,"&lt;&gt;")</f>
        <v>#REF!</v>
      </c>
      <c r="C10" s="9" t="s">
        <v>88</v>
      </c>
      <c r="D10" s="13" t="e">
        <f>COUNTIFS(grupy!D:D,sprawdzenie!C10,grupy!#REF!,"&lt;&gt;")</f>
        <v>#REF!</v>
      </c>
      <c r="E10" s="9" t="s">
        <v>493</v>
      </c>
      <c r="F10" s="13" t="e">
        <f>COUNTIFS(grupy!#REF!,sprawdzenie!E10,grupy!#REF!,"&lt;&gt;")</f>
        <v>#REF!</v>
      </c>
      <c r="G10" s="11" t="s">
        <v>406</v>
      </c>
      <c r="H10" s="13" t="e">
        <f>COUNTIFS(grupy!#REF!,sprawdzenie!G10,grupy!#REF!,"&lt;&gt;")</f>
        <v>#REF!</v>
      </c>
      <c r="I10" s="11" t="s">
        <v>32</v>
      </c>
      <c r="J10" s="13" t="e">
        <f>COUNTIFS(grupy!E:E,sprawdzenie!I10,grupy!#REF!,"&lt;&gt;")</f>
        <v>#REF!</v>
      </c>
      <c r="K10" s="11" t="s">
        <v>45</v>
      </c>
      <c r="L10" s="13" t="e">
        <f>COUNTIFS(grupy!F:F,sprawdzenie!K10,grupy!#REF!,"&lt;&gt;")</f>
        <v>#REF!</v>
      </c>
      <c r="M10" s="11" t="s">
        <v>355</v>
      </c>
      <c r="N10" s="13" t="e">
        <f>COUNTIFS(grupy!#REF!,sprawdzenie!M10,grupy!#REF!,"&lt;&gt;")</f>
        <v>#REF!</v>
      </c>
      <c r="O10" s="11" t="s">
        <v>500</v>
      </c>
      <c r="P10" s="13" t="e">
        <f>COUNTIFS(grupy!G:G,sprawdzenie!O10,grupy!#REF!,"&lt;&gt;")</f>
        <v>#REF!</v>
      </c>
      <c r="Q10" s="11" t="s">
        <v>31</v>
      </c>
      <c r="R10" s="13" t="e">
        <f>COUNTIFS(grupy!H:H,sprawdzenie!Q10,grupy!#REF!,"&lt;&gt;")</f>
        <v>#REF!</v>
      </c>
      <c r="S10" s="16" t="s">
        <v>482</v>
      </c>
      <c r="T10" s="18" t="e">
        <f>COUNTIFS(grupy!I:I,sprawdzenie!S10,grupy!#REF!,"&lt;&gt;")</f>
        <v>#REF!</v>
      </c>
      <c r="U10" s="16" t="s">
        <v>514</v>
      </c>
      <c r="V10" s="13" t="e">
        <f>COUNTIFS(grupy!#REF!,sprawdzenie!U10,grupy!#REF!,"&lt;&gt;")</f>
        <v>#REF!</v>
      </c>
      <c r="W10" s="16" t="s">
        <v>317</v>
      </c>
      <c r="X10" s="13" t="e">
        <f>COUNTIFS(grupy!J:J,sprawdzenie!W10,grupy!#REF!,"&lt;&gt;")</f>
        <v>#REF!</v>
      </c>
      <c r="Y10" s="11" t="s">
        <v>336</v>
      </c>
      <c r="Z10" s="13" t="e">
        <f>COUNTIFS(grupy!#REF!,sprawdzenie!Y10,grupy!#REF!,"&lt;&gt;")</f>
        <v>#REF!</v>
      </c>
    </row>
    <row r="11" spans="1:26">
      <c r="A11" s="9" t="s">
        <v>106</v>
      </c>
      <c r="B11" s="14" t="e">
        <f>COUNTIFS(grupy!C:C,sprawdzenie!A11,grupy!#REF!,"&lt;&gt;")</f>
        <v>#REF!</v>
      </c>
      <c r="C11" s="9" t="s">
        <v>107</v>
      </c>
      <c r="D11" s="13" t="e">
        <f>COUNTIFS(grupy!D:D,sprawdzenie!C11,grupy!#REF!,"&lt;&gt;")</f>
        <v>#REF!</v>
      </c>
      <c r="E11" s="9" t="s">
        <v>494</v>
      </c>
      <c r="F11" s="13" t="e">
        <f>COUNTIFS(grupy!#REF!,sprawdzenie!E11,grupy!#REF!,"&lt;&gt;")</f>
        <v>#REF!</v>
      </c>
      <c r="G11" s="11" t="s">
        <v>407</v>
      </c>
      <c r="H11" s="13" t="e">
        <f>COUNTIFS(grupy!#REF!,sprawdzenie!G11,grupy!#REF!,"&lt;&gt;")</f>
        <v>#REF!</v>
      </c>
      <c r="I11" s="11" t="s">
        <v>36</v>
      </c>
      <c r="J11" s="13" t="e">
        <f>COUNTIFS(grupy!E:E,sprawdzenie!I11,grupy!#REF!,"&lt;&gt;")</f>
        <v>#REF!</v>
      </c>
      <c r="K11" s="11" t="s">
        <v>56</v>
      </c>
      <c r="L11" s="13" t="e">
        <f>COUNTIFS(grupy!F:F,sprawdzenie!K11,grupy!#REF!,"&lt;&gt;")</f>
        <v>#REF!</v>
      </c>
      <c r="M11" s="11" t="s">
        <v>356</v>
      </c>
      <c r="N11" s="13" t="e">
        <f>COUNTIFS(grupy!#REF!,sprawdzenie!M11,grupy!#REF!,"&lt;&gt;")</f>
        <v>#REF!</v>
      </c>
      <c r="O11" s="11" t="s">
        <v>501</v>
      </c>
      <c r="P11" s="13" t="e">
        <f>COUNTIFS(grupy!G:G,sprawdzenie!O11,grupy!#REF!,"&lt;&gt;")</f>
        <v>#REF!</v>
      </c>
      <c r="Q11" s="11" t="s">
        <v>33</v>
      </c>
      <c r="R11" s="13" t="e">
        <f>COUNTIFS(grupy!H:H,sprawdzenie!Q11,grupy!#REF!,"&lt;&gt;")</f>
        <v>#REF!</v>
      </c>
      <c r="S11" s="16" t="s">
        <v>483</v>
      </c>
      <c r="T11" s="18" t="e">
        <f>COUNTIFS(grupy!I:I,sprawdzenie!S11,grupy!#REF!,"&lt;&gt;")</f>
        <v>#REF!</v>
      </c>
      <c r="U11" s="16" t="s">
        <v>514</v>
      </c>
      <c r="V11" s="13" t="e">
        <f>COUNTIFS(grupy!#REF!,sprawdzenie!U11,grupy!#REF!,"&lt;&gt;")</f>
        <v>#REF!</v>
      </c>
      <c r="W11" s="16" t="s">
        <v>318</v>
      </c>
      <c r="X11" s="13" t="e">
        <f>COUNTIFS(grupy!J:J,sprawdzenie!W11,grupy!#REF!,"&lt;&gt;")</f>
        <v>#REF!</v>
      </c>
      <c r="Y11" s="11" t="s">
        <v>337</v>
      </c>
      <c r="Z11" s="13" t="e">
        <f>COUNTIFS(grupy!#REF!,sprawdzenie!Y11,grupy!#REF!,"&lt;&gt;")</f>
        <v>#REF!</v>
      </c>
    </row>
    <row r="12" spans="1:26">
      <c r="A12" s="9" t="s">
        <v>125</v>
      </c>
      <c r="B12" s="13" t="e">
        <f>COUNTIFS(grupy!C:C,sprawdzenie!A12,grupy!#REF!,"&lt;&gt;")</f>
        <v>#REF!</v>
      </c>
      <c r="C12" s="9" t="s">
        <v>126</v>
      </c>
      <c r="D12" s="13" t="e">
        <f>COUNTIFS(grupy!D:D,sprawdzenie!C12,grupy!#REF!,"&lt;&gt;")</f>
        <v>#REF!</v>
      </c>
      <c r="E12" s="9" t="s">
        <v>537</v>
      </c>
      <c r="F12" s="13" t="e">
        <f>COUNTIFS(grupy!#REF!,sprawdzenie!E12,grupy!#REF!,"&lt;&gt;")</f>
        <v>#REF!</v>
      </c>
      <c r="G12" s="11" t="s">
        <v>408</v>
      </c>
      <c r="H12" s="13" t="e">
        <f>COUNTIFS(grupy!#REF!,sprawdzenie!G12,grupy!#REF!,"&lt;&gt;")</f>
        <v>#REF!</v>
      </c>
      <c r="I12" s="11" t="s">
        <v>38</v>
      </c>
      <c r="J12" s="13" t="e">
        <f>COUNTIFS(grupy!E:E,sprawdzenie!I12,grupy!#REF!,"&lt;&gt;")</f>
        <v>#REF!</v>
      </c>
      <c r="K12" s="11" t="s">
        <v>58</v>
      </c>
      <c r="L12" s="13" t="e">
        <f>COUNTIFS(grupy!F:F,sprawdzenie!K12,grupy!#REF!,"&lt;&gt;")</f>
        <v>#REF!</v>
      </c>
      <c r="M12" s="11" t="s">
        <v>357</v>
      </c>
      <c r="N12" s="13" t="e">
        <f>COUNTIFS(grupy!#REF!,sprawdzenie!M12,grupy!#REF!,"&lt;&gt;")</f>
        <v>#REF!</v>
      </c>
      <c r="O12" s="11" t="s">
        <v>502</v>
      </c>
      <c r="P12" s="13" t="e">
        <f>COUNTIFS(grupy!G:G,sprawdzenie!O12,grupy!#REF!,"&lt;&gt;")</f>
        <v>#REF!</v>
      </c>
      <c r="Q12" s="11" t="s">
        <v>34</v>
      </c>
      <c r="R12" s="13" t="e">
        <f>COUNTIFS(grupy!H:H,sprawdzenie!Q12,grupy!#REF!,"&lt;&gt;")</f>
        <v>#REF!</v>
      </c>
      <c r="S12" s="16" t="s">
        <v>484</v>
      </c>
      <c r="T12" s="18" t="e">
        <f>COUNTIFS(grupy!I:I,sprawdzenie!S12,grupy!#REF!,"&lt;&gt;")</f>
        <v>#REF!</v>
      </c>
      <c r="U12" s="16" t="s">
        <v>515</v>
      </c>
      <c r="V12" s="13" t="e">
        <f>COUNTIFS(grupy!#REF!,sprawdzenie!U12,grupy!#REF!,"&lt;&gt;")</f>
        <v>#REF!</v>
      </c>
      <c r="W12" s="16" t="s">
        <v>319</v>
      </c>
      <c r="X12" s="13" t="e">
        <f>COUNTIFS(grupy!J:J,sprawdzenie!W12,grupy!#REF!,"&lt;&gt;")</f>
        <v>#REF!</v>
      </c>
      <c r="Y12" s="11" t="s">
        <v>338</v>
      </c>
      <c r="Z12" s="13" t="e">
        <f>COUNTIFS(grupy!#REF!,sprawdzenie!Y12,grupy!#REF!,"&lt;&gt;")</f>
        <v>#REF!</v>
      </c>
    </row>
    <row r="13" spans="1:26">
      <c r="A13" s="9" t="s">
        <v>144</v>
      </c>
      <c r="B13" s="13" t="e">
        <f>COUNTIFS(grupy!C:C,sprawdzenie!A13,grupy!#REF!,"&lt;&gt;")</f>
        <v>#REF!</v>
      </c>
      <c r="C13" s="9" t="s">
        <v>145</v>
      </c>
      <c r="D13" s="13" t="e">
        <f>COUNTIFS(grupy!D:D,sprawdzenie!C13,grupy!#REF!,"&lt;&gt;")</f>
        <v>#REF!</v>
      </c>
      <c r="E13" s="9" t="s">
        <v>538</v>
      </c>
      <c r="F13" s="13" t="e">
        <f>COUNTIFS(grupy!#REF!,sprawdzenie!E13,grupy!#REF!,"&lt;&gt;")</f>
        <v>#REF!</v>
      </c>
      <c r="G13" s="11" t="s">
        <v>409</v>
      </c>
      <c r="H13" s="13" t="e">
        <f>COUNTIFS(grupy!#REF!,sprawdzenie!G13,grupy!#REF!,"&lt;&gt;")</f>
        <v>#REF!</v>
      </c>
      <c r="I13" s="11" t="s">
        <v>43</v>
      </c>
      <c r="J13" s="13" t="e">
        <f>COUNTIFS(grupy!E:E,sprawdzenie!I13,grupy!#REF!,"&lt;&gt;")</f>
        <v>#REF!</v>
      </c>
      <c r="K13" s="11" t="s">
        <v>72</v>
      </c>
      <c r="L13" s="13" t="e">
        <f>COUNTIFS(grupy!F:F,sprawdzenie!K13,grupy!#REF!,"&lt;&gt;")</f>
        <v>#REF!</v>
      </c>
      <c r="M13" s="11" t="s">
        <v>358</v>
      </c>
      <c r="N13" s="13" t="e">
        <f>COUNTIFS(grupy!#REF!,sprawdzenie!M13,grupy!#REF!,"&lt;&gt;")</f>
        <v>#REF!</v>
      </c>
      <c r="O13" s="11" t="s">
        <v>503</v>
      </c>
      <c r="P13" s="13" t="e">
        <f>COUNTIFS(grupy!G:G,sprawdzenie!O13,grupy!#REF!,"&lt;&gt;")</f>
        <v>#REF!</v>
      </c>
      <c r="Q13" s="11" t="s">
        <v>37</v>
      </c>
      <c r="R13" s="13" t="e">
        <f>COUNTIFS(grupy!H:H,sprawdzenie!Q13,grupy!#REF!,"&lt;&gt;")</f>
        <v>#REF!</v>
      </c>
      <c r="S13" s="16" t="s">
        <v>485</v>
      </c>
      <c r="T13" s="18" t="e">
        <f>COUNTIFS(grupy!I:I,sprawdzenie!S13,grupy!#REF!,"&lt;&gt;")</f>
        <v>#REF!</v>
      </c>
      <c r="U13" s="16" t="s">
        <v>516</v>
      </c>
      <c r="V13" s="13" t="e">
        <f>COUNTIFS(grupy!#REF!,sprawdzenie!U13,grupy!#REF!,"&lt;&gt;")</f>
        <v>#REF!</v>
      </c>
      <c r="W13" s="16" t="s">
        <v>320</v>
      </c>
      <c r="X13" s="13" t="e">
        <f>COUNTIFS(grupy!J:J,sprawdzenie!W13,grupy!#REF!,"&lt;&gt;")</f>
        <v>#REF!</v>
      </c>
      <c r="Y13" s="11" t="s">
        <v>339</v>
      </c>
      <c r="Z13" s="13" t="e">
        <f>COUNTIFS(grupy!#REF!,sprawdzenie!Y13,grupy!#REF!,"&lt;&gt;")</f>
        <v>#REF!</v>
      </c>
    </row>
    <row r="14" spans="1:26">
      <c r="A14" s="9" t="s">
        <v>163</v>
      </c>
      <c r="B14" s="13" t="e">
        <f>COUNTIFS(grupy!C:C,sprawdzenie!A14,grupy!#REF!,"&lt;&gt;")</f>
        <v>#REF!</v>
      </c>
      <c r="C14" s="9" t="s">
        <v>164</v>
      </c>
      <c r="D14" s="13" t="e">
        <f>COUNTIFS(grupy!D:D,sprawdzenie!C14,grupy!#REF!,"&lt;&gt;")</f>
        <v>#REF!</v>
      </c>
      <c r="E14" s="9" t="s">
        <v>539</v>
      </c>
      <c r="F14" s="13" t="e">
        <f>COUNTIFS(grupy!#REF!,sprawdzenie!E14,grupy!#REF!,"&lt;&gt;")</f>
        <v>#REF!</v>
      </c>
      <c r="G14" s="11" t="s">
        <v>410</v>
      </c>
      <c r="H14" s="13" t="e">
        <f>COUNTIFS(grupy!#REF!,sprawdzenie!G14,grupy!#REF!,"&lt;&gt;")</f>
        <v>#REF!</v>
      </c>
      <c r="I14" s="11" t="s">
        <v>45</v>
      </c>
      <c r="J14" s="13" t="e">
        <f>COUNTIFS(grupy!E:E,sprawdzenie!I14,grupy!#REF!,"&lt;&gt;")</f>
        <v>#REF!</v>
      </c>
      <c r="K14" s="11" t="s">
        <v>76</v>
      </c>
      <c r="L14" s="13" t="e">
        <f>COUNTIFS(grupy!F:F,sprawdzenie!K14,grupy!#REF!,"&lt;&gt;")</f>
        <v>#REF!</v>
      </c>
      <c r="M14" s="11" t="s">
        <v>359</v>
      </c>
      <c r="N14" s="13" t="e">
        <f>COUNTIFS(grupy!#REF!,sprawdzenie!M14,grupy!#REF!,"&lt;&gt;")</f>
        <v>#REF!</v>
      </c>
      <c r="O14" s="11" t="s">
        <v>504</v>
      </c>
      <c r="P14" s="13" t="e">
        <f>COUNTIFS(grupy!G:G,sprawdzenie!O14,grupy!#REF!,"&lt;&gt;")</f>
        <v>#REF!</v>
      </c>
      <c r="Q14" s="11" t="s">
        <v>39</v>
      </c>
      <c r="R14" s="13" t="e">
        <f>COUNTIFS(grupy!H:H,sprawdzenie!Q14,grupy!#REF!,"&lt;&gt;")</f>
        <v>#REF!</v>
      </c>
      <c r="S14" s="16" t="s">
        <v>486</v>
      </c>
      <c r="T14" s="18" t="e">
        <f>COUNTIFS(grupy!I:I,sprawdzenie!S14,grupy!#REF!,"&lt;&gt;")</f>
        <v>#REF!</v>
      </c>
      <c r="U14" s="16" t="s">
        <v>517</v>
      </c>
      <c r="V14" s="13" t="e">
        <f>COUNTIFS(grupy!#REF!,sprawdzenie!U14,grupy!#REF!,"&lt;&gt;")</f>
        <v>#REF!</v>
      </c>
      <c r="W14" s="16" t="s">
        <v>321</v>
      </c>
      <c r="X14" s="13" t="e">
        <f>COUNTIFS(grupy!J:J,sprawdzenie!W14,grupy!#REF!,"&lt;&gt;")</f>
        <v>#REF!</v>
      </c>
      <c r="Y14" s="11" t="s">
        <v>340</v>
      </c>
      <c r="Z14" s="13" t="e">
        <f>COUNTIFS(grupy!#REF!,sprawdzenie!Y14,grupy!#REF!,"&lt;&gt;")</f>
        <v>#REF!</v>
      </c>
    </row>
    <row r="15" spans="1:26">
      <c r="A15" s="9" t="s">
        <v>182</v>
      </c>
      <c r="B15" s="13" t="e">
        <f>COUNTIFS(grupy!C:C,sprawdzenie!A15,grupy!#REF!,"&lt;&gt;")</f>
        <v>#REF!</v>
      </c>
      <c r="C15" s="9" t="s">
        <v>183</v>
      </c>
      <c r="D15" s="13" t="e">
        <f>COUNTIFS(grupy!D:D,sprawdzenie!C15,grupy!#REF!,"&lt;&gt;")</f>
        <v>#REF!</v>
      </c>
      <c r="E15" s="9" t="s">
        <v>540</v>
      </c>
      <c r="F15" s="13" t="e">
        <f>COUNTIFS(grupy!#REF!,sprawdzenie!E15,grupy!#REF!,"&lt;&gt;")</f>
        <v>#REF!</v>
      </c>
      <c r="G15" s="11" t="s">
        <v>411</v>
      </c>
      <c r="H15" s="13" t="e">
        <f>COUNTIFS(grupy!#REF!,sprawdzenie!G15,grupy!#REF!,"&lt;&gt;")</f>
        <v>#REF!</v>
      </c>
      <c r="I15" s="11" t="s">
        <v>48</v>
      </c>
      <c r="J15" s="13" t="e">
        <f>COUNTIFS(grupy!E:E,sprawdzenie!I15,grupy!#REF!,"&lt;&gt;")</f>
        <v>#REF!</v>
      </c>
      <c r="K15" s="11" t="s">
        <v>90</v>
      </c>
      <c r="L15" s="13" t="e">
        <f>COUNTIFS(grupy!F:F,sprawdzenie!K15,grupy!#REF!,"&lt;&gt;")</f>
        <v>#REF!</v>
      </c>
      <c r="M15" s="11" t="s">
        <v>360</v>
      </c>
      <c r="N15" s="13" t="e">
        <f>COUNTIFS(grupy!#REF!,sprawdzenie!M15,grupy!#REF!,"&lt;&gt;")</f>
        <v>#REF!</v>
      </c>
      <c r="O15" s="11" t="s">
        <v>505</v>
      </c>
      <c r="P15" s="13" t="e">
        <f>COUNTIFS(grupy!G:G,sprawdzenie!O15,grupy!#REF!,"&lt;&gt;")</f>
        <v>#REF!</v>
      </c>
      <c r="Q15" s="11" t="s">
        <v>44</v>
      </c>
      <c r="R15" s="13" t="e">
        <f>COUNTIFS(grupy!H:H,sprawdzenie!Q15,grupy!#REF!,"&lt;&gt;")</f>
        <v>#REF!</v>
      </c>
      <c r="S15" s="16" t="s">
        <v>487</v>
      </c>
      <c r="T15" s="18" t="e">
        <f>COUNTIFS(grupy!I:I,sprawdzenie!S15,grupy!#REF!,"&lt;&gt;")</f>
        <v>#REF!</v>
      </c>
      <c r="U15" s="16" t="s">
        <v>518</v>
      </c>
      <c r="V15" s="13" t="e">
        <f>COUNTIFS(grupy!#REF!,sprawdzenie!U15,grupy!#REF!,"&lt;&gt;")</f>
        <v>#REF!</v>
      </c>
      <c r="W15" s="16" t="s">
        <v>322</v>
      </c>
      <c r="X15" s="13" t="e">
        <f>COUNTIFS(grupy!J:J,sprawdzenie!W15,grupy!#REF!,"&lt;&gt;")</f>
        <v>#REF!</v>
      </c>
      <c r="Y15" s="11" t="s">
        <v>341</v>
      </c>
      <c r="Z15" s="13" t="e">
        <f>COUNTIFS(grupy!#REF!,sprawdzenie!Y15,grupy!#REF!,"&lt;&gt;")</f>
        <v>#REF!</v>
      </c>
    </row>
    <row r="16" spans="1:26">
      <c r="A16" s="9" t="s">
        <v>201</v>
      </c>
      <c r="B16" s="13" t="e">
        <f>COUNTIFS(grupy!C:C,sprawdzenie!A16,grupy!#REF!,"&lt;&gt;")</f>
        <v>#REF!</v>
      </c>
      <c r="C16" s="9" t="s">
        <v>202</v>
      </c>
      <c r="D16" s="13" t="e">
        <f>COUNTIFS(grupy!D:D,sprawdzenie!C16,grupy!#REF!,"&lt;&gt;")</f>
        <v>#REF!</v>
      </c>
      <c r="E16" s="9" t="s">
        <v>550</v>
      </c>
      <c r="F16" s="13" t="e">
        <f>COUNTIFS(grupy!#REF!,sprawdzenie!E16,grupy!#REF!,"&lt;&gt;")</f>
        <v>#REF!</v>
      </c>
      <c r="G16" s="11" t="s">
        <v>412</v>
      </c>
      <c r="H16" s="13" t="e">
        <f>COUNTIFS(grupy!#REF!,sprawdzenie!G16,grupy!#REF!,"&lt;&gt;")</f>
        <v>#REF!</v>
      </c>
      <c r="I16" s="11" t="s">
        <v>51</v>
      </c>
      <c r="J16" s="13" t="e">
        <f>COUNTIFS(grupy!E:E,sprawdzenie!I16,grupy!#REF!,"&lt;&gt;")</f>
        <v>#REF!</v>
      </c>
      <c r="K16" s="11" t="s">
        <v>95</v>
      </c>
      <c r="L16" s="13" t="e">
        <f>COUNTIFS(grupy!F:F,sprawdzenie!K16,grupy!#REF!,"&lt;&gt;")</f>
        <v>#REF!</v>
      </c>
      <c r="M16" s="11" t="s">
        <v>361</v>
      </c>
      <c r="N16" s="13" t="e">
        <f>COUNTIFS(grupy!#REF!,sprawdzenie!M16,grupy!#REF!,"&lt;&gt;")</f>
        <v>#REF!</v>
      </c>
      <c r="O16" s="11" t="s">
        <v>506</v>
      </c>
      <c r="P16" s="13" t="e">
        <f>COUNTIFS(grupy!G:G,sprawdzenie!O16,grupy!#REF!,"&lt;&gt;")</f>
        <v>#REF!</v>
      </c>
      <c r="Q16" s="11" t="s">
        <v>46</v>
      </c>
      <c r="R16" s="13" t="e">
        <f>COUNTIFS(grupy!H:H,sprawdzenie!Q16,grupy!#REF!,"&lt;&gt;")</f>
        <v>#REF!</v>
      </c>
      <c r="S16" s="16" t="s">
        <v>530</v>
      </c>
      <c r="T16" s="18" t="e">
        <f>COUNTIFS(grupy!I:I,sprawdzenie!S16,grupy!#REF!,"&lt;&gt;")</f>
        <v>#REF!</v>
      </c>
      <c r="U16" s="16" t="s">
        <v>519</v>
      </c>
      <c r="V16" s="13" t="e">
        <f>COUNTIFS(grupy!#REF!,sprawdzenie!U16,grupy!#REF!,"&lt;&gt;")</f>
        <v>#REF!</v>
      </c>
      <c r="W16" s="16" t="s">
        <v>323</v>
      </c>
      <c r="X16" s="13" t="e">
        <f>COUNTIFS(grupy!J:J,sprawdzenie!W16,grupy!#REF!,"&lt;&gt;")</f>
        <v>#REF!</v>
      </c>
      <c r="Y16" s="11" t="s">
        <v>342</v>
      </c>
      <c r="Z16" s="13" t="e">
        <f>COUNTIFS(grupy!#REF!,sprawdzenie!Y16,grupy!#REF!,"&lt;&gt;")</f>
        <v>#REF!</v>
      </c>
    </row>
    <row r="17" spans="1:26">
      <c r="A17" s="9" t="s">
        <v>220</v>
      </c>
      <c r="B17" s="13" t="e">
        <f>COUNTIFS(grupy!C:C,sprawdzenie!A17,grupy!#REF!,"&lt;&gt;")</f>
        <v>#REF!</v>
      </c>
      <c r="C17" s="9" t="s">
        <v>221</v>
      </c>
      <c r="D17" s="13" t="e">
        <f>COUNTIFS(grupy!D:D,sprawdzenie!C17,grupy!#REF!,"&lt;&gt;")</f>
        <v>#REF!</v>
      </c>
      <c r="E17" s="9" t="s">
        <v>551</v>
      </c>
      <c r="F17" s="13" t="e">
        <f>COUNTIFS(grupy!#REF!,sprawdzenie!E17,grupy!#REF!,"&lt;&gt;")</f>
        <v>#REF!</v>
      </c>
      <c r="G17" s="11" t="s">
        <v>413</v>
      </c>
      <c r="H17" s="13" t="e">
        <f>COUNTIFS(grupy!#REF!,sprawdzenie!G17,grupy!#REF!,"&lt;&gt;")</f>
        <v>#REF!</v>
      </c>
      <c r="I17" s="11" t="s">
        <v>56</v>
      </c>
      <c r="J17" s="13" t="e">
        <f>COUNTIFS(grupy!E:E,sprawdzenie!I17,grupy!#REF!,"&lt;&gt;")</f>
        <v>#REF!</v>
      </c>
      <c r="K17" s="11" t="s">
        <v>109</v>
      </c>
      <c r="L17" s="13" t="e">
        <f>COUNTIFS(grupy!F:F,sprawdzenie!K17,grupy!#REF!,"&lt;&gt;")</f>
        <v>#REF!</v>
      </c>
      <c r="M17" s="11" t="s">
        <v>362</v>
      </c>
      <c r="N17" s="13" t="e">
        <f>COUNTIFS(grupy!#REF!,sprawdzenie!M17,grupy!#REF!,"&lt;&gt;")</f>
        <v>#REF!</v>
      </c>
      <c r="O17" s="11" t="s">
        <v>507</v>
      </c>
      <c r="P17" s="13" t="e">
        <f>COUNTIFS(grupy!G:G,sprawdzenie!O17,grupy!#REF!,"&lt;&gt;")</f>
        <v>#REF!</v>
      </c>
      <c r="Q17" s="11" t="s">
        <v>49</v>
      </c>
      <c r="R17" s="13" t="e">
        <f>COUNTIFS(grupy!H:H,sprawdzenie!Q17,grupy!#REF!,"&lt;&gt;")</f>
        <v>#REF!</v>
      </c>
      <c r="S17" s="16" t="s">
        <v>531</v>
      </c>
      <c r="T17" s="18" t="e">
        <f>COUNTIFS(grupy!I:I,sprawdzenie!S17,grupy!#REF!,"&lt;&gt;")</f>
        <v>#REF!</v>
      </c>
      <c r="U17" s="16" t="s">
        <v>520</v>
      </c>
      <c r="V17" s="13" t="e">
        <f>COUNTIFS(grupy!#REF!,sprawdzenie!U17,grupy!#REF!,"&lt;&gt;")</f>
        <v>#REF!</v>
      </c>
      <c r="W17" s="16" t="s">
        <v>324</v>
      </c>
      <c r="X17" s="13" t="e">
        <f>COUNTIFS(grupy!J:J,sprawdzenie!W17,grupy!#REF!,"&lt;&gt;")</f>
        <v>#REF!</v>
      </c>
      <c r="Y17" s="11" t="s">
        <v>343</v>
      </c>
      <c r="Z17" s="13" t="e">
        <f>COUNTIFS(grupy!#REF!,sprawdzenie!Y17,grupy!#REF!,"&lt;&gt;")</f>
        <v>#REF!</v>
      </c>
    </row>
    <row r="18" spans="1:26">
      <c r="A18" s="9" t="s">
        <v>237</v>
      </c>
      <c r="B18" s="13" t="e">
        <f>COUNTIFS(grupy!C:C,sprawdzenie!A18,grupy!#REF!,"&lt;&gt;")</f>
        <v>#REF!</v>
      </c>
      <c r="C18" s="9" t="s">
        <v>238</v>
      </c>
      <c r="D18" s="13" t="e">
        <f>COUNTIFS(grupy!D:D,sprawdzenie!C18,grupy!#REF!,"&lt;&gt;")</f>
        <v>#REF!</v>
      </c>
      <c r="E18" s="9" t="s">
        <v>552</v>
      </c>
      <c r="F18" s="13" t="e">
        <f>COUNTIFS(grupy!#REF!,sprawdzenie!E18,grupy!#REF!,"&lt;&gt;")</f>
        <v>#REF!</v>
      </c>
      <c r="G18" s="11" t="s">
        <v>414</v>
      </c>
      <c r="H18" s="13" t="e">
        <f>COUNTIFS(grupy!#REF!,sprawdzenie!G18,grupy!#REF!,"&lt;&gt;")</f>
        <v>#REF!</v>
      </c>
      <c r="I18" s="11" t="s">
        <v>58</v>
      </c>
      <c r="J18" s="13" t="e">
        <f>COUNTIFS(grupy!E:E,sprawdzenie!I18,grupy!#REF!,"&lt;&gt;")</f>
        <v>#REF!</v>
      </c>
      <c r="K18" s="11" t="s">
        <v>114</v>
      </c>
      <c r="L18" s="13" t="e">
        <f>COUNTIFS(grupy!F:F,sprawdzenie!K18,grupy!#REF!,"&lt;&gt;")</f>
        <v>#REF!</v>
      </c>
      <c r="M18" s="11" t="s">
        <v>363</v>
      </c>
      <c r="N18" s="13" t="e">
        <f>COUNTIFS(grupy!#REF!,sprawdzenie!M18,grupy!#REF!,"&lt;&gt;")</f>
        <v>#REF!</v>
      </c>
      <c r="O18" s="11" t="s">
        <v>508</v>
      </c>
      <c r="P18" s="13" t="e">
        <f>COUNTIFS(grupy!G:G,sprawdzenie!O18,grupy!#REF!,"&lt;&gt;")</f>
        <v>#REF!</v>
      </c>
      <c r="Q18" s="11" t="s">
        <v>50</v>
      </c>
      <c r="R18" s="13" t="e">
        <f>COUNTIFS(grupy!H:H,sprawdzenie!Q18,grupy!#REF!,"&lt;&gt;")</f>
        <v>#REF!</v>
      </c>
      <c r="S18" s="16" t="s">
        <v>532</v>
      </c>
      <c r="T18" s="18" t="e">
        <f>COUNTIFS(grupy!I:I,sprawdzenie!S18,grupy!#REF!,"&lt;&gt;")</f>
        <v>#REF!</v>
      </c>
      <c r="U18" s="16" t="s">
        <v>521</v>
      </c>
      <c r="V18" s="13" t="e">
        <f>COUNTIFS(grupy!#REF!,sprawdzenie!U18,grupy!#REF!,"&lt;&gt;")</f>
        <v>#REF!</v>
      </c>
      <c r="W18" s="16" t="s">
        <v>325</v>
      </c>
      <c r="X18" s="13" t="e">
        <f>COUNTIFS(grupy!J:J,sprawdzenie!W18,grupy!#REF!,"&lt;&gt;")</f>
        <v>#REF!</v>
      </c>
      <c r="Y18" s="11" t="s">
        <v>344</v>
      </c>
      <c r="Z18" s="13" t="e">
        <f>COUNTIFS(grupy!#REF!,sprawdzenie!Y18,grupy!#REF!,"&lt;&gt;")</f>
        <v>#REF!</v>
      </c>
    </row>
    <row r="19" spans="1:26">
      <c r="A19" s="9" t="s">
        <v>250</v>
      </c>
      <c r="B19" s="13" t="e">
        <f>COUNTIFS(grupy!C:C,sprawdzenie!A19,grupy!#REF!,"&lt;&gt;")</f>
        <v>#REF!</v>
      </c>
      <c r="C19" s="9" t="s">
        <v>251</v>
      </c>
      <c r="D19" s="13" t="e">
        <f>COUNTIFS(grupy!D:D,sprawdzenie!C19,grupy!#REF!,"&lt;&gt;")</f>
        <v>#REF!</v>
      </c>
      <c r="E19" s="9" t="s">
        <v>553</v>
      </c>
      <c r="F19" s="13" t="e">
        <f>COUNTIFS(grupy!#REF!,sprawdzenie!E19,grupy!#REF!,"&lt;&gt;")</f>
        <v>#REF!</v>
      </c>
      <c r="G19" s="11" t="s">
        <v>415</v>
      </c>
      <c r="H19" s="13" t="e">
        <f>COUNTIFS(grupy!#REF!,sprawdzenie!G19,grupy!#REF!,"&lt;&gt;")</f>
        <v>#REF!</v>
      </c>
      <c r="I19" s="11" t="s">
        <v>61</v>
      </c>
      <c r="J19" s="13" t="e">
        <f>COUNTIFS(grupy!E:E,sprawdzenie!I19,grupy!#REF!,"&lt;&gt;")</f>
        <v>#REF!</v>
      </c>
      <c r="K19" s="11" t="s">
        <v>128</v>
      </c>
      <c r="L19" s="13" t="e">
        <f>COUNTIFS(grupy!F:F,sprawdzenie!K19,grupy!#REF!,"&lt;&gt;")</f>
        <v>#REF!</v>
      </c>
      <c r="M19" s="11" t="s">
        <v>364</v>
      </c>
      <c r="N19" s="13" t="e">
        <f>COUNTIFS(grupy!#REF!,sprawdzenie!M19,grupy!#REF!,"&lt;&gt;")</f>
        <v>#REF!</v>
      </c>
      <c r="O19" s="11" t="s">
        <v>535</v>
      </c>
      <c r="P19" s="13" t="e">
        <f>COUNTIFS(grupy!G:G,sprawdzenie!O19,grupy!#REF!,"&lt;&gt;")</f>
        <v>#REF!</v>
      </c>
      <c r="Q19" s="11" t="s">
        <v>52</v>
      </c>
      <c r="R19" s="13" t="e">
        <f>COUNTIFS(grupy!H:H,sprawdzenie!Q19,grupy!#REF!,"&lt;&gt;")</f>
        <v>#REF!</v>
      </c>
      <c r="S19" s="16" t="s">
        <v>533</v>
      </c>
      <c r="T19" s="18" t="e">
        <f>COUNTIFS(grupy!I:I,sprawdzenie!S19,grupy!#REF!,"&lt;&gt;")</f>
        <v>#REF!</v>
      </c>
      <c r="U19" s="16" t="s">
        <v>522</v>
      </c>
      <c r="V19" s="13" t="e">
        <f>COUNTIFS(grupy!#REF!,sprawdzenie!U19,grupy!#REF!,"&lt;&gt;")</f>
        <v>#REF!</v>
      </c>
      <c r="W19" s="16" t="s">
        <v>326</v>
      </c>
      <c r="X19" s="13" t="e">
        <f>COUNTIFS(grupy!J:J,sprawdzenie!W19,grupy!#REF!,"&lt;&gt;")</f>
        <v>#REF!</v>
      </c>
      <c r="Y19" s="11" t="s">
        <v>345</v>
      </c>
      <c r="Z19" s="13" t="e">
        <f>COUNTIFS(grupy!#REF!,sprawdzenie!Y19,grupy!#REF!,"&lt;&gt;")</f>
        <v>#REF!</v>
      </c>
    </row>
    <row r="20" spans="1:26">
      <c r="A20" s="9" t="s">
        <v>263</v>
      </c>
      <c r="B20" s="13" t="e">
        <f>COUNTIFS(grupy!C:C,sprawdzenie!A20,grupy!#REF!,"&lt;&gt;")</f>
        <v>#REF!</v>
      </c>
      <c r="C20" s="9" t="s">
        <v>264</v>
      </c>
      <c r="D20" s="13" t="e">
        <f>COUNTIFS(grupy!D:D,sprawdzenie!C20,grupy!#REF!,"&lt;&gt;")</f>
        <v>#REF!</v>
      </c>
      <c r="E20" s="9" t="s">
        <v>554</v>
      </c>
      <c r="F20" s="13" t="e">
        <f>COUNTIFS(grupy!#REF!,sprawdzenie!E20,grupy!#REF!,"&lt;&gt;")</f>
        <v>#REF!</v>
      </c>
      <c r="G20" s="11" t="s">
        <v>416</v>
      </c>
      <c r="H20" s="13" t="e">
        <f>COUNTIFS(grupy!#REF!,sprawdzenie!G20,grupy!#REF!,"&lt;&gt;")</f>
        <v>#REF!</v>
      </c>
      <c r="I20" s="11" t="s">
        <v>65</v>
      </c>
      <c r="J20" s="13" t="e">
        <f>COUNTIFS(grupy!E:E,sprawdzenie!I20,grupy!#REF!,"&lt;&gt;")</f>
        <v>#REF!</v>
      </c>
      <c r="K20" s="11" t="s">
        <v>133</v>
      </c>
      <c r="L20" s="13" t="e">
        <f>COUNTIFS(grupy!F:F,sprawdzenie!K20,grupy!#REF!,"&lt;&gt;")</f>
        <v>#REF!</v>
      </c>
      <c r="M20" s="11" t="s">
        <v>365</v>
      </c>
      <c r="N20" s="13" t="e">
        <f>COUNTIFS(grupy!#REF!,sprawdzenie!M20,grupy!#REF!,"&lt;&gt;")</f>
        <v>#REF!</v>
      </c>
      <c r="O20" s="11" t="s">
        <v>536</v>
      </c>
      <c r="P20" s="13" t="e">
        <f>COUNTIFS(grupy!G:G,sprawdzenie!O20,grupy!#REF!,"&lt;&gt;")</f>
        <v>#REF!</v>
      </c>
      <c r="Q20" s="11" t="s">
        <v>57</v>
      </c>
      <c r="R20" s="13" t="e">
        <f>COUNTIFS(grupy!H:H,sprawdzenie!Q20,grupy!#REF!,"&lt;&gt;")</f>
        <v>#REF!</v>
      </c>
      <c r="S20" s="16" t="s">
        <v>534</v>
      </c>
      <c r="T20" s="18" t="e">
        <f>COUNTIFS(grupy!I:I,sprawdzenie!S20,grupy!#REF!,"&lt;&gt;")</f>
        <v>#REF!</v>
      </c>
      <c r="U20" s="16" t="s">
        <v>523</v>
      </c>
      <c r="V20" s="13" t="e">
        <f>COUNTIFS(grupy!#REF!,sprawdzenie!U20,grupy!#REF!,"&lt;&gt;")</f>
        <v>#REF!</v>
      </c>
      <c r="W20" s="16" t="s">
        <v>327</v>
      </c>
      <c r="X20" s="13" t="e">
        <f>COUNTIFS(grupy!J:J,sprawdzenie!W20,grupy!#REF!,"&lt;&gt;")</f>
        <v>#REF!</v>
      </c>
      <c r="Y20" s="11" t="s">
        <v>346</v>
      </c>
      <c r="Z20" s="13" t="e">
        <f>COUNTIFS(grupy!#REF!,sprawdzenie!Y20,grupy!#REF!,"&lt;&gt;")</f>
        <v>#REF!</v>
      </c>
    </row>
    <row r="21" spans="1:26">
      <c r="A21" s="9" t="s">
        <v>276</v>
      </c>
      <c r="B21" s="13" t="e">
        <f>COUNTIFS(grupy!C:C,sprawdzenie!A21,grupy!#REF!,"&lt;&gt;")</f>
        <v>#REF!</v>
      </c>
      <c r="C21" s="9" t="s">
        <v>277</v>
      </c>
      <c r="D21" s="13" t="e">
        <f>COUNTIFS(grupy!D:D,sprawdzenie!C21,grupy!#REF!,"&lt;&gt;")</f>
        <v>#REF!</v>
      </c>
      <c r="E21" s="9" t="s">
        <v>555</v>
      </c>
      <c r="F21" s="13" t="e">
        <f>COUNTIFS(grupy!#REF!,sprawdzenie!E21,grupy!#REF!,"&lt;&gt;")</f>
        <v>#REF!</v>
      </c>
      <c r="G21" s="11" t="s">
        <v>417</v>
      </c>
      <c r="H21" s="13" t="e">
        <f>COUNTIFS(grupy!#REF!,sprawdzenie!G21,grupy!#REF!,"&lt;&gt;")</f>
        <v>#REF!</v>
      </c>
      <c r="I21" s="11" t="s">
        <v>72</v>
      </c>
      <c r="J21" s="13" t="e">
        <f>COUNTIFS(grupy!E:E,sprawdzenie!I21,grupy!#REF!,"&lt;&gt;")</f>
        <v>#REF!</v>
      </c>
      <c r="K21" s="11" t="s">
        <v>147</v>
      </c>
      <c r="L21" s="13" t="e">
        <f>COUNTIFS(grupy!F:F,sprawdzenie!K21,grupy!#REF!,"&lt;&gt;")</f>
        <v>#REF!</v>
      </c>
      <c r="M21" s="11" t="s">
        <v>366</v>
      </c>
      <c r="N21" s="13" t="e">
        <f>COUNTIFS(grupy!#REF!,sprawdzenie!M21,grupy!#REF!,"&lt;&gt;")</f>
        <v>#REF!</v>
      </c>
      <c r="O21" s="11" t="s">
        <v>541</v>
      </c>
      <c r="P21" s="13" t="e">
        <f>COUNTIFS(grupy!G:G,sprawdzenie!O21,grupy!#REF!,"&lt;&gt;")</f>
        <v>#REF!</v>
      </c>
      <c r="Q21" s="11" t="s">
        <v>59</v>
      </c>
      <c r="R21" s="13" t="e">
        <f>COUNTIFS(grupy!H:H,sprawdzenie!Q21,grupy!#REF!,"&lt;&gt;")</f>
        <v>#REF!</v>
      </c>
      <c r="S21" s="16" t="s">
        <v>566</v>
      </c>
      <c r="T21" s="18" t="e">
        <f>COUNTIFS(grupy!I:I,sprawdzenie!S21,grupy!#REF!,"&lt;&gt;")</f>
        <v>#REF!</v>
      </c>
      <c r="U21" s="16" t="s">
        <v>524</v>
      </c>
      <c r="V21" s="13" t="e">
        <f>COUNTIFS(grupy!#REF!,sprawdzenie!U21,grupy!#REF!,"&lt;&gt;")</f>
        <v>#REF!</v>
      </c>
      <c r="W21" s="16" t="s">
        <v>328</v>
      </c>
      <c r="X21" s="13" t="e">
        <f>COUNTIFS(grupy!J:J,sprawdzenie!W21,grupy!#REF!,"&lt;&gt;")</f>
        <v>#REF!</v>
      </c>
      <c r="Y21" s="11" t="s">
        <v>347</v>
      </c>
      <c r="Z21" s="13" t="e">
        <f>COUNTIFS(grupy!#REF!,sprawdzenie!Y21,grupy!#REF!,"&lt;&gt;")</f>
        <v>#REF!</v>
      </c>
    </row>
    <row r="22" spans="1:26">
      <c r="A22" s="9" t="s">
        <v>288</v>
      </c>
      <c r="B22" s="13" t="e">
        <f>COUNTIFS(grupy!C:C,sprawdzenie!A22,grupy!#REF!,"&lt;&gt;")</f>
        <v>#REF!</v>
      </c>
      <c r="C22" s="9" t="s">
        <v>289</v>
      </c>
      <c r="D22" s="13" t="e">
        <f>COUNTIFS(grupy!D:D,sprawdzenie!C22,grupy!#REF!,"&lt;&gt;")</f>
        <v>#REF!</v>
      </c>
      <c r="E22" s="9" t="s">
        <v>556</v>
      </c>
      <c r="F22" s="13" t="e">
        <f>COUNTIFS(grupy!#REF!,sprawdzenie!E22,grupy!#REF!,"&lt;&gt;")</f>
        <v>#REF!</v>
      </c>
      <c r="G22" s="11" t="s">
        <v>418</v>
      </c>
      <c r="H22" s="13" t="e">
        <f>COUNTIFS(grupy!#REF!,sprawdzenie!G22,grupy!#REF!,"&lt;&gt;")</f>
        <v>#REF!</v>
      </c>
      <c r="I22" s="11" t="s">
        <v>76</v>
      </c>
      <c r="J22" s="13" t="e">
        <f>COUNTIFS(grupy!E:E,sprawdzenie!I22,grupy!#REF!,"&lt;&gt;")</f>
        <v>#REF!</v>
      </c>
      <c r="K22" s="11" t="s">
        <v>152</v>
      </c>
      <c r="L22" s="13" t="e">
        <f>COUNTIFS(grupy!F:F,sprawdzenie!K22,grupy!#REF!,"&lt;&gt;")</f>
        <v>#REF!</v>
      </c>
      <c r="M22" s="11" t="s">
        <v>367</v>
      </c>
      <c r="N22" s="13" t="e">
        <f>COUNTIFS(grupy!#REF!,sprawdzenie!M22,grupy!#REF!,"&lt;&gt;")</f>
        <v>#REF!</v>
      </c>
      <c r="O22" s="11" t="s">
        <v>542</v>
      </c>
      <c r="P22" s="13" t="e">
        <f>COUNTIFS(grupy!G:G,sprawdzenie!O22,grupy!#REF!,"&lt;&gt;")</f>
        <v>#REF!</v>
      </c>
      <c r="Q22" s="11" t="s">
        <v>62</v>
      </c>
      <c r="R22" s="13" t="e">
        <f>COUNTIFS(grupy!H:H,sprawdzenie!Q22,grupy!#REF!,"&lt;&gt;")</f>
        <v>#REF!</v>
      </c>
      <c r="S22" s="16" t="s">
        <v>567</v>
      </c>
      <c r="T22" s="18" t="e">
        <f>COUNTIFS(grupy!I:I,sprawdzenie!S22,grupy!#REF!,"&lt;&gt;")</f>
        <v>#REF!</v>
      </c>
      <c r="U22" s="16" t="s">
        <v>525</v>
      </c>
      <c r="V22" s="13" t="e">
        <f>COUNTIFS(grupy!#REF!,sprawdzenie!U22,grupy!#REF!,"&lt;&gt;")</f>
        <v>#REF!</v>
      </c>
      <c r="W22" s="16" t="s">
        <v>329</v>
      </c>
      <c r="X22" s="13" t="e">
        <f>COUNTIFS(grupy!J:J,sprawdzenie!W22,grupy!#REF!,"&lt;&gt;")</f>
        <v>#REF!</v>
      </c>
      <c r="Y22" s="11" t="s">
        <v>348</v>
      </c>
      <c r="Z22" s="13" t="e">
        <f>COUNTIFS(grupy!#REF!,sprawdzenie!Y22,grupy!#REF!,"&lt;&gt;")</f>
        <v>#REF!</v>
      </c>
    </row>
    <row r="23" spans="1:26" ht="15.75" thickBot="1">
      <c r="A23" s="10" t="s">
        <v>300</v>
      </c>
      <c r="B23" s="15" t="e">
        <f>COUNTIFS(grupy!C:C,sprawdzenie!A23,grupy!#REF!,"&lt;&gt;")</f>
        <v>#REF!</v>
      </c>
      <c r="C23" s="10" t="s">
        <v>301</v>
      </c>
      <c r="D23" s="15" t="e">
        <f>COUNTIFS(grupy!D:D,sprawdzenie!C23,grupy!#REF!,"&lt;&gt;")</f>
        <v>#REF!</v>
      </c>
      <c r="E23" s="9" t="s">
        <v>557</v>
      </c>
      <c r="F23" s="13" t="e">
        <f>COUNTIFS(grupy!#REF!,sprawdzenie!E23,grupy!#REF!,"&lt;&gt;")</f>
        <v>#REF!</v>
      </c>
      <c r="G23" s="11" t="s">
        <v>419</v>
      </c>
      <c r="H23" s="13" t="e">
        <f>COUNTIFS(grupy!#REF!,sprawdzenie!G23,grupy!#REF!,"&lt;&gt;")</f>
        <v>#REF!</v>
      </c>
      <c r="I23" s="11" t="s">
        <v>80</v>
      </c>
      <c r="J23" s="13" t="e">
        <f>COUNTIFS(grupy!E:E,sprawdzenie!I23,grupy!#REF!,"&lt;&gt;")</f>
        <v>#REF!</v>
      </c>
      <c r="K23" s="11" t="s">
        <v>166</v>
      </c>
      <c r="L23" s="13" t="e">
        <f>COUNTIFS(grupy!F:F,sprawdzenie!K23,grupy!#REF!,"&lt;&gt;")</f>
        <v>#REF!</v>
      </c>
      <c r="M23" s="11" t="s">
        <v>368</v>
      </c>
      <c r="N23" s="13" t="e">
        <f>COUNTIFS(grupy!#REF!,sprawdzenie!M23,grupy!#REF!,"&lt;&gt;")</f>
        <v>#REF!</v>
      </c>
      <c r="O23" s="11" t="s">
        <v>543</v>
      </c>
      <c r="P23" s="13" t="e">
        <f>COUNTIFS(grupy!G:G,sprawdzenie!O23,grupy!#REF!,"&lt;&gt;")</f>
        <v>#REF!</v>
      </c>
      <c r="Q23" s="11" t="s">
        <v>66</v>
      </c>
      <c r="R23" s="13" t="e">
        <f>COUNTIFS(grupy!H:H,sprawdzenie!Q23,grupy!#REF!,"&lt;&gt;")</f>
        <v>#REF!</v>
      </c>
      <c r="S23" s="16"/>
      <c r="T23" s="18" t="e">
        <f>COUNTIFS(grupy!I:I,sprawdzenie!S23,grupy!#REF!,"&lt;&gt;")</f>
        <v>#REF!</v>
      </c>
      <c r="U23" s="16" t="s">
        <v>526</v>
      </c>
      <c r="V23" s="13" t="e">
        <f>COUNTIFS(grupy!#REF!,sprawdzenie!U23,grupy!#REF!,"&lt;&gt;")</f>
        <v>#REF!</v>
      </c>
      <c r="W23" s="17" t="s">
        <v>330</v>
      </c>
      <c r="X23" s="15" t="e">
        <f>COUNTIFS(grupy!J:J,sprawdzenie!W23,grupy!#REF!,"&lt;&gt;")</f>
        <v>#REF!</v>
      </c>
      <c r="Y23" s="12" t="s">
        <v>349</v>
      </c>
      <c r="Z23" s="15" t="e">
        <f>COUNTIFS(grupy!#REF!,sprawdzenie!Y23,grupy!#REF!,"&lt;&gt;")</f>
        <v>#REF!</v>
      </c>
    </row>
    <row r="24" spans="1:26" ht="15.75" thickBot="1">
      <c r="B24" s="29" t="e">
        <f>SUM(B5:B23)</f>
        <v>#REF!</v>
      </c>
      <c r="D24" s="29" t="e">
        <f>SUM(D5:D23)</f>
        <v>#REF!</v>
      </c>
      <c r="E24" s="9" t="s">
        <v>558</v>
      </c>
      <c r="F24" s="13" t="e">
        <f>COUNTIFS(grupy!#REF!,sprawdzenie!E24,grupy!#REF!,"&lt;&gt;")</f>
        <v>#REF!</v>
      </c>
      <c r="G24" s="11" t="s">
        <v>420</v>
      </c>
      <c r="H24" s="13" t="e">
        <f>COUNTIFS(grupy!#REF!,sprawdzenie!G24,grupy!#REF!,"&lt;&gt;")</f>
        <v>#REF!</v>
      </c>
      <c r="I24" s="11" t="s">
        <v>84</v>
      </c>
      <c r="J24" s="13" t="e">
        <f>COUNTIFS(grupy!E:E,sprawdzenie!I24,grupy!#REF!,"&lt;&gt;")</f>
        <v>#REF!</v>
      </c>
      <c r="K24" s="11" t="s">
        <v>171</v>
      </c>
      <c r="L24" s="13" t="e">
        <f>COUNTIFS(grupy!F:F,sprawdzenie!K24,grupy!#REF!,"&lt;&gt;")</f>
        <v>#REF!</v>
      </c>
      <c r="M24" s="11" t="s">
        <v>369</v>
      </c>
      <c r="N24" s="13" t="e">
        <f>COUNTIFS(grupy!#REF!,sprawdzenie!M24,grupy!#REF!,"&lt;&gt;")</f>
        <v>#REF!</v>
      </c>
      <c r="O24" s="11" t="s">
        <v>544</v>
      </c>
      <c r="P24" s="13" t="e">
        <f>COUNTIFS(grupy!G:G,sprawdzenie!O24,grupy!#REF!,"&lt;&gt;")</f>
        <v>#REF!</v>
      </c>
      <c r="Q24" s="11" t="s">
        <v>68</v>
      </c>
      <c r="R24" s="13" t="e">
        <f>COUNTIFS(grupy!H:H,sprawdzenie!Q24,grupy!#REF!,"&lt;&gt;")</f>
        <v>#REF!</v>
      </c>
      <c r="S24" s="16"/>
      <c r="T24" s="18" t="e">
        <f>COUNTIFS(grupy!I:I,sprawdzenie!S24,grupy!#REF!,"&lt;&gt;")</f>
        <v>#REF!</v>
      </c>
      <c r="U24" s="16" t="s">
        <v>527</v>
      </c>
      <c r="V24" s="13" t="e">
        <f>COUNTIFS(grupy!#REF!,sprawdzenie!U24,grupy!#REF!,"&lt;&gt;")</f>
        <v>#REF!</v>
      </c>
      <c r="X24" s="29" t="e">
        <f>SUM(X5:X23)</f>
        <v>#REF!</v>
      </c>
      <c r="Z24" s="29" t="e">
        <f>SUM(Z5:Z23)</f>
        <v>#REF!</v>
      </c>
    </row>
    <row r="25" spans="1:26" ht="15.75" thickBot="1">
      <c r="E25" s="9" t="s">
        <v>559</v>
      </c>
      <c r="F25" s="13" t="e">
        <f>COUNTIFS(grupy!#REF!,sprawdzenie!E25,grupy!#REF!,"&lt;&gt;")</f>
        <v>#REF!</v>
      </c>
      <c r="G25" s="11" t="s">
        <v>421</v>
      </c>
      <c r="H25" s="13" t="e">
        <f>COUNTIFS(grupy!#REF!,sprawdzenie!G25,grupy!#REF!,"&lt;&gt;")</f>
        <v>#REF!</v>
      </c>
      <c r="I25" s="11" t="s">
        <v>90</v>
      </c>
      <c r="J25" s="13" t="e">
        <f>COUNTIFS(grupy!E:E,sprawdzenie!I25,grupy!#REF!,"&lt;&gt;")</f>
        <v>#REF!</v>
      </c>
      <c r="K25" s="11" t="s">
        <v>185</v>
      </c>
      <c r="L25" s="13" t="e">
        <f>COUNTIFS(grupy!F:F,sprawdzenie!K25,grupy!#REF!,"&lt;&gt;")</f>
        <v>#REF!</v>
      </c>
      <c r="M25" s="11" t="s">
        <v>370</v>
      </c>
      <c r="N25" s="13" t="e">
        <f>COUNTIFS(grupy!#REF!,sprawdzenie!M25,grupy!#REF!,"&lt;&gt;")</f>
        <v>#REF!</v>
      </c>
      <c r="O25" s="11" t="s">
        <v>545</v>
      </c>
      <c r="P25" s="13" t="e">
        <f>COUNTIFS(grupy!G:G,sprawdzenie!O25,grupy!#REF!,"&lt;&gt;")</f>
        <v>#REF!</v>
      </c>
      <c r="Q25" s="11" t="s">
        <v>73</v>
      </c>
      <c r="R25" s="13" t="e">
        <f>COUNTIFS(grupy!H:H,sprawdzenie!Q25,grupy!#REF!,"&lt;&gt;")</f>
        <v>#REF!</v>
      </c>
      <c r="S25" s="16"/>
      <c r="T25" s="18" t="e">
        <f>COUNTIFS(grupy!I:I,sprawdzenie!S25,grupy!#REF!,"&lt;&gt;")</f>
        <v>#REF!</v>
      </c>
      <c r="U25" s="16" t="s">
        <v>528</v>
      </c>
      <c r="V25" s="13" t="e">
        <f>COUNTIFS(grupy!#REF!,sprawdzenie!U25,grupy!#REF!,"&lt;&gt;")</f>
        <v>#REF!</v>
      </c>
    </row>
    <row r="26" spans="1:26" hidden="1">
      <c r="E26" s="9" t="s">
        <v>560</v>
      </c>
      <c r="F26" s="13" t="e">
        <f>COUNTIFS(grupy!#REF!,sprawdzenie!E26,grupy!#REF!,"&lt;&gt;")</f>
        <v>#REF!</v>
      </c>
      <c r="G26" s="11" t="s">
        <v>422</v>
      </c>
      <c r="H26" s="13" t="e">
        <f>COUNTIFS(grupy!#REF!,sprawdzenie!G26,grupy!#REF!,"&lt;&gt;")</f>
        <v>#REF!</v>
      </c>
      <c r="I26" s="11" t="s">
        <v>95</v>
      </c>
      <c r="J26" s="13" t="e">
        <f>COUNTIFS(grupy!E:E,sprawdzenie!I26,grupy!#REF!,"&lt;&gt;")</f>
        <v>#REF!</v>
      </c>
      <c r="K26" s="11" t="s">
        <v>190</v>
      </c>
      <c r="L26" s="13" t="e">
        <f>COUNTIFS(grupy!F:F,sprawdzenie!K26,grupy!#REF!,"&lt;&gt;")</f>
        <v>#REF!</v>
      </c>
      <c r="M26" s="11" t="s">
        <v>371</v>
      </c>
      <c r="N26" s="13" t="e">
        <f>COUNTIFS(grupy!#REF!,sprawdzenie!M26,grupy!#REF!,"&lt;&gt;")</f>
        <v>#REF!</v>
      </c>
      <c r="O26" s="11" t="s">
        <v>546</v>
      </c>
      <c r="P26" s="13" t="e">
        <f>COUNTIFS(grupy!G:G,sprawdzenie!O26,grupy!#REF!,"&lt;&gt;")</f>
        <v>#REF!</v>
      </c>
      <c r="Q26" s="11" t="s">
        <v>77</v>
      </c>
      <c r="R26" s="13" t="e">
        <f>COUNTIFS(grupy!H:H,sprawdzenie!Q26,grupy!#REF!,"&lt;&gt;")</f>
        <v>#REF!</v>
      </c>
      <c r="S26" s="16"/>
      <c r="T26" s="18" t="e">
        <f>COUNTIFS(grupy!I:I,sprawdzenie!S26,grupy!#REF!,"&lt;&gt;")</f>
        <v>#REF!</v>
      </c>
      <c r="U26" s="16" t="s">
        <v>63</v>
      </c>
      <c r="V26" s="13" t="e">
        <f>COUNTIFS(grupy!#REF!,sprawdzenie!U26,grupy!#REF!,"&lt;&gt;")</f>
        <v>#REF!</v>
      </c>
    </row>
    <row r="27" spans="1:26" hidden="1">
      <c r="E27" s="9" t="s">
        <v>561</v>
      </c>
      <c r="F27" s="13" t="e">
        <f>COUNTIFS(grupy!#REF!,sprawdzenie!E27,grupy!#REF!,"&lt;&gt;")</f>
        <v>#REF!</v>
      </c>
      <c r="G27" s="11" t="s">
        <v>423</v>
      </c>
      <c r="H27" s="13" t="e">
        <f>COUNTIFS(grupy!#REF!,sprawdzenie!G27,grupy!#REF!,"&lt;&gt;")</f>
        <v>#REF!</v>
      </c>
      <c r="I27" s="11" t="s">
        <v>99</v>
      </c>
      <c r="J27" s="13" t="e">
        <f>COUNTIFS(grupy!E:E,sprawdzenie!I27,grupy!#REF!,"&lt;&gt;")</f>
        <v>#REF!</v>
      </c>
      <c r="K27" s="11" t="s">
        <v>204</v>
      </c>
      <c r="L27" s="13" t="e">
        <f>COUNTIFS(grupy!F:F,sprawdzenie!K27,grupy!#REF!,"&lt;&gt;")</f>
        <v>#REF!</v>
      </c>
      <c r="M27" s="11" t="s">
        <v>372</v>
      </c>
      <c r="N27" s="13" t="e">
        <f>COUNTIFS(grupy!#REF!,sprawdzenie!M27,grupy!#REF!,"&lt;&gt;")</f>
        <v>#REF!</v>
      </c>
      <c r="O27" s="11" t="s">
        <v>547</v>
      </c>
      <c r="P27" s="13" t="e">
        <f>COUNTIFS(grupy!G:G,sprawdzenie!O27,grupy!#REF!,"&lt;&gt;")</f>
        <v>#REF!</v>
      </c>
      <c r="Q27" s="11" t="s">
        <v>81</v>
      </c>
      <c r="R27" s="13" t="e">
        <f>COUNTIFS(grupy!H:H,sprawdzenie!Q27,grupy!#REF!,"&lt;&gt;")</f>
        <v>#REF!</v>
      </c>
      <c r="S27" s="16"/>
      <c r="T27" s="18" t="e">
        <f>COUNTIFS(grupy!I:I,sprawdzenie!S27,grupy!#REF!,"&lt;&gt;")</f>
        <v>#REF!</v>
      </c>
      <c r="U27" s="16" t="s">
        <v>64</v>
      </c>
      <c r="V27" s="13" t="e">
        <f>COUNTIFS(grupy!#REF!,sprawdzenie!U27,grupy!#REF!,"&lt;&gt;")</f>
        <v>#REF!</v>
      </c>
    </row>
    <row r="28" spans="1:26" hidden="1">
      <c r="E28" s="9" t="s">
        <v>562</v>
      </c>
      <c r="F28" s="13" t="e">
        <f>COUNTIFS(grupy!#REF!,sprawdzenie!E28,grupy!#REF!,"&lt;&gt;")</f>
        <v>#REF!</v>
      </c>
      <c r="G28" s="11" t="s">
        <v>424</v>
      </c>
      <c r="H28" s="13" t="e">
        <f>COUNTIFS(grupy!#REF!,sprawdzenie!G28,grupy!#REF!,"&lt;&gt;")</f>
        <v>#REF!</v>
      </c>
      <c r="I28" s="11" t="s">
        <v>103</v>
      </c>
      <c r="J28" s="13" t="e">
        <f>COUNTIFS(grupy!E:E,sprawdzenie!I28,grupy!#REF!,"&lt;&gt;")</f>
        <v>#REF!</v>
      </c>
      <c r="K28" s="11" t="s">
        <v>208</v>
      </c>
      <c r="L28" s="13" t="e">
        <f>COUNTIFS(grupy!F:F,sprawdzenie!K28,grupy!#REF!,"&lt;&gt;")</f>
        <v>#REF!</v>
      </c>
      <c r="M28" s="11" t="s">
        <v>373</v>
      </c>
      <c r="N28" s="13" t="e">
        <f>COUNTIFS(grupy!#REF!,sprawdzenie!M28,grupy!#REF!,"&lt;&gt;")</f>
        <v>#REF!</v>
      </c>
      <c r="O28" s="11" t="s">
        <v>548</v>
      </c>
      <c r="P28" s="13" t="e">
        <f>COUNTIFS(grupy!G:G,sprawdzenie!O28,grupy!#REF!,"&lt;&gt;")</f>
        <v>#REF!</v>
      </c>
      <c r="Q28" s="11" t="s">
        <v>85</v>
      </c>
      <c r="R28" s="13" t="e">
        <f>COUNTIFS(grupy!H:H,sprawdzenie!Q28,grupy!#REF!,"&lt;&gt;")</f>
        <v>#REF!</v>
      </c>
      <c r="S28" s="16"/>
      <c r="T28" s="18" t="e">
        <f>COUNTIFS(grupy!I:I,sprawdzenie!S28,grupy!#REF!,"&lt;&gt;")</f>
        <v>#REF!</v>
      </c>
      <c r="U28" s="16" t="s">
        <v>67</v>
      </c>
      <c r="V28" s="13" t="e">
        <f>COUNTIFS(grupy!#REF!,sprawdzenie!U28,grupy!#REF!,"&lt;&gt;")</f>
        <v>#REF!</v>
      </c>
    </row>
    <row r="29" spans="1:26" hidden="1">
      <c r="E29" s="9" t="s">
        <v>563</v>
      </c>
      <c r="F29" s="13" t="e">
        <f>COUNTIFS(grupy!#REF!,sprawdzenie!E29,grupy!#REF!,"&lt;&gt;")</f>
        <v>#REF!</v>
      </c>
      <c r="G29" s="11" t="s">
        <v>425</v>
      </c>
      <c r="H29" s="13" t="e">
        <f>COUNTIFS(grupy!#REF!,sprawdzenie!G29,grupy!#REF!,"&lt;&gt;")</f>
        <v>#REF!</v>
      </c>
      <c r="I29" s="11" t="s">
        <v>109</v>
      </c>
      <c r="J29" s="13" t="e">
        <f>COUNTIFS(grupy!E:E,sprawdzenie!I29,grupy!#REF!,"&lt;&gt;")</f>
        <v>#REF!</v>
      </c>
      <c r="K29" s="11" t="s">
        <v>223</v>
      </c>
      <c r="L29" s="13" t="e">
        <f>COUNTIFS(grupy!F:F,sprawdzenie!K29,grupy!#REF!,"&lt;&gt;")</f>
        <v>#REF!</v>
      </c>
      <c r="M29" s="11" t="s">
        <v>374</v>
      </c>
      <c r="N29" s="13" t="e">
        <f>COUNTIFS(grupy!#REF!,sprawdzenie!M29,grupy!#REF!,"&lt;&gt;")</f>
        <v>#REF!</v>
      </c>
      <c r="O29" s="11" t="s">
        <v>549</v>
      </c>
      <c r="P29" s="13" t="e">
        <f>COUNTIFS(grupy!G:G,sprawdzenie!O29,grupy!#REF!,"&lt;&gt;")</f>
        <v>#REF!</v>
      </c>
      <c r="Q29" s="11" t="s">
        <v>92</v>
      </c>
      <c r="R29" s="13" t="e">
        <f>COUNTIFS(grupy!H:H,sprawdzenie!Q29,grupy!#REF!,"&lt;&gt;")</f>
        <v>#REF!</v>
      </c>
      <c r="S29" s="16"/>
      <c r="T29" s="18" t="e">
        <f>COUNTIFS(grupy!I:I,sprawdzenie!S29,grupy!#REF!,"&lt;&gt;")</f>
        <v>#REF!</v>
      </c>
      <c r="U29" s="16" t="s">
        <v>74</v>
      </c>
      <c r="V29" s="13" t="e">
        <f>COUNTIFS(grupy!#REF!,sprawdzenie!U29,grupy!#REF!,"&lt;&gt;")</f>
        <v>#REF!</v>
      </c>
    </row>
    <row r="30" spans="1:26" hidden="1">
      <c r="E30" s="9" t="s">
        <v>564</v>
      </c>
      <c r="F30" s="13" t="e">
        <f>COUNTIFS(grupy!#REF!,sprawdzenie!E30,grupy!#REF!,"&lt;&gt;")</f>
        <v>#REF!</v>
      </c>
      <c r="G30" s="11" t="s">
        <v>426</v>
      </c>
      <c r="H30" s="13" t="e">
        <f>COUNTIFS(grupy!#REF!,sprawdzenie!G30,grupy!#REF!,"&lt;&gt;")</f>
        <v>#REF!</v>
      </c>
      <c r="I30" s="11" t="s">
        <v>114</v>
      </c>
      <c r="J30" s="13" t="e">
        <f>COUNTIFS(grupy!E:E,sprawdzenie!I30,grupy!#REF!,"&lt;&gt;")</f>
        <v>#REF!</v>
      </c>
      <c r="K30" s="11" t="s">
        <v>227</v>
      </c>
      <c r="L30" s="13" t="e">
        <f>COUNTIFS(grupy!F:F,sprawdzenie!K30,grupy!#REF!,"&lt;&gt;")</f>
        <v>#REF!</v>
      </c>
      <c r="M30" s="11" t="s">
        <v>375</v>
      </c>
      <c r="N30" s="13" t="e">
        <f>COUNTIFS(grupy!#REF!,sprawdzenie!M30,grupy!#REF!,"&lt;&gt;")</f>
        <v>#REF!</v>
      </c>
      <c r="O30" s="11" t="s">
        <v>115</v>
      </c>
      <c r="P30" s="13" t="e">
        <f>COUNTIFS(grupy!G:G,sprawdzenie!O30,grupy!#REF!,"&lt;&gt;")</f>
        <v>#REF!</v>
      </c>
      <c r="Q30" s="11" t="s">
        <v>91</v>
      </c>
      <c r="R30" s="13" t="e">
        <f>COUNTIFS(grupy!H:H,sprawdzenie!Q30,grupy!#REF!,"&lt;&gt;")</f>
        <v>#REF!</v>
      </c>
      <c r="S30" s="16"/>
      <c r="T30" s="18" t="e">
        <f>COUNTIFS(grupy!I:I,sprawdzenie!S30,grupy!#REF!,"&lt;&gt;")</f>
        <v>#REF!</v>
      </c>
      <c r="U30" s="16" t="s">
        <v>75</v>
      </c>
      <c r="V30" s="13" t="e">
        <f>COUNTIFS(grupy!#REF!,sprawdzenie!U30,grupy!#REF!,"&lt;&gt;")</f>
        <v>#REF!</v>
      </c>
    </row>
    <row r="31" spans="1:26" hidden="1">
      <c r="E31" s="9" t="s">
        <v>565</v>
      </c>
      <c r="F31" s="13" t="e">
        <f>COUNTIFS(grupy!#REF!,sprawdzenie!E31,grupy!#REF!,"&lt;&gt;")</f>
        <v>#REF!</v>
      </c>
      <c r="G31" s="11" t="s">
        <v>427</v>
      </c>
      <c r="H31" s="13" t="e">
        <f>COUNTIFS(grupy!#REF!,sprawdzenie!G31,grupy!#REF!,"&lt;&gt;")</f>
        <v>#REF!</v>
      </c>
      <c r="I31" s="11" t="s">
        <v>118</v>
      </c>
      <c r="J31" s="13" t="e">
        <f>COUNTIFS(grupy!E:E,sprawdzenie!I31,grupy!#REF!,"&lt;&gt;")</f>
        <v>#REF!</v>
      </c>
      <c r="K31" s="11" t="s">
        <v>240</v>
      </c>
      <c r="L31" s="13" t="e">
        <f>COUNTIFS(grupy!F:F,sprawdzenie!K31,grupy!#REF!,"&lt;&gt;")</f>
        <v>#REF!</v>
      </c>
      <c r="M31" s="11" t="s">
        <v>376</v>
      </c>
      <c r="N31" s="13" t="e">
        <f>COUNTIFS(grupy!#REF!,sprawdzenie!M31,grupy!#REF!,"&lt;&gt;")</f>
        <v>#REF!</v>
      </c>
      <c r="O31" s="11" t="s">
        <v>119</v>
      </c>
      <c r="P31" s="13" t="e">
        <f>COUNTIFS(grupy!G:G,sprawdzenie!O31,grupy!#REF!,"&lt;&gt;")</f>
        <v>#REF!</v>
      </c>
      <c r="Q31" s="11" t="s">
        <v>96</v>
      </c>
      <c r="R31" s="13" t="e">
        <f>COUNTIFS(grupy!H:H,sprawdzenie!Q31,grupy!#REF!,"&lt;&gt;")</f>
        <v>#REF!</v>
      </c>
      <c r="S31" s="16"/>
      <c r="T31" s="18" t="e">
        <f>COUNTIFS(grupy!I:I,sprawdzenie!S31,grupy!#REF!,"&lt;&gt;")</f>
        <v>#REF!</v>
      </c>
      <c r="U31" s="16" t="s">
        <v>78</v>
      </c>
      <c r="V31" s="13" t="e">
        <f>COUNTIFS(grupy!#REF!,sprawdzenie!U31,grupy!#REF!,"&lt;&gt;")</f>
        <v>#REF!</v>
      </c>
    </row>
    <row r="32" spans="1:26" hidden="1">
      <c r="E32" s="9" t="s">
        <v>245</v>
      </c>
      <c r="F32" s="13" t="e">
        <f>COUNTIFS(grupy!#REF!,sprawdzenie!E32,grupy!#REF!,"&lt;&gt;")</f>
        <v>#REF!</v>
      </c>
      <c r="G32" s="11" t="s">
        <v>428</v>
      </c>
      <c r="H32" s="13" t="e">
        <f>COUNTIFS(grupy!#REF!,sprawdzenie!G32,grupy!#REF!,"&lt;&gt;")</f>
        <v>#REF!</v>
      </c>
      <c r="I32" s="11" t="s">
        <v>122</v>
      </c>
      <c r="J32" s="13" t="e">
        <f>COUNTIFS(grupy!E:E,sprawdzenie!I32,grupy!#REF!,"&lt;&gt;")</f>
        <v>#REF!</v>
      </c>
      <c r="K32" s="11" t="s">
        <v>242</v>
      </c>
      <c r="L32" s="13" t="e">
        <f>COUNTIFS(grupy!F:F,sprawdzenie!K32,grupy!#REF!,"&lt;&gt;")</f>
        <v>#REF!</v>
      </c>
      <c r="M32" s="11" t="s">
        <v>377</v>
      </c>
      <c r="N32" s="13" t="e">
        <f>COUNTIFS(grupy!#REF!,sprawdzenie!M32,grupy!#REF!,"&lt;&gt;")</f>
        <v>#REF!</v>
      </c>
      <c r="O32" s="11" t="s">
        <v>123</v>
      </c>
      <c r="P32" s="13" t="e">
        <f>COUNTIFS(grupy!G:G,sprawdzenie!O32,grupy!#REF!,"&lt;&gt;")</f>
        <v>#REF!</v>
      </c>
      <c r="Q32" s="11" t="s">
        <v>100</v>
      </c>
      <c r="R32" s="13" t="e">
        <f>COUNTIFS(grupy!H:H,sprawdzenie!Q32,grupy!#REF!,"&lt;&gt;")</f>
        <v>#REF!</v>
      </c>
      <c r="S32" s="16"/>
      <c r="T32" s="18" t="e">
        <f>COUNTIFS(grupy!I:I,sprawdzenie!S32,grupy!#REF!,"&lt;&gt;")</f>
        <v>#REF!</v>
      </c>
      <c r="U32" s="16" t="s">
        <v>82</v>
      </c>
      <c r="V32" s="13" t="e">
        <f>COUNTIFS(grupy!#REF!,sprawdzenie!U32,grupy!#REF!,"&lt;&gt;")</f>
        <v>#REF!</v>
      </c>
    </row>
    <row r="33" spans="5:22" hidden="1">
      <c r="E33" s="9" t="s">
        <v>252</v>
      </c>
      <c r="F33" s="13" t="e">
        <f>COUNTIFS(grupy!#REF!,sprawdzenie!E33,grupy!#REF!,"&lt;&gt;")</f>
        <v>#REF!</v>
      </c>
      <c r="G33" s="11" t="s">
        <v>429</v>
      </c>
      <c r="H33" s="13" t="e">
        <f>COUNTIFS(grupy!#REF!,sprawdzenie!G33,grupy!#REF!,"&lt;&gt;")</f>
        <v>#REF!</v>
      </c>
      <c r="I33" s="11" t="s">
        <v>128</v>
      </c>
      <c r="J33" s="13" t="e">
        <f>COUNTIFS(grupy!E:E,sprawdzenie!I33,grupy!#REF!,"&lt;&gt;")</f>
        <v>#REF!</v>
      </c>
      <c r="K33" s="11" t="s">
        <v>253</v>
      </c>
      <c r="L33" s="13" t="e">
        <f>COUNTIFS(grupy!F:F,sprawdzenie!K33,grupy!#REF!,"&lt;&gt;")</f>
        <v>#REF!</v>
      </c>
      <c r="M33" s="11" t="s">
        <v>378</v>
      </c>
      <c r="N33" s="13" t="e">
        <f>COUNTIFS(grupy!#REF!,sprawdzenie!M33,grupy!#REF!,"&lt;&gt;")</f>
        <v>#REF!</v>
      </c>
      <c r="O33" s="11" t="s">
        <v>129</v>
      </c>
      <c r="P33" s="13" t="e">
        <f>COUNTIFS(grupy!G:G,sprawdzenie!O33,grupy!#REF!,"&lt;&gt;")</f>
        <v>#REF!</v>
      </c>
      <c r="Q33" s="11" t="s">
        <v>104</v>
      </c>
      <c r="R33" s="13" t="e">
        <f>COUNTIFS(grupy!H:H,sprawdzenie!Q33,grupy!#REF!,"&lt;&gt;")</f>
        <v>#REF!</v>
      </c>
      <c r="S33" s="16"/>
      <c r="T33" s="18" t="e">
        <f>COUNTIFS(grupy!I:I,sprawdzenie!S33,grupy!#REF!,"&lt;&gt;")</f>
        <v>#REF!</v>
      </c>
      <c r="U33" s="16" t="s">
        <v>83</v>
      </c>
      <c r="V33" s="13" t="e">
        <f>COUNTIFS(grupy!#REF!,sprawdzenie!U33,grupy!#REF!,"&lt;&gt;")</f>
        <v>#REF!</v>
      </c>
    </row>
    <row r="34" spans="5:22" hidden="1">
      <c r="E34" s="9" t="s">
        <v>258</v>
      </c>
      <c r="F34" s="13" t="e">
        <f>COUNTIFS(grupy!#REF!,sprawdzenie!E34,grupy!#REF!,"&lt;&gt;")</f>
        <v>#REF!</v>
      </c>
      <c r="G34" s="11" t="s">
        <v>430</v>
      </c>
      <c r="H34" s="13" t="e">
        <f>COUNTIFS(grupy!#REF!,sprawdzenie!G34,grupy!#REF!,"&lt;&gt;")</f>
        <v>#REF!</v>
      </c>
      <c r="I34" s="11" t="s">
        <v>133</v>
      </c>
      <c r="J34" s="13" t="e">
        <f>COUNTIFS(grupy!E:E,sprawdzenie!I34,grupy!#REF!,"&lt;&gt;")</f>
        <v>#REF!</v>
      </c>
      <c r="K34" s="11" t="s">
        <v>255</v>
      </c>
      <c r="L34" s="13" t="e">
        <f>COUNTIFS(grupy!F:F,sprawdzenie!K34,grupy!#REF!,"&lt;&gt;")</f>
        <v>#REF!</v>
      </c>
      <c r="M34" s="11" t="s">
        <v>379</v>
      </c>
      <c r="N34" s="13" t="e">
        <f>COUNTIFS(grupy!#REF!,sprawdzenie!M34,grupy!#REF!,"&lt;&gt;")</f>
        <v>#REF!</v>
      </c>
      <c r="O34" s="11" t="s">
        <v>134</v>
      </c>
      <c r="P34" s="13" t="e">
        <f>COUNTIFS(grupy!G:G,sprawdzenie!O34,grupy!#REF!,"&lt;&gt;")</f>
        <v>#REF!</v>
      </c>
      <c r="Q34" s="11" t="s">
        <v>112</v>
      </c>
      <c r="R34" s="13" t="e">
        <f>COUNTIFS(grupy!H:H,sprawdzenie!Q34,grupy!#REF!,"&lt;&gt;")</f>
        <v>#REF!</v>
      </c>
      <c r="S34" s="16"/>
      <c r="T34" s="18" t="e">
        <f>COUNTIFS(grupy!I:I,sprawdzenie!S34,grupy!#REF!,"&lt;&gt;")</f>
        <v>#REF!</v>
      </c>
      <c r="U34" s="16" t="s">
        <v>86</v>
      </c>
      <c r="V34" s="13" t="e">
        <f>COUNTIFS(grupy!#REF!,sprawdzenie!U34,grupy!#REF!,"&lt;&gt;")</f>
        <v>#REF!</v>
      </c>
    </row>
    <row r="35" spans="5:22" hidden="1">
      <c r="E35" s="9" t="s">
        <v>265</v>
      </c>
      <c r="F35" s="13" t="e">
        <f>COUNTIFS(grupy!#REF!,sprawdzenie!E35,grupy!#REF!,"&lt;&gt;")</f>
        <v>#REF!</v>
      </c>
      <c r="G35" s="11" t="s">
        <v>431</v>
      </c>
      <c r="H35" s="13" t="e">
        <f>COUNTIFS(grupy!#REF!,sprawdzenie!G35,grupy!#REF!,"&lt;&gt;")</f>
        <v>#REF!</v>
      </c>
      <c r="I35" s="11" t="s">
        <v>137</v>
      </c>
      <c r="J35" s="13" t="e">
        <f>COUNTIFS(grupy!E:E,sprawdzenie!I35,grupy!#REF!,"&lt;&gt;")</f>
        <v>#REF!</v>
      </c>
      <c r="K35" s="11" t="s">
        <v>266</v>
      </c>
      <c r="L35" s="13" t="e">
        <f>COUNTIFS(grupy!F:F,sprawdzenie!K35,grupy!#REF!,"&lt;&gt;")</f>
        <v>#REF!</v>
      </c>
      <c r="M35" s="11" t="s">
        <v>380</v>
      </c>
      <c r="N35" s="13" t="e">
        <f>COUNTIFS(grupy!#REF!,sprawdzenie!M35,grupy!#REF!,"&lt;&gt;")</f>
        <v>#REF!</v>
      </c>
      <c r="O35" s="11" t="s">
        <v>138</v>
      </c>
      <c r="P35" s="13" t="e">
        <f>COUNTIFS(grupy!G:G,sprawdzenie!O35,grupy!#REF!,"&lt;&gt;")</f>
        <v>#REF!</v>
      </c>
      <c r="Q35" s="11" t="s">
        <v>110</v>
      </c>
      <c r="R35" s="13" t="e">
        <f>COUNTIFS(grupy!H:H,sprawdzenie!Q35,grupy!#REF!,"&lt;&gt;")</f>
        <v>#REF!</v>
      </c>
      <c r="S35" s="16"/>
      <c r="T35" s="18" t="e">
        <f>COUNTIFS(grupy!I:I,sprawdzenie!S35,grupy!#REF!,"&lt;&gt;")</f>
        <v>#REF!</v>
      </c>
      <c r="U35" s="16" t="s">
        <v>93</v>
      </c>
      <c r="V35" s="13" t="e">
        <f>COUNTIFS(grupy!#REF!,sprawdzenie!U35,grupy!#REF!,"&lt;&gt;")</f>
        <v>#REF!</v>
      </c>
    </row>
    <row r="36" spans="5:22" hidden="1">
      <c r="E36" s="9" t="s">
        <v>271</v>
      </c>
      <c r="F36" s="13" t="e">
        <f>COUNTIFS(grupy!#REF!,sprawdzenie!E36,grupy!#REF!,"&lt;&gt;")</f>
        <v>#REF!</v>
      </c>
      <c r="G36" s="11" t="s">
        <v>432</v>
      </c>
      <c r="H36" s="13" t="e">
        <f>COUNTIFS(grupy!#REF!,sprawdzenie!G36,grupy!#REF!,"&lt;&gt;")</f>
        <v>#REF!</v>
      </c>
      <c r="I36" s="11" t="s">
        <v>141</v>
      </c>
      <c r="J36" s="13" t="e">
        <f>COUNTIFS(grupy!E:E,sprawdzenie!I36,grupy!#REF!,"&lt;&gt;")</f>
        <v>#REF!</v>
      </c>
      <c r="K36" s="11" t="s">
        <v>268</v>
      </c>
      <c r="L36" s="13" t="e">
        <f>COUNTIFS(grupy!F:F,sprawdzenie!K36,grupy!#REF!,"&lt;&gt;")</f>
        <v>#REF!</v>
      </c>
      <c r="M36" s="11" t="s">
        <v>381</v>
      </c>
      <c r="N36" s="13" t="e">
        <f>COUNTIFS(grupy!#REF!,sprawdzenie!M36,grupy!#REF!,"&lt;&gt;")</f>
        <v>#REF!</v>
      </c>
      <c r="O36" s="11" t="s">
        <v>142</v>
      </c>
      <c r="P36" s="13" t="e">
        <f>COUNTIFS(grupy!G:G,sprawdzenie!O36,grupy!#REF!,"&lt;&gt;")</f>
        <v>#REF!</v>
      </c>
      <c r="Q36" s="11" t="s">
        <v>115</v>
      </c>
      <c r="R36" s="13" t="e">
        <f>COUNTIFS(grupy!H:H,sprawdzenie!Q36,grupy!#REF!,"&lt;&gt;")</f>
        <v>#REF!</v>
      </c>
      <c r="S36" s="16"/>
      <c r="T36" s="18" t="e">
        <f>COUNTIFS(grupy!I:I,sprawdzenie!S36,grupy!#REF!,"&lt;&gt;")</f>
        <v>#REF!</v>
      </c>
      <c r="U36" s="16" t="s">
        <v>94</v>
      </c>
      <c r="V36" s="13" t="e">
        <f>COUNTIFS(grupy!#REF!,sprawdzenie!U36,grupy!#REF!,"&lt;&gt;")</f>
        <v>#REF!</v>
      </c>
    </row>
    <row r="37" spans="5:22" hidden="1">
      <c r="E37" s="9" t="s">
        <v>278</v>
      </c>
      <c r="F37" s="13" t="e">
        <f>COUNTIFS(grupy!#REF!,sprawdzenie!E37,grupy!#REF!,"&lt;&gt;")</f>
        <v>#REF!</v>
      </c>
      <c r="G37" s="11" t="s">
        <v>433</v>
      </c>
      <c r="H37" s="13" t="e">
        <f>COUNTIFS(grupy!#REF!,sprawdzenie!G37,grupy!#REF!,"&lt;&gt;")</f>
        <v>#REF!</v>
      </c>
      <c r="I37" s="11" t="s">
        <v>147</v>
      </c>
      <c r="J37" s="13" t="e">
        <f>COUNTIFS(grupy!E:E,sprawdzenie!I37,grupy!#REF!,"&lt;&gt;")</f>
        <v>#REF!</v>
      </c>
      <c r="K37" s="11" t="s">
        <v>279</v>
      </c>
      <c r="L37" s="13" t="e">
        <f>COUNTIFS(grupy!F:F,sprawdzenie!K37,grupy!#REF!,"&lt;&gt;")</f>
        <v>#REF!</v>
      </c>
      <c r="M37" s="11" t="s">
        <v>382</v>
      </c>
      <c r="N37" s="13" t="e">
        <f>COUNTIFS(grupy!#REF!,sprawdzenie!M37,grupy!#REF!,"&lt;&gt;")</f>
        <v>#REF!</v>
      </c>
      <c r="O37" s="11" t="s">
        <v>148</v>
      </c>
      <c r="P37" s="13" t="e">
        <f>COUNTIFS(grupy!G:G,sprawdzenie!O37,grupy!#REF!,"&lt;&gt;")</f>
        <v>#REF!</v>
      </c>
      <c r="Q37" s="11" t="s">
        <v>119</v>
      </c>
      <c r="R37" s="13" t="e">
        <f>COUNTIFS(grupy!H:H,sprawdzenie!Q37,grupy!#REF!,"&lt;&gt;")</f>
        <v>#REF!</v>
      </c>
      <c r="S37" s="16"/>
      <c r="T37" s="18" t="e">
        <f>COUNTIFS(grupy!I:I,sprawdzenie!S37,grupy!#REF!,"&lt;&gt;")</f>
        <v>#REF!</v>
      </c>
      <c r="U37" s="16" t="s">
        <v>97</v>
      </c>
      <c r="V37" s="13" t="e">
        <f>COUNTIFS(grupy!#REF!,sprawdzenie!U37,grupy!#REF!,"&lt;&gt;")</f>
        <v>#REF!</v>
      </c>
    </row>
    <row r="38" spans="5:22" hidden="1">
      <c r="E38" s="9" t="s">
        <v>283</v>
      </c>
      <c r="F38" s="13" t="e">
        <f>COUNTIFS(grupy!#REF!,sprawdzenie!E38,grupy!#REF!,"&lt;&gt;")</f>
        <v>#REF!</v>
      </c>
      <c r="G38" s="11" t="s">
        <v>434</v>
      </c>
      <c r="H38" s="13" t="e">
        <f>COUNTIFS(grupy!#REF!,sprawdzenie!G38,grupy!#REF!,"&lt;&gt;")</f>
        <v>#REF!</v>
      </c>
      <c r="I38" s="11" t="s">
        <v>152</v>
      </c>
      <c r="J38" s="13" t="e">
        <f>COUNTIFS(grupy!E:E,sprawdzenie!I38,grupy!#REF!,"&lt;&gt;")</f>
        <v>#REF!</v>
      </c>
      <c r="K38" s="11" t="s">
        <v>281</v>
      </c>
      <c r="L38" s="13" t="e">
        <f>COUNTIFS(grupy!F:F,sprawdzenie!K38,grupy!#REF!,"&lt;&gt;")</f>
        <v>#REF!</v>
      </c>
      <c r="M38" s="11" t="s">
        <v>383</v>
      </c>
      <c r="N38" s="13" t="e">
        <f>COUNTIFS(grupy!#REF!,sprawdzenie!M38,grupy!#REF!,"&lt;&gt;")</f>
        <v>#REF!</v>
      </c>
      <c r="O38" s="11" t="s">
        <v>153</v>
      </c>
      <c r="P38" s="13" t="e">
        <f>COUNTIFS(grupy!G:G,sprawdzenie!O38,grupy!#REF!,"&lt;&gt;")</f>
        <v>#REF!</v>
      </c>
      <c r="Q38" s="11" t="s">
        <v>123</v>
      </c>
      <c r="R38" s="13" t="e">
        <f>COUNTIFS(grupy!H:H,sprawdzenie!Q38,grupy!#REF!,"&lt;&gt;")</f>
        <v>#REF!</v>
      </c>
      <c r="S38" s="16"/>
      <c r="T38" s="18" t="e">
        <f>COUNTIFS(grupy!I:I,sprawdzenie!S38,grupy!#REF!,"&lt;&gt;")</f>
        <v>#REF!</v>
      </c>
      <c r="U38" s="16" t="s">
        <v>101</v>
      </c>
      <c r="V38" s="13" t="e">
        <f>COUNTIFS(grupy!#REF!,sprawdzenie!U38,grupy!#REF!,"&lt;&gt;")</f>
        <v>#REF!</v>
      </c>
    </row>
    <row r="39" spans="5:22" hidden="1">
      <c r="E39" s="9" t="s">
        <v>290</v>
      </c>
      <c r="F39" s="13" t="e">
        <f>COUNTIFS(grupy!#REF!,sprawdzenie!E39,grupy!#REF!,"&lt;&gt;")</f>
        <v>#REF!</v>
      </c>
      <c r="G39" s="11" t="s">
        <v>435</v>
      </c>
      <c r="H39" s="13" t="e">
        <f>COUNTIFS(grupy!#REF!,sprawdzenie!G39,grupy!#REF!,"&lt;&gt;")</f>
        <v>#REF!</v>
      </c>
      <c r="I39" s="11" t="s">
        <v>156</v>
      </c>
      <c r="J39" s="13" t="e">
        <f>COUNTIFS(grupy!E:E,sprawdzenie!I39,grupy!#REF!,"&lt;&gt;")</f>
        <v>#REF!</v>
      </c>
      <c r="K39" s="11" t="s">
        <v>291</v>
      </c>
      <c r="L39" s="13" t="e">
        <f>COUNTIFS(grupy!F:F,sprawdzenie!K39,grupy!#REF!,"&lt;&gt;")</f>
        <v>#REF!</v>
      </c>
      <c r="M39" s="11" t="s">
        <v>384</v>
      </c>
      <c r="N39" s="13" t="e">
        <f>COUNTIFS(grupy!#REF!,sprawdzenie!M39,grupy!#REF!,"&lt;&gt;")</f>
        <v>#REF!</v>
      </c>
      <c r="O39" s="11" t="s">
        <v>157</v>
      </c>
      <c r="P39" s="13" t="e">
        <f>COUNTIFS(grupy!G:G,sprawdzenie!O39,grupy!#REF!,"&lt;&gt;")</f>
        <v>#REF!</v>
      </c>
      <c r="Q39" s="11" t="s">
        <v>131</v>
      </c>
      <c r="R39" s="13" t="e">
        <f>COUNTIFS(grupy!H:H,sprawdzenie!Q39,grupy!#REF!,"&lt;&gt;")</f>
        <v>#REF!</v>
      </c>
      <c r="S39" s="16"/>
      <c r="T39" s="18" t="e">
        <f>COUNTIFS(grupy!I:I,sprawdzenie!S39,grupy!#REF!,"&lt;&gt;")</f>
        <v>#REF!</v>
      </c>
      <c r="U39" s="16" t="s">
        <v>102</v>
      </c>
      <c r="V39" s="13" t="e">
        <f>COUNTIFS(grupy!#REF!,sprawdzenie!U39,grupy!#REF!,"&lt;&gt;")</f>
        <v>#REF!</v>
      </c>
    </row>
    <row r="40" spans="5:22" hidden="1">
      <c r="E40" s="9" t="s">
        <v>295</v>
      </c>
      <c r="F40" s="13" t="e">
        <f>COUNTIFS(grupy!#REF!,sprawdzenie!E40,grupy!#REF!,"&lt;&gt;")</f>
        <v>#REF!</v>
      </c>
      <c r="G40" s="11" t="s">
        <v>436</v>
      </c>
      <c r="H40" s="13" t="e">
        <f>COUNTIFS(grupy!#REF!,sprawdzenie!G40,grupy!#REF!,"&lt;&gt;")</f>
        <v>#REF!</v>
      </c>
      <c r="I40" s="11" t="s">
        <v>160</v>
      </c>
      <c r="J40" s="13" t="e">
        <f>COUNTIFS(grupy!E:E,sprawdzenie!I40,grupy!#REF!,"&lt;&gt;")</f>
        <v>#REF!</v>
      </c>
      <c r="K40" s="11" t="s">
        <v>293</v>
      </c>
      <c r="L40" s="13" t="e">
        <f>COUNTIFS(grupy!F:F,sprawdzenie!K40,grupy!#REF!,"&lt;&gt;")</f>
        <v>#REF!</v>
      </c>
      <c r="M40" s="11" t="s">
        <v>385</v>
      </c>
      <c r="N40" s="13" t="e">
        <f>COUNTIFS(grupy!#REF!,sprawdzenie!M40,grupy!#REF!,"&lt;&gt;")</f>
        <v>#REF!</v>
      </c>
      <c r="O40" s="11" t="s">
        <v>161</v>
      </c>
      <c r="P40" s="13" t="e">
        <f>COUNTIFS(grupy!G:G,sprawdzenie!O40,grupy!#REF!,"&lt;&gt;")</f>
        <v>#REF!</v>
      </c>
      <c r="Q40" s="11" t="s">
        <v>129</v>
      </c>
      <c r="R40" s="13" t="e">
        <f>COUNTIFS(grupy!H:H,sprawdzenie!Q40,grupy!#REF!,"&lt;&gt;")</f>
        <v>#REF!</v>
      </c>
      <c r="S40" s="16"/>
      <c r="T40" s="18" t="e">
        <f>COUNTIFS(grupy!I:I,sprawdzenie!S40,grupy!#REF!,"&lt;&gt;")</f>
        <v>#REF!</v>
      </c>
      <c r="U40" s="16" t="s">
        <v>105</v>
      </c>
      <c r="V40" s="13" t="e">
        <f>COUNTIFS(grupy!#REF!,sprawdzenie!U40,grupy!#REF!,"&lt;&gt;")</f>
        <v>#REF!</v>
      </c>
    </row>
    <row r="41" spans="5:22" hidden="1">
      <c r="E41" s="9" t="s">
        <v>302</v>
      </c>
      <c r="F41" s="13" t="e">
        <f>COUNTIFS(grupy!#REF!,sprawdzenie!E41,grupy!#REF!,"&lt;&gt;")</f>
        <v>#REF!</v>
      </c>
      <c r="G41" s="11" t="s">
        <v>437</v>
      </c>
      <c r="H41" s="13" t="e">
        <f>COUNTIFS(grupy!#REF!,sprawdzenie!G41,grupy!#REF!,"&lt;&gt;")</f>
        <v>#REF!</v>
      </c>
      <c r="I41" s="11" t="s">
        <v>166</v>
      </c>
      <c r="J41" s="13" t="e">
        <f>COUNTIFS(grupy!E:E,sprawdzenie!I41,grupy!#REF!,"&lt;&gt;")</f>
        <v>#REF!</v>
      </c>
      <c r="K41" s="11" t="s">
        <v>303</v>
      </c>
      <c r="L41" s="13" t="e">
        <f>COUNTIFS(grupy!F:F,sprawdzenie!K41,grupy!#REF!,"&lt;&gt;")</f>
        <v>#REF!</v>
      </c>
      <c r="M41" s="11" t="s">
        <v>386</v>
      </c>
      <c r="N41" s="13" t="e">
        <f>COUNTIFS(grupy!#REF!,sprawdzenie!M41,grupy!#REF!,"&lt;&gt;")</f>
        <v>#REF!</v>
      </c>
      <c r="O41" s="11" t="s">
        <v>167</v>
      </c>
      <c r="P41" s="13" t="e">
        <f>COUNTIFS(grupy!G:G,sprawdzenie!O41,grupy!#REF!,"&lt;&gt;")</f>
        <v>#REF!</v>
      </c>
      <c r="Q41" s="11" t="s">
        <v>134</v>
      </c>
      <c r="R41" s="13" t="e">
        <f>COUNTIFS(grupy!H:H,sprawdzenie!Q41,grupy!#REF!,"&lt;&gt;")</f>
        <v>#REF!</v>
      </c>
      <c r="S41" s="16"/>
      <c r="T41" s="18" t="e">
        <f>COUNTIFS(grupy!I:I,sprawdzenie!S41,grupy!#REF!,"&lt;&gt;")</f>
        <v>#REF!</v>
      </c>
      <c r="U41" s="16" t="s">
        <v>111</v>
      </c>
      <c r="V41" s="13" t="e">
        <f>COUNTIFS(grupy!#REF!,sprawdzenie!U41,grupy!#REF!,"&lt;&gt;")</f>
        <v>#REF!</v>
      </c>
    </row>
    <row r="42" spans="5:22" ht="15.75" hidden="1" thickBot="1">
      <c r="E42" s="10" t="s">
        <v>307</v>
      </c>
      <c r="F42" s="15" t="e">
        <f>COUNTIFS(grupy!#REF!,sprawdzenie!E42,grupy!#REF!,"&lt;&gt;")</f>
        <v>#REF!</v>
      </c>
      <c r="G42" s="11" t="s">
        <v>438</v>
      </c>
      <c r="H42" s="13" t="e">
        <f>COUNTIFS(grupy!#REF!,sprawdzenie!G42,grupy!#REF!,"&lt;&gt;")</f>
        <v>#REF!</v>
      </c>
      <c r="I42" s="11" t="s">
        <v>171</v>
      </c>
      <c r="J42" s="13" t="e">
        <f>COUNTIFS(grupy!E:E,sprawdzenie!I42,grupy!#REF!,"&lt;&gt;")</f>
        <v>#REF!</v>
      </c>
      <c r="K42" s="12" t="s">
        <v>305</v>
      </c>
      <c r="L42" s="15" t="e">
        <f>COUNTIFS(grupy!F:F,sprawdzenie!K42,grupy!#REF!,"&lt;&gt;")</f>
        <v>#REF!</v>
      </c>
      <c r="M42" s="11" t="s">
        <v>387</v>
      </c>
      <c r="N42" s="13" t="e">
        <f>COUNTIFS(grupy!#REF!,sprawdzenie!M42,grupy!#REF!,"&lt;&gt;")</f>
        <v>#REF!</v>
      </c>
      <c r="O42" s="11" t="s">
        <v>172</v>
      </c>
      <c r="P42" s="13" t="e">
        <f>COUNTIFS(grupy!G:G,sprawdzenie!O42,grupy!#REF!,"&lt;&gt;")</f>
        <v>#REF!</v>
      </c>
      <c r="Q42" s="11" t="s">
        <v>138</v>
      </c>
      <c r="R42" s="13" t="e">
        <f>COUNTIFS(grupy!H:H,sprawdzenie!Q42,grupy!#REF!,"&lt;&gt;")</f>
        <v>#REF!</v>
      </c>
      <c r="S42" s="16"/>
      <c r="T42" s="18" t="e">
        <f>COUNTIFS(grupy!I:I,sprawdzenie!S42,grupy!#REF!,"&lt;&gt;")</f>
        <v>#REF!</v>
      </c>
      <c r="U42" s="16" t="s">
        <v>113</v>
      </c>
      <c r="V42" s="13" t="e">
        <f>COUNTIFS(grupy!#REF!,sprawdzenie!U42,grupy!#REF!,"&lt;&gt;")</f>
        <v>#REF!</v>
      </c>
    </row>
    <row r="43" spans="5:22" ht="15.75" hidden="1" thickBot="1">
      <c r="F43" s="29" t="e">
        <f>SUM(F5:F42)</f>
        <v>#REF!</v>
      </c>
      <c r="G43" s="11" t="s">
        <v>439</v>
      </c>
      <c r="H43" s="13" t="e">
        <f>COUNTIFS(grupy!#REF!,sprawdzenie!G43,grupy!#REF!,"&lt;&gt;")</f>
        <v>#REF!</v>
      </c>
      <c r="I43" s="11" t="s">
        <v>175</v>
      </c>
      <c r="J43" s="13" t="e">
        <f>COUNTIFS(grupy!E:E,sprawdzenie!I43,grupy!#REF!,"&lt;&gt;")</f>
        <v>#REF!</v>
      </c>
      <c r="L43" s="29" t="e">
        <f>SUM(L5:L42)</f>
        <v>#REF!</v>
      </c>
      <c r="M43" s="11" t="s">
        <v>388</v>
      </c>
      <c r="N43" s="13" t="e">
        <f>COUNTIFS(grupy!#REF!,sprawdzenie!M43,grupy!#REF!,"&lt;&gt;")</f>
        <v>#REF!</v>
      </c>
      <c r="O43" s="11" t="s">
        <v>176</v>
      </c>
      <c r="P43" s="13" t="e">
        <f>COUNTIFS(grupy!G:G,sprawdzenie!O43,grupy!#REF!,"&lt;&gt;")</f>
        <v>#REF!</v>
      </c>
      <c r="Q43" s="11" t="s">
        <v>142</v>
      </c>
      <c r="R43" s="13" t="e">
        <f>COUNTIFS(grupy!H:H,sprawdzenie!Q43,grupy!#REF!,"&lt;&gt;")</f>
        <v>#REF!</v>
      </c>
      <c r="S43" s="16"/>
      <c r="T43" s="18" t="e">
        <f>COUNTIFS(grupy!I:I,sprawdzenie!S43,grupy!#REF!,"&lt;&gt;")</f>
        <v>#REF!</v>
      </c>
      <c r="U43" s="16" t="s">
        <v>116</v>
      </c>
      <c r="V43" s="13" t="e">
        <f>COUNTIFS(grupy!#REF!,sprawdzenie!U43,grupy!#REF!,"&lt;&gt;")</f>
        <v>#REF!</v>
      </c>
    </row>
    <row r="44" spans="5:22" hidden="1">
      <c r="G44" s="11" t="s">
        <v>440</v>
      </c>
      <c r="H44" s="13" t="e">
        <f>COUNTIFS(grupy!#REF!,sprawdzenie!G44,grupy!#REF!,"&lt;&gt;")</f>
        <v>#REF!</v>
      </c>
      <c r="I44" s="11" t="s">
        <v>179</v>
      </c>
      <c r="J44" s="13" t="e">
        <f>COUNTIFS(grupy!E:E,sprawdzenie!I44,grupy!#REF!,"&lt;&gt;")</f>
        <v>#REF!</v>
      </c>
      <c r="M44" s="11" t="s">
        <v>389</v>
      </c>
      <c r="N44" s="13" t="e">
        <f>COUNTIFS(grupy!#REF!,sprawdzenie!M44,grupy!#REF!,"&lt;&gt;")</f>
        <v>#REF!</v>
      </c>
      <c r="O44" s="11" t="s">
        <v>180</v>
      </c>
      <c r="P44" s="13" t="e">
        <f>COUNTIFS(grupy!G:G,sprawdzenie!O44,grupy!#REF!,"&lt;&gt;")</f>
        <v>#REF!</v>
      </c>
      <c r="Q44" s="11" t="s">
        <v>150</v>
      </c>
      <c r="R44" s="13" t="e">
        <f>COUNTIFS(grupy!H:H,sprawdzenie!Q44,grupy!#REF!,"&lt;&gt;")</f>
        <v>#REF!</v>
      </c>
      <c r="S44" s="16"/>
      <c r="T44" s="18" t="e">
        <f>COUNTIFS(grupy!I:I,sprawdzenie!S44,grupy!#REF!,"&lt;&gt;")</f>
        <v>#REF!</v>
      </c>
      <c r="U44" s="16" t="s">
        <v>120</v>
      </c>
      <c r="V44" s="13" t="e">
        <f>COUNTIFS(grupy!#REF!,sprawdzenie!U44,grupy!#REF!,"&lt;&gt;")</f>
        <v>#REF!</v>
      </c>
    </row>
    <row r="45" spans="5:22" hidden="1">
      <c r="G45" s="11" t="s">
        <v>441</v>
      </c>
      <c r="H45" s="13" t="e">
        <f>COUNTIFS(grupy!#REF!,sprawdzenie!G45,grupy!#REF!,"&lt;&gt;")</f>
        <v>#REF!</v>
      </c>
      <c r="I45" s="11" t="s">
        <v>185</v>
      </c>
      <c r="J45" s="13" t="e">
        <f>COUNTIFS(grupy!E:E,sprawdzenie!I45,grupy!#REF!,"&lt;&gt;")</f>
        <v>#REF!</v>
      </c>
      <c r="M45" s="11" t="s">
        <v>390</v>
      </c>
      <c r="N45" s="13" t="e">
        <f>COUNTIFS(grupy!#REF!,sprawdzenie!M45,grupy!#REF!,"&lt;&gt;")</f>
        <v>#REF!</v>
      </c>
      <c r="O45" s="11" t="s">
        <v>186</v>
      </c>
      <c r="P45" s="13" t="e">
        <f>COUNTIFS(grupy!G:G,sprawdzenie!O45,grupy!#REF!,"&lt;&gt;")</f>
        <v>#REF!</v>
      </c>
      <c r="Q45" s="11" t="s">
        <v>148</v>
      </c>
      <c r="R45" s="13" t="e">
        <f>COUNTIFS(grupy!H:H,sprawdzenie!Q45,grupy!#REF!,"&lt;&gt;")</f>
        <v>#REF!</v>
      </c>
      <c r="S45" s="16"/>
      <c r="T45" s="18" t="e">
        <f>COUNTIFS(grupy!I:I,sprawdzenie!S45,grupy!#REF!,"&lt;&gt;")</f>
        <v>#REF!</v>
      </c>
      <c r="U45" s="16" t="s">
        <v>121</v>
      </c>
      <c r="V45" s="13" t="e">
        <f>COUNTIFS(grupy!#REF!,sprawdzenie!U45,grupy!#REF!,"&lt;&gt;")</f>
        <v>#REF!</v>
      </c>
    </row>
    <row r="46" spans="5:22" hidden="1">
      <c r="G46" s="11" t="s">
        <v>442</v>
      </c>
      <c r="H46" s="13" t="e">
        <f>COUNTIFS(grupy!#REF!,sprawdzenie!G46,grupy!#REF!,"&lt;&gt;")</f>
        <v>#REF!</v>
      </c>
      <c r="I46" s="11" t="s">
        <v>190</v>
      </c>
      <c r="J46" s="13" t="e">
        <f>COUNTIFS(grupy!E:E,sprawdzenie!I46,grupy!#REF!,"&lt;&gt;")</f>
        <v>#REF!</v>
      </c>
      <c r="M46" s="11" t="s">
        <v>391</v>
      </c>
      <c r="N46" s="13" t="e">
        <f>COUNTIFS(grupy!#REF!,sprawdzenie!M46,grupy!#REF!,"&lt;&gt;")</f>
        <v>#REF!</v>
      </c>
      <c r="O46" s="11" t="s">
        <v>191</v>
      </c>
      <c r="P46" s="13" t="e">
        <f>COUNTIFS(grupy!G:G,sprawdzenie!O46,grupy!#REF!,"&lt;&gt;")</f>
        <v>#REF!</v>
      </c>
      <c r="Q46" s="11" t="s">
        <v>153</v>
      </c>
      <c r="R46" s="13" t="e">
        <f>COUNTIFS(grupy!H:H,sprawdzenie!Q46,grupy!#REF!,"&lt;&gt;")</f>
        <v>#REF!</v>
      </c>
      <c r="S46" s="16"/>
      <c r="T46" s="18" t="e">
        <f>COUNTIFS(grupy!I:I,sprawdzenie!S46,grupy!#REF!,"&lt;&gt;")</f>
        <v>#REF!</v>
      </c>
      <c r="U46" s="16" t="s">
        <v>124</v>
      </c>
      <c r="V46" s="13" t="e">
        <f>COUNTIFS(grupy!#REF!,sprawdzenie!U46,grupy!#REF!,"&lt;&gt;")</f>
        <v>#REF!</v>
      </c>
    </row>
    <row r="47" spans="5:22" hidden="1">
      <c r="G47" s="11" t="s">
        <v>443</v>
      </c>
      <c r="H47" s="13" t="e">
        <f>COUNTIFS(grupy!#REF!,sprawdzenie!G47,grupy!#REF!,"&lt;&gt;")</f>
        <v>#REF!</v>
      </c>
      <c r="I47" s="11" t="s">
        <v>194</v>
      </c>
      <c r="J47" s="13" t="e">
        <f>COUNTIFS(grupy!E:E,sprawdzenie!I47,grupy!#REF!,"&lt;&gt;")</f>
        <v>#REF!</v>
      </c>
      <c r="M47" s="11" t="s">
        <v>392</v>
      </c>
      <c r="N47" s="13" t="e">
        <f>COUNTIFS(grupy!#REF!,sprawdzenie!M47,grupy!#REF!,"&lt;&gt;")</f>
        <v>#REF!</v>
      </c>
      <c r="O47" s="11" t="s">
        <v>195</v>
      </c>
      <c r="P47" s="13" t="e">
        <f>COUNTIFS(grupy!G:G,sprawdzenie!O47,grupy!#REF!,"&lt;&gt;")</f>
        <v>#REF!</v>
      </c>
      <c r="Q47" s="11" t="s">
        <v>157</v>
      </c>
      <c r="R47" s="13" t="e">
        <f>COUNTIFS(grupy!H:H,sprawdzenie!Q47,grupy!#REF!,"&lt;&gt;")</f>
        <v>#REF!</v>
      </c>
      <c r="S47" s="16"/>
      <c r="T47" s="18" t="e">
        <f>COUNTIFS(grupy!I:I,sprawdzenie!S47,grupy!#REF!,"&lt;&gt;")</f>
        <v>#REF!</v>
      </c>
      <c r="U47" s="16" t="s">
        <v>130</v>
      </c>
      <c r="V47" s="13" t="e">
        <f>COUNTIFS(grupy!#REF!,sprawdzenie!U47,grupy!#REF!,"&lt;&gt;")</f>
        <v>#REF!</v>
      </c>
    </row>
    <row r="48" spans="5:22" hidden="1">
      <c r="G48" s="11" t="s">
        <v>444</v>
      </c>
      <c r="H48" s="13" t="e">
        <f>COUNTIFS(grupy!#REF!,sprawdzenie!G48,grupy!#REF!,"&lt;&gt;")</f>
        <v>#REF!</v>
      </c>
      <c r="I48" s="11" t="s">
        <v>198</v>
      </c>
      <c r="J48" s="13" t="e">
        <f>COUNTIFS(grupy!E:E,sprawdzenie!I48,grupy!#REF!,"&lt;&gt;")</f>
        <v>#REF!</v>
      </c>
      <c r="M48" s="11" t="s">
        <v>393</v>
      </c>
      <c r="N48" s="13" t="e">
        <f>COUNTIFS(grupy!#REF!,sprawdzenie!M48,grupy!#REF!,"&lt;&gt;")</f>
        <v>#REF!</v>
      </c>
      <c r="O48" s="11" t="s">
        <v>199</v>
      </c>
      <c r="P48" s="13" t="e">
        <f>COUNTIFS(grupy!G:G,sprawdzenie!O48,grupy!#REF!,"&lt;&gt;")</f>
        <v>#REF!</v>
      </c>
      <c r="Q48" s="11" t="s">
        <v>161</v>
      </c>
      <c r="R48" s="13" t="e">
        <f>COUNTIFS(grupy!H:H,sprawdzenie!Q48,grupy!#REF!,"&lt;&gt;")</f>
        <v>#REF!</v>
      </c>
      <c r="S48" s="16"/>
      <c r="T48" s="18" t="e">
        <f>COUNTIFS(grupy!I:I,sprawdzenie!S48,grupy!#REF!,"&lt;&gt;")</f>
        <v>#REF!</v>
      </c>
      <c r="U48" s="16" t="s">
        <v>132</v>
      </c>
      <c r="V48" s="13" t="e">
        <f>COUNTIFS(grupy!#REF!,sprawdzenie!U48,grupy!#REF!,"&lt;&gt;")</f>
        <v>#REF!</v>
      </c>
    </row>
    <row r="49" spans="7:22" hidden="1">
      <c r="G49" s="11" t="s">
        <v>445</v>
      </c>
      <c r="H49" s="13" t="e">
        <f>COUNTIFS(grupy!#REF!,sprawdzenie!G49,grupy!#REF!,"&lt;&gt;")</f>
        <v>#REF!</v>
      </c>
      <c r="I49" s="11" t="s">
        <v>204</v>
      </c>
      <c r="J49" s="13" t="e">
        <f>COUNTIFS(grupy!E:E,sprawdzenie!I49,grupy!#REF!,"&lt;&gt;")</f>
        <v>#REF!</v>
      </c>
      <c r="M49" s="11" t="s">
        <v>394</v>
      </c>
      <c r="N49" s="13" t="e">
        <f>COUNTIFS(grupy!#REF!,sprawdzenie!M49,grupy!#REF!,"&lt;&gt;")</f>
        <v>#REF!</v>
      </c>
      <c r="O49" s="11" t="s">
        <v>205</v>
      </c>
      <c r="P49" s="13" t="e">
        <f>COUNTIFS(grupy!G:G,sprawdzenie!O49,grupy!#REF!,"&lt;&gt;")</f>
        <v>#REF!</v>
      </c>
      <c r="Q49" s="11" t="s">
        <v>169</v>
      </c>
      <c r="R49" s="13" t="e">
        <f>COUNTIFS(grupy!H:H,sprawdzenie!Q49,grupy!#REF!,"&lt;&gt;")</f>
        <v>#REF!</v>
      </c>
      <c r="S49" s="16"/>
      <c r="T49" s="18" t="e">
        <f>COUNTIFS(grupy!I:I,sprawdzenie!S49,grupy!#REF!,"&lt;&gt;")</f>
        <v>#REF!</v>
      </c>
      <c r="U49" s="16" t="s">
        <v>135</v>
      </c>
      <c r="V49" s="13" t="e">
        <f>COUNTIFS(grupy!#REF!,sprawdzenie!U49,grupy!#REF!,"&lt;&gt;")</f>
        <v>#REF!</v>
      </c>
    </row>
    <row r="50" spans="7:22" hidden="1">
      <c r="G50" s="11" t="s">
        <v>446</v>
      </c>
      <c r="H50" s="13" t="e">
        <f>COUNTIFS(grupy!#REF!,sprawdzenie!G50,grupy!#REF!,"&lt;&gt;")</f>
        <v>#REF!</v>
      </c>
      <c r="I50" s="11" t="s">
        <v>208</v>
      </c>
      <c r="J50" s="13" t="e">
        <f>COUNTIFS(grupy!E:E,sprawdzenie!I50,grupy!#REF!,"&lt;&gt;")</f>
        <v>#REF!</v>
      </c>
      <c r="M50" s="11" t="s">
        <v>395</v>
      </c>
      <c r="N50" s="13" t="e">
        <f>COUNTIFS(grupy!#REF!,sprawdzenie!M50,grupy!#REF!,"&lt;&gt;")</f>
        <v>#REF!</v>
      </c>
      <c r="O50" s="11" t="s">
        <v>209</v>
      </c>
      <c r="P50" s="13" t="e">
        <f>COUNTIFS(grupy!G:G,sprawdzenie!O50,grupy!#REF!,"&lt;&gt;")</f>
        <v>#REF!</v>
      </c>
      <c r="Q50" s="11" t="s">
        <v>167</v>
      </c>
      <c r="R50" s="13" t="e">
        <f>COUNTIFS(grupy!H:H,sprawdzenie!Q50,grupy!#REF!,"&lt;&gt;")</f>
        <v>#REF!</v>
      </c>
      <c r="S50" s="16"/>
      <c r="T50" s="18" t="e">
        <f>COUNTIFS(grupy!I:I,sprawdzenie!S50,grupy!#REF!,"&lt;&gt;")</f>
        <v>#REF!</v>
      </c>
      <c r="U50" s="16" t="s">
        <v>139</v>
      </c>
      <c r="V50" s="13" t="e">
        <f>COUNTIFS(grupy!#REF!,sprawdzenie!U50,grupy!#REF!,"&lt;&gt;")</f>
        <v>#REF!</v>
      </c>
    </row>
    <row r="51" spans="7:22" hidden="1">
      <c r="G51" s="11" t="s">
        <v>447</v>
      </c>
      <c r="H51" s="13" t="e">
        <f>COUNTIFS(grupy!#REF!,sprawdzenie!G51,grupy!#REF!,"&lt;&gt;")</f>
        <v>#REF!</v>
      </c>
      <c r="I51" s="11" t="s">
        <v>213</v>
      </c>
      <c r="J51" s="13" t="e">
        <f>COUNTIFS(grupy!E:E,sprawdzenie!I51,grupy!#REF!,"&lt;&gt;")</f>
        <v>#REF!</v>
      </c>
      <c r="M51" s="11" t="s">
        <v>396</v>
      </c>
      <c r="N51" s="13" t="e">
        <f>COUNTIFS(grupy!#REF!,sprawdzenie!M51,grupy!#REF!,"&lt;&gt;")</f>
        <v>#REF!</v>
      </c>
      <c r="O51" s="11" t="s">
        <v>214</v>
      </c>
      <c r="P51" s="13" t="e">
        <f>COUNTIFS(grupy!G:G,sprawdzenie!O51,grupy!#REF!,"&lt;&gt;")</f>
        <v>#REF!</v>
      </c>
      <c r="Q51" s="11" t="s">
        <v>172</v>
      </c>
      <c r="R51" s="13" t="e">
        <f>COUNTIFS(grupy!H:H,sprawdzenie!Q51,grupy!#REF!,"&lt;&gt;")</f>
        <v>#REF!</v>
      </c>
      <c r="S51" s="16"/>
      <c r="T51" s="18" t="e">
        <f>COUNTIFS(grupy!I:I,sprawdzenie!S51,grupy!#REF!,"&lt;&gt;")</f>
        <v>#REF!</v>
      </c>
      <c r="U51" s="16" t="s">
        <v>140</v>
      </c>
      <c r="V51" s="13" t="e">
        <f>COUNTIFS(grupy!#REF!,sprawdzenie!U51,grupy!#REF!,"&lt;&gt;")</f>
        <v>#REF!</v>
      </c>
    </row>
    <row r="52" spans="7:22" hidden="1">
      <c r="G52" s="11" t="s">
        <v>448</v>
      </c>
      <c r="H52" s="13" t="e">
        <f>COUNTIFS(grupy!#REF!,sprawdzenie!G52,grupy!#REF!,"&lt;&gt;")</f>
        <v>#REF!</v>
      </c>
      <c r="I52" s="11" t="s">
        <v>217</v>
      </c>
      <c r="J52" s="13" t="e">
        <f>COUNTIFS(grupy!E:E,sprawdzenie!I52,grupy!#REF!,"&lt;&gt;")</f>
        <v>#REF!</v>
      </c>
      <c r="M52" s="11" t="s">
        <v>397</v>
      </c>
      <c r="N52" s="13" t="e">
        <f>COUNTIFS(grupy!#REF!,sprawdzenie!M52,grupy!#REF!,"&lt;&gt;")</f>
        <v>#REF!</v>
      </c>
      <c r="O52" s="11" t="s">
        <v>218</v>
      </c>
      <c r="P52" s="13" t="e">
        <f>COUNTIFS(grupy!G:G,sprawdzenie!O52,grupy!#REF!,"&lt;&gt;")</f>
        <v>#REF!</v>
      </c>
      <c r="Q52" s="11" t="s">
        <v>176</v>
      </c>
      <c r="R52" s="13" t="e">
        <f>COUNTIFS(grupy!H:H,sprawdzenie!Q52,grupy!#REF!,"&lt;&gt;")</f>
        <v>#REF!</v>
      </c>
      <c r="S52" s="16"/>
      <c r="T52" s="18" t="e">
        <f>COUNTIFS(grupy!I:I,sprawdzenie!S52,grupy!#REF!,"&lt;&gt;")</f>
        <v>#REF!</v>
      </c>
      <c r="U52" s="16" t="s">
        <v>143</v>
      </c>
      <c r="V52" s="13" t="e">
        <f>COUNTIFS(grupy!#REF!,sprawdzenie!U52,grupy!#REF!,"&lt;&gt;")</f>
        <v>#REF!</v>
      </c>
    </row>
    <row r="53" spans="7:22" hidden="1">
      <c r="G53" s="11" t="s">
        <v>449</v>
      </c>
      <c r="H53" s="13" t="e">
        <f>COUNTIFS(grupy!#REF!,sprawdzenie!G53,grupy!#REF!,"&lt;&gt;")</f>
        <v>#REF!</v>
      </c>
      <c r="I53" s="11" t="s">
        <v>223</v>
      </c>
      <c r="J53" s="13" t="e">
        <f>COUNTIFS(grupy!E:E,sprawdzenie!I53,grupy!#REF!,"&lt;&gt;")</f>
        <v>#REF!</v>
      </c>
      <c r="M53" s="11" t="s">
        <v>398</v>
      </c>
      <c r="N53" s="13" t="e">
        <f>COUNTIFS(grupy!#REF!,sprawdzenie!M53,grupy!#REF!,"&lt;&gt;")</f>
        <v>#REF!</v>
      </c>
      <c r="O53" s="11" t="s">
        <v>224</v>
      </c>
      <c r="P53" s="13" t="e">
        <f>COUNTIFS(grupy!G:G,sprawdzenie!O53,grupy!#REF!,"&lt;&gt;")</f>
        <v>#REF!</v>
      </c>
      <c r="Q53" s="11" t="s">
        <v>180</v>
      </c>
      <c r="R53" s="13" t="e">
        <f>COUNTIFS(grupy!H:H,sprawdzenie!Q53,grupy!#REF!,"&lt;&gt;")</f>
        <v>#REF!</v>
      </c>
      <c r="S53" s="16"/>
      <c r="T53" s="18" t="e">
        <f>COUNTIFS(grupy!I:I,sprawdzenie!S53,grupy!#REF!,"&lt;&gt;")</f>
        <v>#REF!</v>
      </c>
      <c r="U53" s="16" t="s">
        <v>149</v>
      </c>
      <c r="V53" s="13" t="e">
        <f>COUNTIFS(grupy!#REF!,sprawdzenie!U53,grupy!#REF!,"&lt;&gt;")</f>
        <v>#REF!</v>
      </c>
    </row>
    <row r="54" spans="7:22" hidden="1">
      <c r="G54" s="11" t="s">
        <v>450</v>
      </c>
      <c r="H54" s="13" t="e">
        <f>COUNTIFS(grupy!#REF!,sprawdzenie!G54,grupy!#REF!,"&lt;&gt;")</f>
        <v>#REF!</v>
      </c>
      <c r="I54" s="11" t="s">
        <v>227</v>
      </c>
      <c r="J54" s="13" t="e">
        <f>COUNTIFS(grupy!E:E,sprawdzenie!I54,grupy!#REF!,"&lt;&gt;")</f>
        <v>#REF!</v>
      </c>
      <c r="M54" s="11" t="s">
        <v>399</v>
      </c>
      <c r="N54" s="13" t="e">
        <f>COUNTIFS(grupy!#REF!,sprawdzenie!M54,grupy!#REF!,"&lt;&gt;")</f>
        <v>#REF!</v>
      </c>
      <c r="O54" s="11" t="s">
        <v>228</v>
      </c>
      <c r="P54" s="13" t="e">
        <f>COUNTIFS(grupy!G:G,sprawdzenie!O54,grupy!#REF!,"&lt;&gt;")</f>
        <v>#REF!</v>
      </c>
      <c r="Q54" s="11" t="s">
        <v>189</v>
      </c>
      <c r="R54" s="13" t="e">
        <f>COUNTIFS(grupy!H:H,sprawdzenie!Q54,grupy!#REF!,"&lt;&gt;")</f>
        <v>#REF!</v>
      </c>
      <c r="S54" s="16"/>
      <c r="T54" s="18" t="e">
        <f>COUNTIFS(grupy!I:I,sprawdzenie!S54,grupy!#REF!,"&lt;&gt;")</f>
        <v>#REF!</v>
      </c>
      <c r="U54" s="16" t="s">
        <v>151</v>
      </c>
      <c r="V54" s="13" t="e">
        <f>COUNTIFS(grupy!#REF!,sprawdzenie!U54,grupy!#REF!,"&lt;&gt;")</f>
        <v>#REF!</v>
      </c>
    </row>
    <row r="55" spans="7:22" ht="15.75" hidden="1" thickBot="1">
      <c r="G55" s="12" t="s">
        <v>451</v>
      </c>
      <c r="H55" s="15" t="e">
        <f>COUNTIFS(grupy!#REF!,sprawdzenie!G55,grupy!#REF!,"&lt;&gt;")</f>
        <v>#REF!</v>
      </c>
      <c r="I55" s="11" t="s">
        <v>232</v>
      </c>
      <c r="J55" s="13" t="e">
        <f>COUNTIFS(grupy!E:E,sprawdzenie!I55,grupy!#REF!,"&lt;&gt;")</f>
        <v>#REF!</v>
      </c>
      <c r="M55" s="12" t="s">
        <v>400</v>
      </c>
      <c r="N55" s="15" t="e">
        <f>COUNTIFS(grupy!#REF!,sprawdzenie!M55,grupy!#REF!,"&lt;&gt;")</f>
        <v>#REF!</v>
      </c>
      <c r="O55" s="11" t="s">
        <v>233</v>
      </c>
      <c r="P55" s="13" t="e">
        <f>COUNTIFS(grupy!G:G,sprawdzenie!O55,grupy!#REF!,"&lt;&gt;")</f>
        <v>#REF!</v>
      </c>
      <c r="Q55" s="11" t="s">
        <v>186</v>
      </c>
      <c r="R55" s="13" t="e">
        <f>COUNTIFS(grupy!H:H,sprawdzenie!Q55,grupy!#REF!,"&lt;&gt;")</f>
        <v>#REF!</v>
      </c>
      <c r="S55" s="16"/>
      <c r="T55" s="18" t="e">
        <f>COUNTIFS(grupy!I:I,sprawdzenie!S55,grupy!#REF!,"&lt;&gt;")</f>
        <v>#REF!</v>
      </c>
      <c r="U55" s="16" t="s">
        <v>154</v>
      </c>
      <c r="V55" s="13" t="e">
        <f>COUNTIFS(grupy!#REF!,sprawdzenie!U55,grupy!#REF!,"&lt;&gt;")</f>
        <v>#REF!</v>
      </c>
    </row>
    <row r="56" spans="7:22" ht="15.75" hidden="1" thickBot="1">
      <c r="H56" s="29" t="e">
        <f>SUM(H5:H55)</f>
        <v>#REF!</v>
      </c>
      <c r="I56" s="11" t="s">
        <v>235</v>
      </c>
      <c r="J56" s="13" t="e">
        <f>COUNTIFS(grupy!E:E,sprawdzenie!I56,grupy!#REF!,"&lt;&gt;")</f>
        <v>#REF!</v>
      </c>
      <c r="N56" s="29" t="e">
        <f>SUM(N5:N55)</f>
        <v>#REF!</v>
      </c>
      <c r="O56" s="11" t="s">
        <v>236</v>
      </c>
      <c r="P56" s="13" t="e">
        <f>COUNTIFS(grupy!G:G,sprawdzenie!O56,grupy!#REF!,"&lt;&gt;")</f>
        <v>#REF!</v>
      </c>
      <c r="Q56" s="11" t="s">
        <v>191</v>
      </c>
      <c r="R56" s="13" t="e">
        <f>COUNTIFS(grupy!H:H,sprawdzenie!Q56,grupy!#REF!,"&lt;&gt;")</f>
        <v>#REF!</v>
      </c>
      <c r="S56" s="16"/>
      <c r="T56" s="18" t="e">
        <f>COUNTIFS(grupy!I:I,sprawdzenie!S56,grupy!#REF!,"&lt;&gt;")</f>
        <v>#REF!</v>
      </c>
      <c r="U56" s="16" t="s">
        <v>158</v>
      </c>
      <c r="V56" s="13" t="e">
        <f>COUNTIFS(grupy!#REF!,sprawdzenie!U56,grupy!#REF!,"&lt;&gt;")</f>
        <v>#REF!</v>
      </c>
    </row>
    <row r="57" spans="7:22" hidden="1">
      <c r="I57" s="11" t="s">
        <v>240</v>
      </c>
      <c r="J57" s="13" t="e">
        <f>COUNTIFS(grupy!E:E,sprawdzenie!I57,grupy!#REF!,"&lt;&gt;")</f>
        <v>#REF!</v>
      </c>
      <c r="O57" s="11" t="s">
        <v>241</v>
      </c>
      <c r="P57" s="13" t="e">
        <f>COUNTIFS(grupy!G:G,sprawdzenie!O57,grupy!#REF!,"&lt;&gt;")</f>
        <v>#REF!</v>
      </c>
      <c r="Q57" s="11" t="s">
        <v>195</v>
      </c>
      <c r="R57" s="13" t="e">
        <f>COUNTIFS(grupy!H:H,sprawdzenie!Q57,grupy!#REF!,"&lt;&gt;")</f>
        <v>#REF!</v>
      </c>
      <c r="S57" s="16"/>
      <c r="T57" s="18" t="e">
        <f>COUNTIFS(grupy!I:I,sprawdzenie!S57,grupy!#REF!,"&lt;&gt;")</f>
        <v>#REF!</v>
      </c>
      <c r="U57" s="16" t="s">
        <v>159</v>
      </c>
      <c r="V57" s="13" t="e">
        <f>COUNTIFS(grupy!#REF!,sprawdzenie!U57,grupy!#REF!,"&lt;&gt;")</f>
        <v>#REF!</v>
      </c>
    </row>
    <row r="58" spans="7:22" hidden="1">
      <c r="I58" s="11" t="s">
        <v>242</v>
      </c>
      <c r="J58" s="13" t="e">
        <f>COUNTIFS(grupy!E:E,sprawdzenie!I58,grupy!#REF!,"&lt;&gt;")</f>
        <v>#REF!</v>
      </c>
      <c r="O58" s="11" t="s">
        <v>243</v>
      </c>
      <c r="P58" s="13" t="e">
        <f>COUNTIFS(grupy!G:G,sprawdzenie!O58,grupy!#REF!,"&lt;&gt;")</f>
        <v>#REF!</v>
      </c>
      <c r="Q58" s="11" t="s">
        <v>199</v>
      </c>
      <c r="R58" s="13" t="e">
        <f>COUNTIFS(grupy!H:H,sprawdzenie!Q58,grupy!#REF!,"&lt;&gt;")</f>
        <v>#REF!</v>
      </c>
      <c r="S58" s="16"/>
      <c r="T58" s="18" t="e">
        <f>COUNTIFS(grupy!I:I,sprawdzenie!S58,grupy!#REF!,"&lt;&gt;")</f>
        <v>#REF!</v>
      </c>
      <c r="U58" s="16" t="s">
        <v>162</v>
      </c>
      <c r="V58" s="13" t="e">
        <f>COUNTIFS(grupy!#REF!,sprawdzenie!U58,grupy!#REF!,"&lt;&gt;")</f>
        <v>#REF!</v>
      </c>
    </row>
    <row r="59" spans="7:22" hidden="1">
      <c r="I59" s="11" t="s">
        <v>246</v>
      </c>
      <c r="J59" s="13" t="e">
        <f>COUNTIFS(grupy!E:E,sprawdzenie!I59,grupy!#REF!,"&lt;&gt;")</f>
        <v>#REF!</v>
      </c>
      <c r="O59" s="11" t="s">
        <v>247</v>
      </c>
      <c r="P59" s="13" t="e">
        <f>COUNTIFS(grupy!G:G,sprawdzenie!O59,grupy!#REF!,"&lt;&gt;")</f>
        <v>#REF!</v>
      </c>
      <c r="Q59" s="11" t="s">
        <v>210</v>
      </c>
      <c r="R59" s="13" t="e">
        <f>COUNTIFS(grupy!H:H,sprawdzenie!Q59,grupy!#REF!,"&lt;&gt;")</f>
        <v>#REF!</v>
      </c>
      <c r="S59" s="16"/>
      <c r="T59" s="18" t="e">
        <f>COUNTIFS(grupy!I:I,sprawdzenie!S59,grupy!#REF!,"&lt;&gt;")</f>
        <v>#REF!</v>
      </c>
      <c r="U59" s="16" t="s">
        <v>168</v>
      </c>
      <c r="V59" s="13" t="e">
        <f>COUNTIFS(grupy!#REF!,sprawdzenie!U59,grupy!#REF!,"&lt;&gt;")</f>
        <v>#REF!</v>
      </c>
    </row>
    <row r="60" spans="7:22" hidden="1">
      <c r="I60" s="11" t="s">
        <v>248</v>
      </c>
      <c r="J60" s="13" t="e">
        <f>COUNTIFS(grupy!E:E,sprawdzenie!I60,grupy!#REF!,"&lt;&gt;")</f>
        <v>#REF!</v>
      </c>
      <c r="O60" s="11" t="s">
        <v>249</v>
      </c>
      <c r="P60" s="13" t="e">
        <f>COUNTIFS(grupy!G:G,sprawdzenie!O60,grupy!#REF!,"&lt;&gt;")</f>
        <v>#REF!</v>
      </c>
      <c r="Q60" s="11" t="s">
        <v>205</v>
      </c>
      <c r="R60" s="13" t="e">
        <f>COUNTIFS(grupy!H:H,sprawdzenie!Q60,grupy!#REF!,"&lt;&gt;")</f>
        <v>#REF!</v>
      </c>
      <c r="S60" s="16"/>
      <c r="T60" s="18" t="e">
        <f>COUNTIFS(grupy!I:I,sprawdzenie!S60,grupy!#REF!,"&lt;&gt;")</f>
        <v>#REF!</v>
      </c>
      <c r="U60" s="16" t="s">
        <v>170</v>
      </c>
      <c r="V60" s="13" t="e">
        <f>COUNTIFS(grupy!#REF!,sprawdzenie!U60,grupy!#REF!,"&lt;&gt;")</f>
        <v>#REF!</v>
      </c>
    </row>
    <row r="61" spans="7:22" hidden="1">
      <c r="I61" s="11" t="s">
        <v>253</v>
      </c>
      <c r="J61" s="13" t="e">
        <f>COUNTIFS(grupy!E:E,sprawdzenie!I61,grupy!#REF!,"&lt;&gt;")</f>
        <v>#REF!</v>
      </c>
      <c r="O61" s="11" t="s">
        <v>254</v>
      </c>
      <c r="P61" s="13" t="e">
        <f>COUNTIFS(grupy!G:G,sprawdzenie!O61,grupy!#REF!,"&lt;&gt;")</f>
        <v>#REF!</v>
      </c>
      <c r="Q61" s="11" t="s">
        <v>209</v>
      </c>
      <c r="R61" s="13" t="e">
        <f>COUNTIFS(grupy!H:H,sprawdzenie!Q61,grupy!#REF!,"&lt;&gt;")</f>
        <v>#REF!</v>
      </c>
      <c r="S61" s="16"/>
      <c r="T61" s="18" t="e">
        <f>COUNTIFS(grupy!I:I,sprawdzenie!S61,grupy!#REF!,"&lt;&gt;")</f>
        <v>#REF!</v>
      </c>
      <c r="U61" s="16" t="s">
        <v>173</v>
      </c>
      <c r="V61" s="13" t="e">
        <f>COUNTIFS(grupy!#REF!,sprawdzenie!U61,grupy!#REF!,"&lt;&gt;")</f>
        <v>#REF!</v>
      </c>
    </row>
    <row r="62" spans="7:22" hidden="1">
      <c r="I62" s="11" t="s">
        <v>255</v>
      </c>
      <c r="J62" s="13" t="e">
        <f>COUNTIFS(grupy!E:E,sprawdzenie!I62,grupy!#REF!,"&lt;&gt;")</f>
        <v>#REF!</v>
      </c>
      <c r="O62" s="11" t="s">
        <v>256</v>
      </c>
      <c r="P62" s="13" t="e">
        <f>COUNTIFS(grupy!G:G,sprawdzenie!O62,grupy!#REF!,"&lt;&gt;")</f>
        <v>#REF!</v>
      </c>
      <c r="Q62" s="11" t="s">
        <v>214</v>
      </c>
      <c r="R62" s="13" t="e">
        <f>COUNTIFS(grupy!H:H,sprawdzenie!Q62,grupy!#REF!,"&lt;&gt;")</f>
        <v>#REF!</v>
      </c>
      <c r="S62" s="16"/>
      <c r="T62" s="18" t="e">
        <f>COUNTIFS(grupy!I:I,sprawdzenie!S62,grupy!#REF!,"&lt;&gt;")</f>
        <v>#REF!</v>
      </c>
      <c r="U62" s="16" t="s">
        <v>177</v>
      </c>
      <c r="V62" s="13" t="e">
        <f>COUNTIFS(grupy!#REF!,sprawdzenie!U62,grupy!#REF!,"&lt;&gt;")</f>
        <v>#REF!</v>
      </c>
    </row>
    <row r="63" spans="7:22" hidden="1">
      <c r="I63" s="11" t="s">
        <v>259</v>
      </c>
      <c r="J63" s="13" t="e">
        <f>COUNTIFS(grupy!E:E,sprawdzenie!I63,grupy!#REF!,"&lt;&gt;")</f>
        <v>#REF!</v>
      </c>
      <c r="O63" s="11" t="s">
        <v>260</v>
      </c>
      <c r="P63" s="13" t="e">
        <f>COUNTIFS(grupy!G:G,sprawdzenie!O63,grupy!#REF!,"&lt;&gt;")</f>
        <v>#REF!</v>
      </c>
      <c r="Q63" s="11" t="s">
        <v>218</v>
      </c>
      <c r="R63" s="13" t="e">
        <f>COUNTIFS(grupy!H:H,sprawdzenie!Q63,grupy!#REF!,"&lt;&gt;")</f>
        <v>#REF!</v>
      </c>
      <c r="S63" s="16"/>
      <c r="T63" s="18" t="e">
        <f>COUNTIFS(grupy!I:I,sprawdzenie!S63,grupy!#REF!,"&lt;&gt;")</f>
        <v>#REF!</v>
      </c>
      <c r="U63" s="16" t="s">
        <v>178</v>
      </c>
      <c r="V63" s="13" t="e">
        <f>COUNTIFS(grupy!#REF!,sprawdzenie!U63,grupy!#REF!,"&lt;&gt;")</f>
        <v>#REF!</v>
      </c>
    </row>
    <row r="64" spans="7:22" hidden="1">
      <c r="I64" s="11" t="s">
        <v>261</v>
      </c>
      <c r="J64" s="13" t="e">
        <f>COUNTIFS(grupy!E:E,sprawdzenie!I64,grupy!#REF!,"&lt;&gt;")</f>
        <v>#REF!</v>
      </c>
      <c r="O64" s="11" t="s">
        <v>262</v>
      </c>
      <c r="P64" s="13" t="e">
        <f>COUNTIFS(grupy!G:G,sprawdzenie!O64,grupy!#REF!,"&lt;&gt;")</f>
        <v>#REF!</v>
      </c>
      <c r="Q64" s="11" t="s">
        <v>229</v>
      </c>
      <c r="R64" s="13" t="e">
        <f>COUNTIFS(grupy!H:H,sprawdzenie!Q64,grupy!#REF!,"&lt;&gt;")</f>
        <v>#REF!</v>
      </c>
      <c r="S64" s="16"/>
      <c r="T64" s="18" t="e">
        <f>COUNTIFS(grupy!I:I,sprawdzenie!S64,grupy!#REF!,"&lt;&gt;")</f>
        <v>#REF!</v>
      </c>
      <c r="U64" s="16" t="s">
        <v>181</v>
      </c>
      <c r="V64" s="13" t="e">
        <f>COUNTIFS(grupy!#REF!,sprawdzenie!U64,grupy!#REF!,"&lt;&gt;")</f>
        <v>#REF!</v>
      </c>
    </row>
    <row r="65" spans="9:22" hidden="1">
      <c r="I65" s="11" t="s">
        <v>266</v>
      </c>
      <c r="J65" s="13" t="e">
        <f>COUNTIFS(grupy!E:E,sprawdzenie!I65,grupy!#REF!,"&lt;&gt;")</f>
        <v>#REF!</v>
      </c>
      <c r="O65" s="11" t="s">
        <v>267</v>
      </c>
      <c r="P65" s="13" t="e">
        <f>COUNTIFS(grupy!G:G,sprawdzenie!O65,grupy!#REF!,"&lt;&gt;")</f>
        <v>#REF!</v>
      </c>
      <c r="Q65" s="11" t="s">
        <v>224</v>
      </c>
      <c r="R65" s="13" t="e">
        <f>COUNTIFS(grupy!H:H,sprawdzenie!Q65,grupy!#REF!,"&lt;&gt;")</f>
        <v>#REF!</v>
      </c>
      <c r="S65" s="16"/>
      <c r="T65" s="18" t="e">
        <f>COUNTIFS(grupy!I:I,sprawdzenie!S65,grupy!#REF!,"&lt;&gt;")</f>
        <v>#REF!</v>
      </c>
      <c r="U65" s="16" t="s">
        <v>187</v>
      </c>
      <c r="V65" s="13" t="e">
        <f>COUNTIFS(grupy!#REF!,sprawdzenie!U65,grupy!#REF!,"&lt;&gt;")</f>
        <v>#REF!</v>
      </c>
    </row>
    <row r="66" spans="9:22" hidden="1">
      <c r="I66" s="11" t="s">
        <v>268</v>
      </c>
      <c r="J66" s="13" t="e">
        <f>COUNTIFS(grupy!E:E,sprawdzenie!I66,grupy!#REF!,"&lt;&gt;")</f>
        <v>#REF!</v>
      </c>
      <c r="O66" s="11" t="s">
        <v>269</v>
      </c>
      <c r="P66" s="13" t="e">
        <f>COUNTIFS(grupy!G:G,sprawdzenie!O66,grupy!#REF!,"&lt;&gt;")</f>
        <v>#REF!</v>
      </c>
      <c r="Q66" s="11" t="s">
        <v>228</v>
      </c>
      <c r="R66" s="13" t="e">
        <f>COUNTIFS(grupy!H:H,sprawdzenie!Q66,grupy!#REF!,"&lt;&gt;")</f>
        <v>#REF!</v>
      </c>
      <c r="S66" s="16"/>
      <c r="T66" s="18" t="e">
        <f>COUNTIFS(grupy!I:I,sprawdzenie!S66,grupy!#REF!,"&lt;&gt;")</f>
        <v>#REF!</v>
      </c>
      <c r="U66" s="16" t="s">
        <v>188</v>
      </c>
      <c r="V66" s="13" t="e">
        <f>COUNTIFS(grupy!#REF!,sprawdzenie!U66,grupy!#REF!,"&lt;&gt;")</f>
        <v>#REF!</v>
      </c>
    </row>
    <row r="67" spans="9:22" hidden="1">
      <c r="I67" s="11" t="s">
        <v>272</v>
      </c>
      <c r="J67" s="13" t="e">
        <f>COUNTIFS(grupy!E:E,sprawdzenie!I67,grupy!#REF!,"&lt;&gt;")</f>
        <v>#REF!</v>
      </c>
      <c r="O67" s="11" t="s">
        <v>273</v>
      </c>
      <c r="P67" s="13" t="e">
        <f>COUNTIFS(grupy!G:G,sprawdzenie!O67,grupy!#REF!,"&lt;&gt;")</f>
        <v>#REF!</v>
      </c>
      <c r="Q67" s="11" t="s">
        <v>233</v>
      </c>
      <c r="R67" s="13" t="e">
        <f>COUNTIFS(grupy!H:H,sprawdzenie!Q67,grupy!#REF!,"&lt;&gt;")</f>
        <v>#REF!</v>
      </c>
      <c r="S67" s="16"/>
      <c r="T67" s="18" t="e">
        <f>COUNTIFS(grupy!I:I,sprawdzenie!S67,grupy!#REF!,"&lt;&gt;")</f>
        <v>#REF!</v>
      </c>
      <c r="U67" s="16" t="s">
        <v>192</v>
      </c>
      <c r="V67" s="13" t="e">
        <f>COUNTIFS(grupy!#REF!,sprawdzenie!U67,grupy!#REF!,"&lt;&gt;")</f>
        <v>#REF!</v>
      </c>
    </row>
    <row r="68" spans="9:22" hidden="1">
      <c r="I68" s="11" t="s">
        <v>274</v>
      </c>
      <c r="J68" s="13" t="e">
        <f>COUNTIFS(grupy!E:E,sprawdzenie!I68,grupy!#REF!,"&lt;&gt;")</f>
        <v>#REF!</v>
      </c>
      <c r="O68" s="11" t="s">
        <v>275</v>
      </c>
      <c r="P68" s="13" t="e">
        <f>COUNTIFS(grupy!G:G,sprawdzenie!O68,grupy!#REF!,"&lt;&gt;")</f>
        <v>#REF!</v>
      </c>
      <c r="Q68" s="11" t="s">
        <v>236</v>
      </c>
      <c r="R68" s="13" t="e">
        <f>COUNTIFS(grupy!H:H,sprawdzenie!Q68,grupy!#REF!,"&lt;&gt;")</f>
        <v>#REF!</v>
      </c>
      <c r="S68" s="16"/>
      <c r="T68" s="18" t="e">
        <f>COUNTIFS(grupy!I:I,sprawdzenie!S68,grupy!#REF!,"&lt;&gt;")</f>
        <v>#REF!</v>
      </c>
      <c r="U68" s="16" t="s">
        <v>196</v>
      </c>
      <c r="V68" s="13" t="e">
        <f>COUNTIFS(grupy!#REF!,sprawdzenie!U68,grupy!#REF!,"&lt;&gt;")</f>
        <v>#REF!</v>
      </c>
    </row>
    <row r="69" spans="9:22" hidden="1">
      <c r="I69" s="11" t="s">
        <v>279</v>
      </c>
      <c r="J69" s="13" t="e">
        <f>COUNTIFS(grupy!E:E,sprawdzenie!I69,grupy!#REF!,"&lt;&gt;")</f>
        <v>#REF!</v>
      </c>
      <c r="O69" s="11" t="s">
        <v>280</v>
      </c>
      <c r="P69" s="13" t="e">
        <f>COUNTIFS(grupy!G:G,sprawdzenie!O69,grupy!#REF!,"&lt;&gt;")</f>
        <v>#REF!</v>
      </c>
      <c r="Q69" s="11" t="s">
        <v>244</v>
      </c>
      <c r="R69" s="13" t="e">
        <f>COUNTIFS(grupy!H:H,sprawdzenie!Q69,grupy!#REF!,"&lt;&gt;")</f>
        <v>#REF!</v>
      </c>
      <c r="S69" s="16"/>
      <c r="T69" s="18" t="e">
        <f>COUNTIFS(grupy!I:I,sprawdzenie!S69,grupy!#REF!,"&lt;&gt;")</f>
        <v>#REF!</v>
      </c>
      <c r="U69" s="16" t="s">
        <v>197</v>
      </c>
      <c r="V69" s="13" t="e">
        <f>COUNTIFS(grupy!#REF!,sprawdzenie!U69,grupy!#REF!,"&lt;&gt;")</f>
        <v>#REF!</v>
      </c>
    </row>
    <row r="70" spans="9:22" hidden="1">
      <c r="I70" s="11" t="s">
        <v>281</v>
      </c>
      <c r="J70" s="13" t="e">
        <f>COUNTIFS(grupy!E:E,sprawdzenie!I70,grupy!#REF!,"&lt;&gt;")</f>
        <v>#REF!</v>
      </c>
      <c r="O70" s="11" t="s">
        <v>282</v>
      </c>
      <c r="P70" s="13" t="e">
        <f>COUNTIFS(grupy!G:G,sprawdzenie!O70,grupy!#REF!,"&lt;&gt;")</f>
        <v>#REF!</v>
      </c>
      <c r="Q70" s="11" t="s">
        <v>241</v>
      </c>
      <c r="R70" s="13" t="e">
        <f>COUNTIFS(grupy!H:H,sprawdzenie!Q70,grupy!#REF!,"&lt;&gt;")</f>
        <v>#REF!</v>
      </c>
      <c r="S70" s="16"/>
      <c r="T70" s="18" t="e">
        <f>COUNTIFS(grupy!I:I,sprawdzenie!S70,grupy!#REF!,"&lt;&gt;")</f>
        <v>#REF!</v>
      </c>
      <c r="U70" s="16" t="s">
        <v>200</v>
      </c>
      <c r="V70" s="13" t="e">
        <f>COUNTIFS(grupy!#REF!,sprawdzenie!U70,grupy!#REF!,"&lt;&gt;")</f>
        <v>#REF!</v>
      </c>
    </row>
    <row r="71" spans="9:22" hidden="1">
      <c r="I71" s="11" t="s">
        <v>284</v>
      </c>
      <c r="J71" s="13" t="e">
        <f>COUNTIFS(grupy!E:E,sprawdzenie!I71,grupy!#REF!,"&lt;&gt;")</f>
        <v>#REF!</v>
      </c>
      <c r="O71" s="11" t="s">
        <v>285</v>
      </c>
      <c r="P71" s="13" t="e">
        <f>COUNTIFS(grupy!G:G,sprawdzenie!O71,grupy!#REF!,"&lt;&gt;")</f>
        <v>#REF!</v>
      </c>
      <c r="Q71" s="11" t="s">
        <v>243</v>
      </c>
      <c r="R71" s="13" t="e">
        <f>COUNTIFS(grupy!H:H,sprawdzenie!Q71,grupy!#REF!,"&lt;&gt;")</f>
        <v>#REF!</v>
      </c>
      <c r="S71" s="16"/>
      <c r="T71" s="18" t="e">
        <f>COUNTIFS(grupy!I:I,sprawdzenie!S71,grupy!#REF!,"&lt;&gt;")</f>
        <v>#REF!</v>
      </c>
      <c r="U71" s="16" t="s">
        <v>206</v>
      </c>
      <c r="V71" s="13" t="e">
        <f>COUNTIFS(grupy!#REF!,sprawdzenie!U71,grupy!#REF!,"&lt;&gt;")</f>
        <v>#REF!</v>
      </c>
    </row>
    <row r="72" spans="9:22" hidden="1">
      <c r="I72" s="11" t="s">
        <v>286</v>
      </c>
      <c r="J72" s="13" t="e">
        <f>COUNTIFS(grupy!E:E,sprawdzenie!I72,grupy!#REF!,"&lt;&gt;")</f>
        <v>#REF!</v>
      </c>
      <c r="O72" s="11" t="s">
        <v>287</v>
      </c>
      <c r="P72" s="13" t="e">
        <f>COUNTIFS(grupy!G:G,sprawdzenie!O72,grupy!#REF!,"&lt;&gt;")</f>
        <v>#REF!</v>
      </c>
      <c r="Q72" s="11" t="s">
        <v>247</v>
      </c>
      <c r="R72" s="13" t="e">
        <f>COUNTIFS(grupy!H:H,sprawdzenie!Q72,grupy!#REF!,"&lt;&gt;")</f>
        <v>#REF!</v>
      </c>
      <c r="S72" s="16"/>
      <c r="T72" s="18" t="e">
        <f>COUNTIFS(grupy!I:I,sprawdzenie!S72,grupy!#REF!,"&lt;&gt;")</f>
        <v>#REF!</v>
      </c>
      <c r="U72" s="16" t="s">
        <v>207</v>
      </c>
      <c r="V72" s="13" t="e">
        <f>COUNTIFS(grupy!#REF!,sprawdzenie!U72,grupy!#REF!,"&lt;&gt;")</f>
        <v>#REF!</v>
      </c>
    </row>
    <row r="73" spans="9:22" hidden="1">
      <c r="I73" s="11" t="s">
        <v>291</v>
      </c>
      <c r="J73" s="13" t="e">
        <f>COUNTIFS(grupy!E:E,sprawdzenie!I73,grupy!#REF!,"&lt;&gt;")</f>
        <v>#REF!</v>
      </c>
      <c r="O73" s="11" t="s">
        <v>292</v>
      </c>
      <c r="P73" s="13" t="e">
        <f>COUNTIFS(grupy!G:G,sprawdzenie!O73,grupy!#REF!,"&lt;&gt;")</f>
        <v>#REF!</v>
      </c>
      <c r="Q73" s="11" t="s">
        <v>249</v>
      </c>
      <c r="R73" s="13" t="e">
        <f>COUNTIFS(grupy!H:H,sprawdzenie!Q73,grupy!#REF!,"&lt;&gt;")</f>
        <v>#REF!</v>
      </c>
      <c r="S73" s="16"/>
      <c r="T73" s="18" t="e">
        <f>COUNTIFS(grupy!I:I,sprawdzenie!S73,grupy!#REF!,"&lt;&gt;")</f>
        <v>#REF!</v>
      </c>
      <c r="U73" s="16" t="s">
        <v>211</v>
      </c>
      <c r="V73" s="13" t="e">
        <f>COUNTIFS(grupy!#REF!,sprawdzenie!U73,grupy!#REF!,"&lt;&gt;")</f>
        <v>#REF!</v>
      </c>
    </row>
    <row r="74" spans="9:22" hidden="1">
      <c r="I74" s="11" t="s">
        <v>293</v>
      </c>
      <c r="J74" s="13" t="e">
        <f>COUNTIFS(grupy!E:E,sprawdzenie!I74,grupy!#REF!,"&lt;&gt;")</f>
        <v>#REF!</v>
      </c>
      <c r="O74" s="11" t="s">
        <v>294</v>
      </c>
      <c r="P74" s="13" t="e">
        <f>COUNTIFS(grupy!G:G,sprawdzenie!O74,grupy!#REF!,"&lt;&gt;")</f>
        <v>#REF!</v>
      </c>
      <c r="Q74" s="11" t="s">
        <v>257</v>
      </c>
      <c r="R74" s="13" t="e">
        <f>COUNTIFS(grupy!H:H,sprawdzenie!Q74,grupy!#REF!,"&lt;&gt;")</f>
        <v>#REF!</v>
      </c>
      <c r="S74" s="16"/>
      <c r="T74" s="18" t="e">
        <f>COUNTIFS(grupy!I:I,sprawdzenie!S74,grupy!#REF!,"&lt;&gt;")</f>
        <v>#REF!</v>
      </c>
      <c r="U74" s="16" t="s">
        <v>215</v>
      </c>
      <c r="V74" s="13" t="e">
        <f>COUNTIFS(grupy!#REF!,sprawdzenie!U74,grupy!#REF!,"&lt;&gt;")</f>
        <v>#REF!</v>
      </c>
    </row>
    <row r="75" spans="9:22" hidden="1">
      <c r="I75" s="11" t="s">
        <v>296</v>
      </c>
      <c r="J75" s="13" t="e">
        <f>COUNTIFS(grupy!E:E,sprawdzenie!I75,grupy!#REF!,"&lt;&gt;")</f>
        <v>#REF!</v>
      </c>
      <c r="O75" s="11" t="s">
        <v>297</v>
      </c>
      <c r="P75" s="13" t="e">
        <f>COUNTIFS(grupy!G:G,sprawdzenie!O75,grupy!#REF!,"&lt;&gt;")</f>
        <v>#REF!</v>
      </c>
      <c r="Q75" s="11" t="s">
        <v>254</v>
      </c>
      <c r="R75" s="13" t="e">
        <f>COUNTIFS(grupy!H:H,sprawdzenie!Q75,grupy!#REF!,"&lt;&gt;")</f>
        <v>#REF!</v>
      </c>
      <c r="S75" s="16"/>
      <c r="T75" s="18" t="e">
        <f>COUNTIFS(grupy!I:I,sprawdzenie!S75,grupy!#REF!,"&lt;&gt;")</f>
        <v>#REF!</v>
      </c>
      <c r="U75" s="16" t="s">
        <v>216</v>
      </c>
      <c r="V75" s="13" t="e">
        <f>COUNTIFS(grupy!#REF!,sprawdzenie!U75,grupy!#REF!,"&lt;&gt;")</f>
        <v>#REF!</v>
      </c>
    </row>
    <row r="76" spans="9:22" hidden="1">
      <c r="I76" s="11" t="s">
        <v>298</v>
      </c>
      <c r="J76" s="13" t="e">
        <f>COUNTIFS(grupy!E:E,sprawdzenie!I76,grupy!#REF!,"&lt;&gt;")</f>
        <v>#REF!</v>
      </c>
      <c r="O76" s="11" t="s">
        <v>299</v>
      </c>
      <c r="P76" s="13" t="e">
        <f>COUNTIFS(grupy!G:G,sprawdzenie!O76,grupy!#REF!,"&lt;&gt;")</f>
        <v>#REF!</v>
      </c>
      <c r="Q76" s="11" t="s">
        <v>256</v>
      </c>
      <c r="R76" s="13" t="e">
        <f>COUNTIFS(grupy!H:H,sprawdzenie!Q76,grupy!#REF!,"&lt;&gt;")</f>
        <v>#REF!</v>
      </c>
      <c r="S76" s="16"/>
      <c r="T76" s="18" t="e">
        <f>COUNTIFS(grupy!I:I,sprawdzenie!S76,grupy!#REF!,"&lt;&gt;")</f>
        <v>#REF!</v>
      </c>
      <c r="U76" s="16" t="s">
        <v>219</v>
      </c>
      <c r="V76" s="13" t="e">
        <f>COUNTIFS(grupy!#REF!,sprawdzenie!U76,grupy!#REF!,"&lt;&gt;")</f>
        <v>#REF!</v>
      </c>
    </row>
    <row r="77" spans="9:22" hidden="1">
      <c r="I77" s="11" t="s">
        <v>303</v>
      </c>
      <c r="J77" s="13" t="e">
        <f>COUNTIFS(grupy!E:E,sprawdzenie!I77,grupy!#REF!,"&lt;&gt;")</f>
        <v>#REF!</v>
      </c>
      <c r="O77" s="11" t="s">
        <v>304</v>
      </c>
      <c r="P77" s="13" t="e">
        <f>COUNTIFS(grupy!G:G,sprawdzenie!O77,grupy!#REF!,"&lt;&gt;")</f>
        <v>#REF!</v>
      </c>
      <c r="Q77" s="11" t="s">
        <v>260</v>
      </c>
      <c r="R77" s="13" t="e">
        <f>COUNTIFS(grupy!H:H,sprawdzenie!Q77,grupy!#REF!,"&lt;&gt;")</f>
        <v>#REF!</v>
      </c>
      <c r="S77" s="16"/>
      <c r="T77" s="18" t="e">
        <f>COUNTIFS(grupy!I:I,sprawdzenie!S77,grupy!#REF!,"&lt;&gt;")</f>
        <v>#REF!</v>
      </c>
      <c r="U77" s="16" t="s">
        <v>225</v>
      </c>
      <c r="V77" s="13" t="e">
        <f>COUNTIFS(grupy!#REF!,sprawdzenie!U77,grupy!#REF!,"&lt;&gt;")</f>
        <v>#REF!</v>
      </c>
    </row>
    <row r="78" spans="9:22" hidden="1">
      <c r="I78" s="11" t="s">
        <v>305</v>
      </c>
      <c r="J78" s="13" t="e">
        <f>COUNTIFS(grupy!E:E,sprawdzenie!I78,grupy!#REF!,"&lt;&gt;")</f>
        <v>#REF!</v>
      </c>
      <c r="O78" s="11" t="s">
        <v>306</v>
      </c>
      <c r="P78" s="13" t="e">
        <f>COUNTIFS(grupy!G:G,sprawdzenie!O78,grupy!#REF!,"&lt;&gt;")</f>
        <v>#REF!</v>
      </c>
      <c r="Q78" s="11" t="s">
        <v>262</v>
      </c>
      <c r="R78" s="13" t="e">
        <f>COUNTIFS(grupy!H:H,sprawdzenie!Q78,grupy!#REF!,"&lt;&gt;")</f>
        <v>#REF!</v>
      </c>
      <c r="S78" s="16"/>
      <c r="T78" s="18" t="e">
        <f>COUNTIFS(grupy!I:I,sprawdzenie!S78,grupy!#REF!,"&lt;&gt;")</f>
        <v>#REF!</v>
      </c>
      <c r="U78" s="16" t="s">
        <v>226</v>
      </c>
      <c r="V78" s="13" t="e">
        <f>COUNTIFS(grupy!#REF!,sprawdzenie!U78,grupy!#REF!,"&lt;&gt;")</f>
        <v>#REF!</v>
      </c>
    </row>
    <row r="79" spans="9:22" hidden="1">
      <c r="I79" s="11" t="s">
        <v>308</v>
      </c>
      <c r="J79" s="13" t="e">
        <f>COUNTIFS(grupy!E:E,sprawdzenie!I79,grupy!#REF!,"&lt;&gt;")</f>
        <v>#REF!</v>
      </c>
      <c r="O79" s="11" t="s">
        <v>309</v>
      </c>
      <c r="P79" s="13" t="e">
        <f>COUNTIFS(grupy!G:G,sprawdzenie!O79,grupy!#REF!,"&lt;&gt;")</f>
        <v>#REF!</v>
      </c>
      <c r="Q79" s="11" t="s">
        <v>270</v>
      </c>
      <c r="R79" s="13" t="e">
        <f>COUNTIFS(grupy!H:H,sprawdzenie!Q79,grupy!#REF!,"&lt;&gt;")</f>
        <v>#REF!</v>
      </c>
      <c r="S79" s="16"/>
      <c r="T79" s="18" t="e">
        <f>COUNTIFS(grupy!I:I,sprawdzenie!S79,grupy!#REF!,"&lt;&gt;")</f>
        <v>#REF!</v>
      </c>
      <c r="U79" s="16" t="s">
        <v>230</v>
      </c>
      <c r="V79" s="13" t="e">
        <f>COUNTIFS(grupy!#REF!,sprawdzenie!U79,grupy!#REF!,"&lt;&gt;")</f>
        <v>#REF!</v>
      </c>
    </row>
    <row r="80" spans="9:22" ht="15.75" hidden="1" thickBot="1">
      <c r="I80" s="12" t="s">
        <v>310</v>
      </c>
      <c r="J80" s="15" t="e">
        <f>COUNTIFS(grupy!E:E,sprawdzenie!I80,grupy!#REF!,"&lt;&gt;")</f>
        <v>#REF!</v>
      </c>
      <c r="O80" s="12" t="s">
        <v>311</v>
      </c>
      <c r="P80" s="15" t="e">
        <f>COUNTIFS(grupy!G:G,sprawdzenie!O80,grupy!#REF!,"&lt;&gt;")</f>
        <v>#REF!</v>
      </c>
      <c r="Q80" s="11" t="s">
        <v>267</v>
      </c>
      <c r="R80" s="13" t="e">
        <f>COUNTIFS(grupy!H:H,sprawdzenie!Q80,grupy!#REF!,"&lt;&gt;")</f>
        <v>#REF!</v>
      </c>
      <c r="S80" s="17"/>
      <c r="T80" s="19" t="e">
        <f>COUNTIFS(grupy!I:I,sprawdzenie!S80,grupy!#REF!,"&lt;&gt;")</f>
        <v>#REF!</v>
      </c>
      <c r="U80" s="16" t="s">
        <v>234</v>
      </c>
      <c r="V80" s="13" t="e">
        <f>COUNTIFS(grupy!#REF!,sprawdzenie!U80,grupy!#REF!,"&lt;&gt;")</f>
        <v>#REF!</v>
      </c>
    </row>
    <row r="81" spans="10:22" ht="15.75" thickBot="1">
      <c r="J81" s="29" t="e">
        <f>SUM(J5:J80)</f>
        <v>#REF!</v>
      </c>
      <c r="P81" s="29" t="e">
        <f>SUM(P5:P80)</f>
        <v>#REF!</v>
      </c>
      <c r="Q81" s="11" t="s">
        <v>269</v>
      </c>
      <c r="R81" s="13" t="e">
        <f>COUNTIFS(grupy!H:H,sprawdzenie!Q81,grupy!#REF!,"&lt;&gt;")</f>
        <v>#REF!</v>
      </c>
      <c r="U81" s="16"/>
      <c r="V81" s="13" t="e">
        <f>COUNTIFS(grupy!#REF!,sprawdzenie!U81,grupy!#REF!,"&lt;&gt;")</f>
        <v>#REF!</v>
      </c>
    </row>
  </sheetData>
  <autoFilter ref="A4:Z4" xr:uid="{1CB09369-3C72-4DFE-985C-553897814A9C}"/>
  <phoneticPr fontId="17" type="noConversion"/>
  <conditionalFormatting sqref="B5:B23">
    <cfRule type="cellIs" dxfId="25" priority="13" operator="greaterThan">
      <formula>24</formula>
    </cfRule>
    <cfRule type="cellIs" dxfId="24" priority="27" operator="lessThan">
      <formula>24</formula>
    </cfRule>
  </conditionalFormatting>
  <conditionalFormatting sqref="D5:D23">
    <cfRule type="cellIs" dxfId="23" priority="12" operator="greaterThan">
      <formula>24</formula>
    </cfRule>
    <cfRule type="cellIs" dxfId="22" priority="25" operator="lessThan">
      <formula>24</formula>
    </cfRule>
  </conditionalFormatting>
  <conditionalFormatting sqref="F5:F42">
    <cfRule type="cellIs" dxfId="21" priority="11" operator="greaterThan">
      <formula>12</formula>
    </cfRule>
    <cfRule type="cellIs" dxfId="20" priority="24" operator="lessThan">
      <formula>12</formula>
    </cfRule>
  </conditionalFormatting>
  <conditionalFormatting sqref="H5:H55">
    <cfRule type="cellIs" dxfId="19" priority="10" operator="greaterThan">
      <formula>9</formula>
    </cfRule>
    <cfRule type="cellIs" dxfId="18" priority="23" operator="lessThan">
      <formula>9</formula>
    </cfRule>
  </conditionalFormatting>
  <conditionalFormatting sqref="J5:J80">
    <cfRule type="cellIs" dxfId="17" priority="9" operator="greaterThan">
      <formula>6</formula>
    </cfRule>
    <cfRule type="cellIs" dxfId="16" priority="22" operator="lessThan">
      <formula>6</formula>
    </cfRule>
  </conditionalFormatting>
  <conditionalFormatting sqref="L5:L42">
    <cfRule type="cellIs" dxfId="15" priority="8" operator="greaterThan">
      <formula>12</formula>
    </cfRule>
    <cfRule type="cellIs" dxfId="14" priority="21" operator="lessThan">
      <formula>12</formula>
    </cfRule>
  </conditionalFormatting>
  <conditionalFormatting sqref="N5:N55">
    <cfRule type="cellIs" dxfId="13" priority="7" operator="greaterThan">
      <formula>9</formula>
    </cfRule>
    <cfRule type="cellIs" dxfId="12" priority="20" operator="lessThan">
      <formula>9</formula>
    </cfRule>
  </conditionalFormatting>
  <conditionalFormatting sqref="P5:P80">
    <cfRule type="cellIs" dxfId="11" priority="6" operator="greaterThan">
      <formula>6</formula>
    </cfRule>
    <cfRule type="cellIs" dxfId="10" priority="19" operator="lessThan">
      <formula>6</formula>
    </cfRule>
  </conditionalFormatting>
  <conditionalFormatting sqref="R5:R81">
    <cfRule type="cellIs" dxfId="9" priority="5" operator="greaterThan">
      <formula>5</formula>
    </cfRule>
    <cfRule type="cellIs" dxfId="8" priority="18" operator="lessThan">
      <formula>5</formula>
    </cfRule>
  </conditionalFormatting>
  <conditionalFormatting sqref="T5:T80">
    <cfRule type="cellIs" dxfId="7" priority="4" operator="greaterThan">
      <formula>6</formula>
    </cfRule>
    <cfRule type="cellIs" dxfId="6" priority="17" operator="lessThan">
      <formula>6</formula>
    </cfRule>
  </conditionalFormatting>
  <conditionalFormatting sqref="V5:V81">
    <cfRule type="cellIs" dxfId="5" priority="3" operator="greaterThan">
      <formula>4</formula>
    </cfRule>
    <cfRule type="cellIs" dxfId="4" priority="16" operator="lessThan">
      <formula>4</formula>
    </cfRule>
  </conditionalFormatting>
  <conditionalFormatting sqref="X5:X23">
    <cfRule type="cellIs" dxfId="3" priority="2" operator="greaterThan">
      <formula>24</formula>
    </cfRule>
    <cfRule type="cellIs" dxfId="2" priority="15" operator="lessThan">
      <formula>24</formula>
    </cfRule>
  </conditionalFormatting>
  <conditionalFormatting sqref="Z5:Z23">
    <cfRule type="cellIs" dxfId="1" priority="1" operator="greaterThan">
      <formula>24</formula>
    </cfRule>
    <cfRule type="cellIs" dxfId="0" priority="14" operator="lessThan">
      <formula>24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Arkusz2</vt:lpstr>
      <vt:lpstr>grupy</vt:lpstr>
      <vt:lpstr>sprawdzenie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2026-02-12T09:01:19Z</dcterms:modified>
</cp:coreProperties>
</file>