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iotrowska\Desktop\STRONA INTAERNETOWA\ROK 2026\Asortyment\Marzec\"/>
    </mc:Choice>
  </mc:AlternateContent>
  <xr:revisionPtr revIDLastSave="0" documentId="8_{7CAD1647-C5B8-41D3-8ED8-EBDD339DB612}" xr6:coauthVersionLast="36" xr6:coauthVersionMax="36" xr10:uidLastSave="{00000000-0000-0000-0000-000000000000}"/>
  <bookViews>
    <workbookView xWindow="0" yWindow="0" windowWidth="28740" windowHeight="12225" xr2:uid="{00000000-000D-0000-FFFF-FFFF00000000}"/>
  </bookViews>
  <sheets>
    <sheet name="Gr 1" sheetId="4" r:id="rId1"/>
    <sheet name="Gr 3" sheetId="5" r:id="rId2"/>
    <sheet name="Gr 4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3" i="8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3" i="5"/>
  <c r="H4" i="4"/>
  <c r="H5" i="4"/>
  <c r="H3" i="4"/>
</calcChain>
</file>

<file path=xl/sharedStrings.xml><?xml version="1.0" encoding="utf-8"?>
<sst xmlns="http://schemas.openxmlformats.org/spreadsheetml/2006/main" count="182" uniqueCount="111">
  <si>
    <t>lp</t>
  </si>
  <si>
    <t>VAT w (%)</t>
  </si>
  <si>
    <t>Numer katalogowy</t>
  </si>
  <si>
    <t>Wartość brutto</t>
  </si>
  <si>
    <t>Cena jednostkowa netto</t>
  </si>
  <si>
    <t xml:space="preserve">ilość </t>
  </si>
  <si>
    <t>Producent</t>
  </si>
  <si>
    <t>Produkt</t>
  </si>
  <si>
    <t>1 ml</t>
  </si>
  <si>
    <t>Fetal Bovine Serum (Brazylia)</t>
  </si>
  <si>
    <t>Fetal Bovine Serum (Brazylia), inaktywowana termicznie</t>
  </si>
  <si>
    <t>RIPA bufor lizujący</t>
  </si>
  <si>
    <t>E5050-02</t>
  </si>
  <si>
    <t>E5051-02</t>
  </si>
  <si>
    <t>E0295-02</t>
  </si>
  <si>
    <t>Wielkość opakowania</t>
  </si>
  <si>
    <t>500 ml</t>
  </si>
  <si>
    <t>200 ml</t>
  </si>
  <si>
    <t>Fast Probe qPCR Master Mix (2x)</t>
  </si>
  <si>
    <t>Multiplex PCR Master Mix (2x)</t>
  </si>
  <si>
    <t>zestaw NG - dART RT</t>
  </si>
  <si>
    <t>DNase I (RNase-free)</t>
  </si>
  <si>
    <t>Probe qPCR Master Mix (2x)</t>
  </si>
  <si>
    <t>Probe qPCR Master Mix (2x), plus ROX Solution</t>
  </si>
  <si>
    <t>smART First Strand cDNA Synthesis kit</t>
  </si>
  <si>
    <t>Endonukleaza Restrykcyjna HpaII</t>
  </si>
  <si>
    <t>Endonukleaza Restrykcyjna NdeI</t>
  </si>
  <si>
    <t>Hybrid Polimeraza DNA</t>
  </si>
  <si>
    <t>SG qPCR Master Mix (2x), plus ROX</t>
  </si>
  <si>
    <t>Surowicza albumina wołowa (acetylowana)</t>
  </si>
  <si>
    <t>Taq Polimeraza DNA</t>
  </si>
  <si>
    <t>zestaw ultraczystych 100 mM dNTPs</t>
  </si>
  <si>
    <t>E0422-03</t>
  </si>
  <si>
    <t>E2820-02</t>
  </si>
  <si>
    <t>E0801-02</t>
  </si>
  <si>
    <t>E0422-02</t>
  </si>
  <si>
    <t>E1345-01</t>
  </si>
  <si>
    <t>E0420-03</t>
  </si>
  <si>
    <t>E0421-03</t>
  </si>
  <si>
    <t>E0804-02</t>
  </si>
  <si>
    <t>E0804-03</t>
  </si>
  <si>
    <t>E2260-02</t>
  </si>
  <si>
    <t>E2293-02</t>
  </si>
  <si>
    <t>E2950-02</t>
  </si>
  <si>
    <t>EK2950-01</t>
  </si>
  <si>
    <t>EK2950-02</t>
  </si>
  <si>
    <t>E0402-03</t>
  </si>
  <si>
    <t>E4020-01</t>
  </si>
  <si>
    <t>E2500-02</t>
  </si>
  <si>
    <t>E0502-02</t>
  </si>
  <si>
    <t>1 000 reakcji</t>
  </si>
  <si>
    <t>100 reakcji</t>
  </si>
  <si>
    <t>200 reakcji</t>
  </si>
  <si>
    <t>1 000 U</t>
  </si>
  <si>
    <t>10 000 U</t>
  </si>
  <si>
    <t>4 x 10 000 U</t>
  </si>
  <si>
    <t>2 500 U</t>
  </si>
  <si>
    <t>500 U</t>
  </si>
  <si>
    <t>100 U</t>
  </si>
  <si>
    <t>75 mg</t>
  </si>
  <si>
    <t>4 x 1 ml</t>
  </si>
  <si>
    <t>Zestaw do oczyszczania RNA - GeneMATRIX UNIVERSAL</t>
  </si>
  <si>
    <t>Tissue Grinding Tool (Zirconia/Silica beads)</t>
  </si>
  <si>
    <t>Agaroza</t>
  </si>
  <si>
    <t>Barwnik DNA/RNA SimplySafeTM</t>
  </si>
  <si>
    <t>RNA Extracol</t>
  </si>
  <si>
    <t>Zestaw do oczyszczania DNA - GeneMATRIX QUICK BLOOD</t>
  </si>
  <si>
    <t>Zestaw do oczyszczania RNA - GeneMATRIX HUMAN BLOOD</t>
  </si>
  <si>
    <t>Agaroza niskotopliwa</t>
  </si>
  <si>
    <t>Bufor Lyse RBC</t>
  </si>
  <si>
    <t>Kolumny do oczyszczania DNA</t>
  </si>
  <si>
    <t>Kolumny do oczyszczania RNA, pakowane indywidualnie</t>
  </si>
  <si>
    <t>Universal RNA Clean Up Kit</t>
  </si>
  <si>
    <t>Zestaw do oczyszczania - DNA/RNA Extracol Kit</t>
  </si>
  <si>
    <t>Zestaw do oczyszczania DNA - GeneMATRIX BACTERIAL &amp; YEAST GENOMIC</t>
  </si>
  <si>
    <t>Zestaw do oczyszczania DNA - GeneMATRIX STOOL</t>
  </si>
  <si>
    <t>Zestaw do oczyszczania DNA/RNA/Białko - GeneMATRIX UNIVERSAL</t>
  </si>
  <si>
    <t>E3598-02</t>
  </si>
  <si>
    <t>E0359-02</t>
  </si>
  <si>
    <t>E0301-100</t>
  </si>
  <si>
    <t>E4600-01</t>
  </si>
  <si>
    <t>E0301-500</t>
  </si>
  <si>
    <t>E3700-02</t>
  </si>
  <si>
    <t>E3565-01</t>
  </si>
  <si>
    <t>E3596-01</t>
  </si>
  <si>
    <t>E0303-50</t>
  </si>
  <si>
    <t>E0326-02</t>
  </si>
  <si>
    <t>E0330-01</t>
  </si>
  <si>
    <t>E0341-01</t>
  </si>
  <si>
    <t>E3589-02</t>
  </si>
  <si>
    <t>E3750-02</t>
  </si>
  <si>
    <t>E3580-01</t>
  </si>
  <si>
    <t>E3575-02</t>
  </si>
  <si>
    <t>E3597-02</t>
  </si>
  <si>
    <t>100 izolacji</t>
  </si>
  <si>
    <t>50 izolacji</t>
  </si>
  <si>
    <t>100 g</t>
  </si>
  <si>
    <t>500 g</t>
  </si>
  <si>
    <t>100 ml</t>
  </si>
  <si>
    <t>25 izolacji</t>
  </si>
  <si>
    <t>50 g</t>
  </si>
  <si>
    <t>250 ml</t>
  </si>
  <si>
    <t>25 kolumn</t>
  </si>
  <si>
    <t>2 x 50 kolumn</t>
  </si>
  <si>
    <t>EURx</t>
  </si>
  <si>
    <t>Cennik - odczynniki firmy EURx - GRUPA 3 (tj. Rekombinowane białka oraz peptydy).</t>
  </si>
  <si>
    <t>Cennik - odczynniki firmy EURx - GRUPA 1 (tj. Odczynniki do biologii komórkowej)</t>
  </si>
  <si>
    <t>Cena brutto</t>
  </si>
  <si>
    <t>Cena netto</t>
  </si>
  <si>
    <t>Cennik - odczynniki firmy EURx - GRUPA 4 (tj. Rekombinowane białka oraz peptydy).</t>
  </si>
  <si>
    <t>Cena 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</si>
</sst>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165" fontId="0" fillId="0" borderId="1" xfId="2" applyNumberFormat="1" applyFont="1" applyBorder="1"/>
    <xf numFmtId="165" fontId="6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0" fontId="0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165" fontId="10" fillId="0" borderId="1" xfId="2" applyNumberFormat="1" applyFont="1" applyBorder="1" applyAlignment="1">
      <alignment vertical="center"/>
    </xf>
    <xf numFmtId="165" fontId="9" fillId="2" borderId="1" xfId="2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0" fontId="10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</cellXfs>
  <cellStyles count="3">
    <cellStyle name="Dziesiętny" xfId="2" builtinId="3"/>
    <cellStyle name="Normalny" xfId="0" builtinId="0"/>
    <cellStyle name="Normalny 3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"/>
  <sheetViews>
    <sheetView tabSelected="1" workbookViewId="0">
      <selection sqref="A1:I1"/>
    </sheetView>
  </sheetViews>
  <sheetFormatPr defaultRowHeight="15" x14ac:dyDescent="0.25"/>
  <cols>
    <col min="1" max="1" width="4.42578125" bestFit="1" customWidth="1"/>
    <col min="2" max="2" width="46.140625" customWidth="1"/>
    <col min="3" max="5" width="14.85546875" customWidth="1"/>
    <col min="6" max="6" width="8.5703125" customWidth="1"/>
    <col min="7" max="7" width="14.140625" style="1" customWidth="1"/>
    <col min="8" max="8" width="16" style="1" customWidth="1"/>
    <col min="9" max="9" width="10.85546875" style="1" customWidth="1"/>
  </cols>
  <sheetData>
    <row r="1" spans="1:9" ht="40.5" customHeight="1" x14ac:dyDescent="0.25">
      <c r="A1" s="2" t="s">
        <v>106</v>
      </c>
      <c r="B1" s="2"/>
      <c r="C1" s="2"/>
      <c r="D1" s="2"/>
      <c r="E1" s="2"/>
      <c r="F1" s="2"/>
      <c r="G1" s="2"/>
      <c r="H1" s="2"/>
      <c r="I1" s="2"/>
    </row>
    <row r="2" spans="1:9" ht="47.25" x14ac:dyDescent="0.25">
      <c r="A2" s="24" t="s">
        <v>0</v>
      </c>
      <c r="B2" s="24" t="s">
        <v>7</v>
      </c>
      <c r="C2" s="24" t="s">
        <v>2</v>
      </c>
      <c r="D2" s="24" t="s">
        <v>15</v>
      </c>
      <c r="E2" s="24" t="s">
        <v>6</v>
      </c>
      <c r="F2" s="24" t="s">
        <v>5</v>
      </c>
      <c r="G2" s="25" t="s">
        <v>4</v>
      </c>
      <c r="H2" s="25" t="s">
        <v>3</v>
      </c>
      <c r="I2" s="26" t="s">
        <v>1</v>
      </c>
    </row>
    <row r="3" spans="1:9" ht="15.75" x14ac:dyDescent="0.25">
      <c r="A3" s="27">
        <v>1</v>
      </c>
      <c r="B3" s="18" t="s">
        <v>9</v>
      </c>
      <c r="C3" s="16" t="s">
        <v>12</v>
      </c>
      <c r="D3" s="19" t="s">
        <v>16</v>
      </c>
      <c r="E3" s="17" t="s">
        <v>104</v>
      </c>
      <c r="F3" s="20">
        <v>1</v>
      </c>
      <c r="G3" s="21">
        <v>1037</v>
      </c>
      <c r="H3" s="22">
        <f>G3*1.23</f>
        <v>1275.51</v>
      </c>
      <c r="I3" s="23">
        <v>0.23</v>
      </c>
    </row>
    <row r="4" spans="1:9" ht="31.5" x14ac:dyDescent="0.25">
      <c r="A4" s="27">
        <v>2</v>
      </c>
      <c r="B4" s="18" t="s">
        <v>10</v>
      </c>
      <c r="C4" s="15" t="s">
        <v>13</v>
      </c>
      <c r="D4" s="19" t="s">
        <v>16</v>
      </c>
      <c r="E4" s="17" t="s">
        <v>104</v>
      </c>
      <c r="F4" s="20">
        <v>1</v>
      </c>
      <c r="G4" s="21">
        <v>1062</v>
      </c>
      <c r="H4" s="22">
        <f t="shared" ref="H4:H5" si="0">G4*1.23</f>
        <v>1306.26</v>
      </c>
      <c r="I4" s="23">
        <v>0.23</v>
      </c>
    </row>
    <row r="5" spans="1:9" ht="15.75" x14ac:dyDescent="0.25">
      <c r="A5" s="27">
        <v>3</v>
      </c>
      <c r="B5" s="18" t="s">
        <v>11</v>
      </c>
      <c r="C5" s="15" t="s">
        <v>14</v>
      </c>
      <c r="D5" s="19" t="s">
        <v>17</v>
      </c>
      <c r="E5" s="17" t="s">
        <v>104</v>
      </c>
      <c r="F5" s="20">
        <v>1</v>
      </c>
      <c r="G5" s="21">
        <v>825</v>
      </c>
      <c r="H5" s="22">
        <f t="shared" si="0"/>
        <v>1014.75</v>
      </c>
      <c r="I5" s="23">
        <v>0.23</v>
      </c>
    </row>
  </sheetData>
  <mergeCells count="1">
    <mergeCell ref="A1:I1"/>
  </mergeCells>
  <conditionalFormatting sqref="C3:C5">
    <cfRule type="duplicateValues" dxfId="3" priority="3"/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9" sqref="F9:F10"/>
    </sheetView>
  </sheetViews>
  <sheetFormatPr defaultRowHeight="15" x14ac:dyDescent="0.25"/>
  <cols>
    <col min="1" max="1" width="4.42578125" bestFit="1" customWidth="1"/>
    <col min="2" max="2" width="46.5703125" customWidth="1"/>
    <col min="3" max="4" width="14.85546875" customWidth="1"/>
    <col min="5" max="5" width="17.5703125" customWidth="1"/>
    <col min="6" max="6" width="8.5703125" customWidth="1"/>
    <col min="7" max="7" width="14.140625" style="1" customWidth="1"/>
    <col min="8" max="8" width="12.5703125" style="1" customWidth="1"/>
    <col min="9" max="9" width="11" style="1" customWidth="1"/>
  </cols>
  <sheetData>
    <row r="1" spans="1:9" ht="31.5" customHeight="1" x14ac:dyDescent="0.25">
      <c r="A1" s="3" t="s">
        <v>105</v>
      </c>
      <c r="B1" s="3"/>
      <c r="C1" s="3"/>
      <c r="D1" s="3"/>
      <c r="E1" s="3"/>
      <c r="F1" s="3"/>
      <c r="G1" s="3"/>
      <c r="H1" s="3"/>
      <c r="I1" s="3"/>
    </row>
    <row r="2" spans="1:9" ht="30" x14ac:dyDescent="0.25">
      <c r="A2" s="7" t="s">
        <v>0</v>
      </c>
      <c r="B2" s="7" t="s">
        <v>7</v>
      </c>
      <c r="C2" s="7" t="s">
        <v>2</v>
      </c>
      <c r="D2" s="7" t="s">
        <v>15</v>
      </c>
      <c r="E2" s="7" t="s">
        <v>6</v>
      </c>
      <c r="F2" s="7" t="s">
        <v>5</v>
      </c>
      <c r="G2" s="8" t="s">
        <v>110</v>
      </c>
      <c r="H2" s="8" t="s">
        <v>107</v>
      </c>
      <c r="I2" s="12" t="s">
        <v>1</v>
      </c>
    </row>
    <row r="3" spans="1:9" x14ac:dyDescent="0.25">
      <c r="A3" s="9">
        <v>1</v>
      </c>
      <c r="B3" s="4" t="s">
        <v>18</v>
      </c>
      <c r="C3" s="5" t="s">
        <v>32</v>
      </c>
      <c r="D3" s="4" t="s">
        <v>50</v>
      </c>
      <c r="E3" s="5" t="s">
        <v>104</v>
      </c>
      <c r="F3" s="6">
        <v>1</v>
      </c>
      <c r="G3" s="10">
        <v>2029</v>
      </c>
      <c r="H3" s="11">
        <f>G3*1.23</f>
        <v>2495.67</v>
      </c>
      <c r="I3" s="13">
        <v>0.23</v>
      </c>
    </row>
    <row r="4" spans="1:9" x14ac:dyDescent="0.25">
      <c r="A4" s="9">
        <v>2</v>
      </c>
      <c r="B4" s="4" t="s">
        <v>19</v>
      </c>
      <c r="C4" s="14" t="s">
        <v>33</v>
      </c>
      <c r="D4" s="4" t="s">
        <v>51</v>
      </c>
      <c r="E4" s="5" t="s">
        <v>104</v>
      </c>
      <c r="F4" s="6">
        <v>1</v>
      </c>
      <c r="G4" s="10">
        <v>665</v>
      </c>
      <c r="H4" s="11">
        <f t="shared" ref="H4:H20" si="0">G4*1.23</f>
        <v>817.94999999999993</v>
      </c>
      <c r="I4" s="13">
        <v>0.23</v>
      </c>
    </row>
    <row r="5" spans="1:9" x14ac:dyDescent="0.25">
      <c r="A5" s="9">
        <v>3</v>
      </c>
      <c r="B5" s="4" t="s">
        <v>20</v>
      </c>
      <c r="C5" s="5" t="s">
        <v>34</v>
      </c>
      <c r="D5" s="4" t="s">
        <v>51</v>
      </c>
      <c r="E5" s="5" t="s">
        <v>104</v>
      </c>
      <c r="F5" s="6">
        <v>1</v>
      </c>
      <c r="G5" s="10">
        <v>929</v>
      </c>
      <c r="H5" s="11">
        <f t="shared" si="0"/>
        <v>1142.67</v>
      </c>
      <c r="I5" s="13">
        <v>0.23</v>
      </c>
    </row>
    <row r="6" spans="1:9" x14ac:dyDescent="0.25">
      <c r="A6" s="9">
        <v>4</v>
      </c>
      <c r="B6" s="4" t="s">
        <v>18</v>
      </c>
      <c r="C6" s="5" t="s">
        <v>35</v>
      </c>
      <c r="D6" s="4" t="s">
        <v>52</v>
      </c>
      <c r="E6" s="5" t="s">
        <v>104</v>
      </c>
      <c r="F6" s="6">
        <v>1</v>
      </c>
      <c r="G6" s="10">
        <v>456</v>
      </c>
      <c r="H6" s="11">
        <f t="shared" si="0"/>
        <v>560.88</v>
      </c>
      <c r="I6" s="13">
        <v>0.23</v>
      </c>
    </row>
    <row r="7" spans="1:9" x14ac:dyDescent="0.25">
      <c r="A7" s="9">
        <v>5</v>
      </c>
      <c r="B7" s="4" t="s">
        <v>21</v>
      </c>
      <c r="C7" s="5" t="s">
        <v>36</v>
      </c>
      <c r="D7" s="4" t="s">
        <v>53</v>
      </c>
      <c r="E7" s="5" t="s">
        <v>104</v>
      </c>
      <c r="F7" s="6">
        <v>1</v>
      </c>
      <c r="G7" s="10">
        <v>107</v>
      </c>
      <c r="H7" s="11">
        <f t="shared" si="0"/>
        <v>131.60999999999999</v>
      </c>
      <c r="I7" s="13">
        <v>0.23</v>
      </c>
    </row>
    <row r="8" spans="1:9" x14ac:dyDescent="0.25">
      <c r="A8" s="9">
        <v>6</v>
      </c>
      <c r="B8" s="4" t="s">
        <v>22</v>
      </c>
      <c r="C8" s="5" t="s">
        <v>37</v>
      </c>
      <c r="D8" s="4" t="s">
        <v>50</v>
      </c>
      <c r="E8" s="5" t="s">
        <v>104</v>
      </c>
      <c r="F8" s="6">
        <v>1</v>
      </c>
      <c r="G8" s="10">
        <v>1345</v>
      </c>
      <c r="H8" s="11">
        <f t="shared" si="0"/>
        <v>1654.35</v>
      </c>
      <c r="I8" s="13">
        <v>0.23</v>
      </c>
    </row>
    <row r="9" spans="1:9" x14ac:dyDescent="0.25">
      <c r="A9" s="9">
        <v>7</v>
      </c>
      <c r="B9" s="4" t="s">
        <v>23</v>
      </c>
      <c r="C9" s="5" t="s">
        <v>38</v>
      </c>
      <c r="D9" s="4" t="s">
        <v>50</v>
      </c>
      <c r="E9" s="5" t="s">
        <v>104</v>
      </c>
      <c r="F9" s="6">
        <v>1</v>
      </c>
      <c r="G9" s="10">
        <v>1471</v>
      </c>
      <c r="H9" s="11">
        <f t="shared" si="0"/>
        <v>1809.33</v>
      </c>
      <c r="I9" s="13">
        <v>0.23</v>
      </c>
    </row>
    <row r="10" spans="1:9" x14ac:dyDescent="0.25">
      <c r="A10" s="9">
        <v>8</v>
      </c>
      <c r="B10" s="4" t="s">
        <v>24</v>
      </c>
      <c r="C10" s="5" t="s">
        <v>39</v>
      </c>
      <c r="D10" s="4" t="s">
        <v>54</v>
      </c>
      <c r="E10" s="5" t="s">
        <v>104</v>
      </c>
      <c r="F10" s="6">
        <v>1</v>
      </c>
      <c r="G10" s="10">
        <v>692</v>
      </c>
      <c r="H10" s="11">
        <f t="shared" si="0"/>
        <v>851.16</v>
      </c>
      <c r="I10" s="13">
        <v>0.23</v>
      </c>
    </row>
    <row r="11" spans="1:9" x14ac:dyDescent="0.25">
      <c r="A11" s="9">
        <v>9</v>
      </c>
      <c r="B11" s="4" t="s">
        <v>24</v>
      </c>
      <c r="C11" s="5" t="s">
        <v>40</v>
      </c>
      <c r="D11" s="4" t="s">
        <v>55</v>
      </c>
      <c r="E11" s="5" t="s">
        <v>104</v>
      </c>
      <c r="F11" s="6">
        <v>1</v>
      </c>
      <c r="G11" s="10">
        <v>2182</v>
      </c>
      <c r="H11" s="11">
        <f t="shared" si="0"/>
        <v>2683.86</v>
      </c>
      <c r="I11" s="13">
        <v>0.23</v>
      </c>
    </row>
    <row r="12" spans="1:9" x14ac:dyDescent="0.25">
      <c r="A12" s="9">
        <v>10</v>
      </c>
      <c r="B12" s="4" t="s">
        <v>25</v>
      </c>
      <c r="C12" s="5" t="s">
        <v>41</v>
      </c>
      <c r="D12" s="4" t="s">
        <v>54</v>
      </c>
      <c r="E12" s="5" t="s">
        <v>104</v>
      </c>
      <c r="F12" s="6">
        <v>1</v>
      </c>
      <c r="G12" s="10">
        <v>784</v>
      </c>
      <c r="H12" s="11">
        <f t="shared" si="0"/>
        <v>964.31999999999994</v>
      </c>
      <c r="I12" s="13">
        <v>0.23</v>
      </c>
    </row>
    <row r="13" spans="1:9" x14ac:dyDescent="0.25">
      <c r="A13" s="9">
        <v>11</v>
      </c>
      <c r="B13" s="4" t="s">
        <v>26</v>
      </c>
      <c r="C13" s="5" t="s">
        <v>42</v>
      </c>
      <c r="D13" s="4" t="s">
        <v>56</v>
      </c>
      <c r="E13" s="5" t="s">
        <v>104</v>
      </c>
      <c r="F13" s="6">
        <v>1</v>
      </c>
      <c r="G13" s="10">
        <v>609</v>
      </c>
      <c r="H13" s="11">
        <f t="shared" si="0"/>
        <v>749.06999999999994</v>
      </c>
      <c r="I13" s="13">
        <v>0.23</v>
      </c>
    </row>
    <row r="14" spans="1:9" x14ac:dyDescent="0.25">
      <c r="A14" s="9">
        <v>12</v>
      </c>
      <c r="B14" s="4" t="s">
        <v>27</v>
      </c>
      <c r="C14" s="5" t="s">
        <v>43</v>
      </c>
      <c r="D14" s="4" t="s">
        <v>57</v>
      </c>
      <c r="E14" s="5" t="s">
        <v>104</v>
      </c>
      <c r="F14" s="6">
        <v>1</v>
      </c>
      <c r="G14" s="10">
        <v>581</v>
      </c>
      <c r="H14" s="11">
        <f t="shared" si="0"/>
        <v>714.63</v>
      </c>
      <c r="I14" s="13">
        <v>0.23</v>
      </c>
    </row>
    <row r="15" spans="1:9" x14ac:dyDescent="0.25">
      <c r="A15" s="9">
        <v>13</v>
      </c>
      <c r="B15" s="4" t="s">
        <v>27</v>
      </c>
      <c r="C15" s="5" t="s">
        <v>44</v>
      </c>
      <c r="D15" s="4" t="s">
        <v>58</v>
      </c>
      <c r="E15" s="5" t="s">
        <v>104</v>
      </c>
      <c r="F15" s="6">
        <v>1</v>
      </c>
      <c r="G15" s="10">
        <v>177</v>
      </c>
      <c r="H15" s="11">
        <f t="shared" si="0"/>
        <v>217.71</v>
      </c>
      <c r="I15" s="13">
        <v>0.23</v>
      </c>
    </row>
    <row r="16" spans="1:9" x14ac:dyDescent="0.25">
      <c r="A16" s="9">
        <v>14</v>
      </c>
      <c r="B16" s="4" t="s">
        <v>27</v>
      </c>
      <c r="C16" s="5" t="s">
        <v>45</v>
      </c>
      <c r="D16" s="4" t="s">
        <v>57</v>
      </c>
      <c r="E16" s="5" t="s">
        <v>104</v>
      </c>
      <c r="F16" s="6">
        <v>1</v>
      </c>
      <c r="G16" s="10">
        <v>650</v>
      </c>
      <c r="H16" s="11">
        <f t="shared" si="0"/>
        <v>799.5</v>
      </c>
      <c r="I16" s="13">
        <v>0.23</v>
      </c>
    </row>
    <row r="17" spans="1:9" x14ac:dyDescent="0.25">
      <c r="A17" s="9">
        <v>15</v>
      </c>
      <c r="B17" s="4" t="s">
        <v>28</v>
      </c>
      <c r="C17" s="5" t="s">
        <v>46</v>
      </c>
      <c r="D17" s="4" t="s">
        <v>50</v>
      </c>
      <c r="E17" s="5" t="s">
        <v>104</v>
      </c>
      <c r="F17" s="6">
        <v>1</v>
      </c>
      <c r="G17" s="10">
        <v>2029</v>
      </c>
      <c r="H17" s="11">
        <f t="shared" si="0"/>
        <v>2495.67</v>
      </c>
      <c r="I17" s="13">
        <v>0.23</v>
      </c>
    </row>
    <row r="18" spans="1:9" x14ac:dyDescent="0.25">
      <c r="A18" s="9">
        <v>16</v>
      </c>
      <c r="B18" s="4" t="s">
        <v>29</v>
      </c>
      <c r="C18" s="5" t="s">
        <v>47</v>
      </c>
      <c r="D18" s="4" t="s">
        <v>59</v>
      </c>
      <c r="E18" s="5" t="s">
        <v>104</v>
      </c>
      <c r="F18" s="6">
        <v>1</v>
      </c>
      <c r="G18" s="10">
        <v>289</v>
      </c>
      <c r="H18" s="11">
        <f t="shared" si="0"/>
        <v>355.46999999999997</v>
      </c>
      <c r="I18" s="13">
        <v>0.23</v>
      </c>
    </row>
    <row r="19" spans="1:9" x14ac:dyDescent="0.25">
      <c r="A19" s="9">
        <v>17</v>
      </c>
      <c r="B19" s="4" t="s">
        <v>30</v>
      </c>
      <c r="C19" s="5" t="s">
        <v>48</v>
      </c>
      <c r="D19" s="4" t="s">
        <v>53</v>
      </c>
      <c r="E19" s="5" t="s">
        <v>104</v>
      </c>
      <c r="F19" s="6">
        <v>1</v>
      </c>
      <c r="G19" s="10">
        <v>677</v>
      </c>
      <c r="H19" s="11">
        <f t="shared" si="0"/>
        <v>832.71</v>
      </c>
      <c r="I19" s="13">
        <v>0.23</v>
      </c>
    </row>
    <row r="20" spans="1:9" x14ac:dyDescent="0.25">
      <c r="A20" s="9">
        <v>18</v>
      </c>
      <c r="B20" s="4" t="s">
        <v>31</v>
      </c>
      <c r="C20" s="5" t="s">
        <v>49</v>
      </c>
      <c r="D20" s="4" t="s">
        <v>60</v>
      </c>
      <c r="E20" s="5" t="s">
        <v>104</v>
      </c>
      <c r="F20" s="6">
        <v>1</v>
      </c>
      <c r="G20" s="10">
        <v>883</v>
      </c>
      <c r="H20" s="11">
        <f t="shared" si="0"/>
        <v>1086.0899999999999</v>
      </c>
      <c r="I20" s="13">
        <v>0.23</v>
      </c>
    </row>
  </sheetData>
  <mergeCells count="1">
    <mergeCell ref="A1:I1"/>
  </mergeCells>
  <conditionalFormatting sqref="C3:C7">
    <cfRule type="duplicateValues" dxfId="2" priority="2"/>
  </conditionalFormatting>
  <conditionalFormatting sqref="C8:C20">
    <cfRule type="duplicateValues" dxfId="1" priority="1"/>
  </conditionalFormatting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9"/>
  <sheetViews>
    <sheetView zoomScale="98" zoomScaleNormal="98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15.75" x14ac:dyDescent="0.25"/>
  <cols>
    <col min="1" max="1" width="4.42578125" style="28" bestFit="1" customWidth="1"/>
    <col min="2" max="2" width="46.5703125" style="28" customWidth="1"/>
    <col min="3" max="4" width="14.85546875" style="28" customWidth="1"/>
    <col min="5" max="5" width="17.5703125" style="28" customWidth="1"/>
    <col min="6" max="6" width="8.5703125" style="28" customWidth="1"/>
    <col min="7" max="7" width="14.140625" style="29" customWidth="1"/>
    <col min="8" max="8" width="13.42578125" style="29" customWidth="1"/>
    <col min="9" max="9" width="11" style="29" customWidth="1"/>
  </cols>
  <sheetData>
    <row r="1" spans="1:9" ht="35.25" customHeight="1" x14ac:dyDescent="0.25">
      <c r="A1" s="3" t="s">
        <v>109</v>
      </c>
      <c r="B1" s="3"/>
      <c r="C1" s="3"/>
      <c r="D1" s="3"/>
      <c r="E1" s="3"/>
      <c r="F1" s="3"/>
      <c r="G1" s="3"/>
      <c r="H1" s="3"/>
      <c r="I1" s="3"/>
    </row>
    <row r="2" spans="1:9" ht="31.5" x14ac:dyDescent="0.25">
      <c r="A2" s="30" t="s">
        <v>0</v>
      </c>
      <c r="B2" s="24" t="s">
        <v>7</v>
      </c>
      <c r="C2" s="31" t="s">
        <v>2</v>
      </c>
      <c r="D2" s="24" t="s">
        <v>15</v>
      </c>
      <c r="E2" s="24" t="s">
        <v>6</v>
      </c>
      <c r="F2" s="24" t="s">
        <v>5</v>
      </c>
      <c r="G2" s="25" t="s">
        <v>108</v>
      </c>
      <c r="H2" s="25" t="s">
        <v>107</v>
      </c>
      <c r="I2" s="26" t="s">
        <v>1</v>
      </c>
    </row>
    <row r="3" spans="1:9" ht="31.5" x14ac:dyDescent="0.25">
      <c r="A3" s="32">
        <v>1</v>
      </c>
      <c r="B3" s="33" t="s">
        <v>61</v>
      </c>
      <c r="C3" s="19" t="s">
        <v>77</v>
      </c>
      <c r="D3" s="19" t="s">
        <v>94</v>
      </c>
      <c r="E3" s="17" t="s">
        <v>104</v>
      </c>
      <c r="F3" s="35">
        <v>1</v>
      </c>
      <c r="G3" s="21">
        <v>910</v>
      </c>
      <c r="H3" s="22">
        <f>G3*1.23</f>
        <v>1119.3</v>
      </c>
      <c r="I3" s="34">
        <v>0.23</v>
      </c>
    </row>
    <row r="4" spans="1:9" x14ac:dyDescent="0.25">
      <c r="A4" s="32">
        <v>2</v>
      </c>
      <c r="B4" s="33" t="s">
        <v>62</v>
      </c>
      <c r="C4" s="19" t="s">
        <v>78</v>
      </c>
      <c r="D4" s="19" t="s">
        <v>95</v>
      </c>
      <c r="E4" s="17" t="s">
        <v>104</v>
      </c>
      <c r="F4" s="35">
        <v>1</v>
      </c>
      <c r="G4" s="21">
        <v>303</v>
      </c>
      <c r="H4" s="22">
        <f t="shared" ref="H4:H19" si="0">G4*1.23</f>
        <v>372.69</v>
      </c>
      <c r="I4" s="34">
        <v>0.23</v>
      </c>
    </row>
    <row r="5" spans="1:9" x14ac:dyDescent="0.25">
      <c r="A5" s="32">
        <v>3</v>
      </c>
      <c r="B5" s="33" t="s">
        <v>63</v>
      </c>
      <c r="C5" s="19" t="s">
        <v>79</v>
      </c>
      <c r="D5" s="19" t="s">
        <v>96</v>
      </c>
      <c r="E5" s="17" t="s">
        <v>104</v>
      </c>
      <c r="F5" s="35">
        <v>1</v>
      </c>
      <c r="G5" s="21">
        <v>275</v>
      </c>
      <c r="H5" s="22">
        <f t="shared" si="0"/>
        <v>338.25</v>
      </c>
      <c r="I5" s="34">
        <v>0.23</v>
      </c>
    </row>
    <row r="6" spans="1:9" x14ac:dyDescent="0.25">
      <c r="A6" s="32">
        <v>4</v>
      </c>
      <c r="B6" s="33" t="s">
        <v>64</v>
      </c>
      <c r="C6" s="19" t="s">
        <v>80</v>
      </c>
      <c r="D6" s="19" t="s">
        <v>8</v>
      </c>
      <c r="E6" s="17" t="s">
        <v>104</v>
      </c>
      <c r="F6" s="35">
        <v>1</v>
      </c>
      <c r="G6" s="21">
        <v>311</v>
      </c>
      <c r="H6" s="22">
        <f t="shared" si="0"/>
        <v>382.53</v>
      </c>
      <c r="I6" s="34">
        <v>0.23</v>
      </c>
    </row>
    <row r="7" spans="1:9" x14ac:dyDescent="0.25">
      <c r="A7" s="32">
        <v>5</v>
      </c>
      <c r="B7" s="33" t="s">
        <v>63</v>
      </c>
      <c r="C7" s="19" t="s">
        <v>81</v>
      </c>
      <c r="D7" s="19" t="s">
        <v>97</v>
      </c>
      <c r="E7" s="17" t="s">
        <v>104</v>
      </c>
      <c r="F7" s="35">
        <v>1</v>
      </c>
      <c r="G7" s="21">
        <v>859</v>
      </c>
      <c r="H7" s="22">
        <f t="shared" si="0"/>
        <v>1056.57</v>
      </c>
      <c r="I7" s="34">
        <v>0.23</v>
      </c>
    </row>
    <row r="8" spans="1:9" x14ac:dyDescent="0.25">
      <c r="A8" s="32">
        <v>6</v>
      </c>
      <c r="B8" s="33" t="s">
        <v>65</v>
      </c>
      <c r="C8" s="19" t="s">
        <v>82</v>
      </c>
      <c r="D8" s="19" t="s">
        <v>98</v>
      </c>
      <c r="E8" s="17" t="s">
        <v>104</v>
      </c>
      <c r="F8" s="35">
        <v>1</v>
      </c>
      <c r="G8" s="21">
        <v>241</v>
      </c>
      <c r="H8" s="22">
        <f t="shared" si="0"/>
        <v>296.43</v>
      </c>
      <c r="I8" s="34">
        <v>0.23</v>
      </c>
    </row>
    <row r="9" spans="1:9" ht="31.5" x14ac:dyDescent="0.25">
      <c r="A9" s="32">
        <v>7</v>
      </c>
      <c r="B9" s="33" t="s">
        <v>66</v>
      </c>
      <c r="C9" s="19" t="s">
        <v>83</v>
      </c>
      <c r="D9" s="19" t="s">
        <v>95</v>
      </c>
      <c r="E9" s="17" t="s">
        <v>104</v>
      </c>
      <c r="F9" s="35">
        <v>1</v>
      </c>
      <c r="G9" s="21">
        <v>407</v>
      </c>
      <c r="H9" s="22">
        <f t="shared" si="0"/>
        <v>500.61</v>
      </c>
      <c r="I9" s="34">
        <v>0.23</v>
      </c>
    </row>
    <row r="10" spans="1:9" ht="31.5" x14ac:dyDescent="0.25">
      <c r="A10" s="32">
        <v>8</v>
      </c>
      <c r="B10" s="33" t="s">
        <v>67</v>
      </c>
      <c r="C10" s="19" t="s">
        <v>84</v>
      </c>
      <c r="D10" s="19" t="s">
        <v>99</v>
      </c>
      <c r="E10" s="17" t="s">
        <v>104</v>
      </c>
      <c r="F10" s="35">
        <v>1</v>
      </c>
      <c r="G10" s="21">
        <v>294</v>
      </c>
      <c r="H10" s="22">
        <f t="shared" si="0"/>
        <v>361.62</v>
      </c>
      <c r="I10" s="34">
        <v>0.23</v>
      </c>
    </row>
    <row r="11" spans="1:9" x14ac:dyDescent="0.25">
      <c r="A11" s="32">
        <v>9</v>
      </c>
      <c r="B11" s="33" t="s">
        <v>68</v>
      </c>
      <c r="C11" s="19" t="s">
        <v>85</v>
      </c>
      <c r="D11" s="19" t="s">
        <v>100</v>
      </c>
      <c r="E11" s="17" t="s">
        <v>104</v>
      </c>
      <c r="F11" s="35">
        <v>1</v>
      </c>
      <c r="G11" s="21">
        <v>692</v>
      </c>
      <c r="H11" s="22">
        <f t="shared" si="0"/>
        <v>851.16</v>
      </c>
      <c r="I11" s="34">
        <v>0.23</v>
      </c>
    </row>
    <row r="12" spans="1:9" x14ac:dyDescent="0.25">
      <c r="A12" s="32">
        <v>10</v>
      </c>
      <c r="B12" s="33" t="s">
        <v>69</v>
      </c>
      <c r="C12" s="19" t="s">
        <v>86</v>
      </c>
      <c r="D12" s="19" t="s">
        <v>101</v>
      </c>
      <c r="E12" s="17" t="s">
        <v>104</v>
      </c>
      <c r="F12" s="35">
        <v>1</v>
      </c>
      <c r="G12" s="21">
        <v>122</v>
      </c>
      <c r="H12" s="22">
        <f t="shared" si="0"/>
        <v>150.06</v>
      </c>
      <c r="I12" s="34">
        <v>0.23</v>
      </c>
    </row>
    <row r="13" spans="1:9" x14ac:dyDescent="0.25">
      <c r="A13" s="32">
        <v>11</v>
      </c>
      <c r="B13" s="33" t="s">
        <v>70</v>
      </c>
      <c r="C13" s="19" t="s">
        <v>87</v>
      </c>
      <c r="D13" s="19" t="s">
        <v>102</v>
      </c>
      <c r="E13" s="17" t="s">
        <v>104</v>
      </c>
      <c r="F13" s="35">
        <v>1</v>
      </c>
      <c r="G13" s="21">
        <v>122</v>
      </c>
      <c r="H13" s="22">
        <f t="shared" si="0"/>
        <v>150.06</v>
      </c>
      <c r="I13" s="34">
        <v>0.23</v>
      </c>
    </row>
    <row r="14" spans="1:9" ht="31.5" x14ac:dyDescent="0.25">
      <c r="A14" s="32">
        <v>12</v>
      </c>
      <c r="B14" s="33" t="s">
        <v>71</v>
      </c>
      <c r="C14" s="19" t="s">
        <v>88</v>
      </c>
      <c r="D14" s="19" t="s">
        <v>103</v>
      </c>
      <c r="E14" s="17" t="s">
        <v>104</v>
      </c>
      <c r="F14" s="35">
        <v>1</v>
      </c>
      <c r="G14" s="21">
        <v>512</v>
      </c>
      <c r="H14" s="22">
        <f t="shared" si="0"/>
        <v>629.76</v>
      </c>
      <c r="I14" s="34">
        <v>0.23</v>
      </c>
    </row>
    <row r="15" spans="1:9" x14ac:dyDescent="0.25">
      <c r="A15" s="32">
        <v>13</v>
      </c>
      <c r="B15" s="33" t="s">
        <v>72</v>
      </c>
      <c r="C15" s="19" t="s">
        <v>89</v>
      </c>
      <c r="D15" s="19" t="s">
        <v>94</v>
      </c>
      <c r="E15" s="17" t="s">
        <v>104</v>
      </c>
      <c r="F15" s="35">
        <v>1</v>
      </c>
      <c r="G15" s="21">
        <v>910</v>
      </c>
      <c r="H15" s="22">
        <f t="shared" si="0"/>
        <v>1119.3</v>
      </c>
      <c r="I15" s="34">
        <v>0.23</v>
      </c>
    </row>
    <row r="16" spans="1:9" x14ac:dyDescent="0.25">
      <c r="A16" s="32">
        <v>14</v>
      </c>
      <c r="B16" s="33" t="s">
        <v>73</v>
      </c>
      <c r="C16" s="19" t="s">
        <v>90</v>
      </c>
      <c r="D16" s="19" t="s">
        <v>94</v>
      </c>
      <c r="E16" s="17" t="s">
        <v>104</v>
      </c>
      <c r="F16" s="35">
        <v>1</v>
      </c>
      <c r="G16" s="21">
        <v>1027</v>
      </c>
      <c r="H16" s="22">
        <f t="shared" si="0"/>
        <v>1263.21</v>
      </c>
      <c r="I16" s="34">
        <v>0.23</v>
      </c>
    </row>
    <row r="17" spans="1:9" ht="31.5" x14ac:dyDescent="0.25">
      <c r="A17" s="32">
        <v>15</v>
      </c>
      <c r="B17" s="33" t="s">
        <v>74</v>
      </c>
      <c r="C17" s="19" t="s">
        <v>91</v>
      </c>
      <c r="D17" s="19" t="s">
        <v>95</v>
      </c>
      <c r="E17" s="17" t="s">
        <v>104</v>
      </c>
      <c r="F17" s="35">
        <v>1</v>
      </c>
      <c r="G17" s="21">
        <v>399</v>
      </c>
      <c r="H17" s="22">
        <f t="shared" si="0"/>
        <v>490.77</v>
      </c>
      <c r="I17" s="34">
        <v>0.23</v>
      </c>
    </row>
    <row r="18" spans="1:9" ht="31.5" x14ac:dyDescent="0.25">
      <c r="A18" s="32">
        <v>16</v>
      </c>
      <c r="B18" s="33" t="s">
        <v>75</v>
      </c>
      <c r="C18" s="19" t="s">
        <v>92</v>
      </c>
      <c r="D18" s="19" t="s">
        <v>94</v>
      </c>
      <c r="E18" s="17" t="s">
        <v>104</v>
      </c>
      <c r="F18" s="35">
        <v>1</v>
      </c>
      <c r="G18" s="21">
        <v>933</v>
      </c>
      <c r="H18" s="22">
        <f t="shared" si="0"/>
        <v>1147.5899999999999</v>
      </c>
      <c r="I18" s="34">
        <v>0.23</v>
      </c>
    </row>
    <row r="19" spans="1:9" ht="31.5" x14ac:dyDescent="0.25">
      <c r="A19" s="32">
        <v>17</v>
      </c>
      <c r="B19" s="33" t="s">
        <v>76</v>
      </c>
      <c r="C19" s="19" t="s">
        <v>93</v>
      </c>
      <c r="D19" s="19" t="s">
        <v>94</v>
      </c>
      <c r="E19" s="17" t="s">
        <v>104</v>
      </c>
      <c r="F19" s="35">
        <v>1</v>
      </c>
      <c r="G19" s="21">
        <v>1164</v>
      </c>
      <c r="H19" s="22">
        <f t="shared" si="0"/>
        <v>1431.72</v>
      </c>
      <c r="I19" s="34">
        <v>0.23</v>
      </c>
    </row>
  </sheetData>
  <mergeCells count="1">
    <mergeCell ref="A1:I1"/>
  </mergeCells>
  <conditionalFormatting sqref="C3:C19">
    <cfRule type="duplicateValues" dxfId="0" priority="4"/>
  </conditionalFormatting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Gr 1</vt:lpstr>
      <vt:lpstr>Gr 3</vt:lpstr>
      <vt:lpstr>Gr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</dc:creator>
  <cp:lastModifiedBy>Anna Piotrowska</cp:lastModifiedBy>
  <cp:lastPrinted>2024-07-15T11:02:27Z</cp:lastPrinted>
  <dcterms:created xsi:type="dcterms:W3CDTF">2022-04-12T07:19:19Z</dcterms:created>
  <dcterms:modified xsi:type="dcterms:W3CDTF">2026-03-31T07:43:22Z</dcterms:modified>
</cp:coreProperties>
</file>