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APiotrowska\Desktop\STRONA INTAERNETOWA\ROK 2026\Asortyment\czerwiec\"/>
    </mc:Choice>
  </mc:AlternateContent>
  <xr:revisionPtr revIDLastSave="0" documentId="8_{2C788C20-7D5C-404E-8539-AE39DAD4BFBE}" xr6:coauthVersionLast="36" xr6:coauthVersionMax="36" xr10:uidLastSave="{00000000-0000-0000-0000-000000000000}"/>
  <bookViews>
    <workbookView xWindow="0" yWindow="0" windowWidth="28260" windowHeight="12225" xr2:uid="{00000000-000D-0000-FFFF-FFFF00000000}"/>
  </bookViews>
  <sheets>
    <sheet name="Gr 3" sheetId="5" r:id="rId1"/>
    <sheet name="Gr 5" sheetId="9" r:id="rId2"/>
    <sheet name="Gr 8" sheetId="11" r:id="rId3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11" l="1"/>
  <c r="G5" i="11"/>
  <c r="G6" i="11"/>
  <c r="G7" i="11"/>
  <c r="G8" i="11"/>
  <c r="G9" i="11"/>
  <c r="G10" i="11"/>
  <c r="G11" i="11"/>
  <c r="G12" i="11"/>
  <c r="G13" i="11"/>
  <c r="G14" i="11"/>
  <c r="G15" i="11"/>
  <c r="G3" i="11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3" i="9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3" i="5"/>
</calcChain>
</file>

<file path=xl/sharedStrings.xml><?xml version="1.0" encoding="utf-8"?>
<sst xmlns="http://schemas.openxmlformats.org/spreadsheetml/2006/main" count="183" uniqueCount="118">
  <si>
    <t>lp</t>
  </si>
  <si>
    <t>VAT w (%)</t>
  </si>
  <si>
    <t>Numer katalogowy</t>
  </si>
  <si>
    <t xml:space="preserve">ilość </t>
  </si>
  <si>
    <t>Producent</t>
  </si>
  <si>
    <t>Produkt</t>
  </si>
  <si>
    <t>Recombinant Human Chitinase 3-like 2 Protein, CF</t>
  </si>
  <si>
    <t>Human Glut4 MAb (Clone 925951)</t>
  </si>
  <si>
    <t>Rabbit pab Glut3 Ab</t>
  </si>
  <si>
    <t>Rabbit pab Nesfatin-1/Nucleobindin-2 Ab</t>
  </si>
  <si>
    <t>Rabbit pab PAXX Ab</t>
  </si>
  <si>
    <t>Recombinant Human Chitinase 3-like 1 Protein, CF</t>
  </si>
  <si>
    <t>Donkey Anti-Sheep IgG HRP Affinity Purified PAb</t>
  </si>
  <si>
    <t>Recombinant Human VEGF 165 Protein, CF</t>
  </si>
  <si>
    <t>Human CCR3 Phycoerythrin MAb (Clone 61828)</t>
  </si>
  <si>
    <t>Rabbit pab DMRTA2 Ab</t>
  </si>
  <si>
    <t>Mouse mab GAPDH Ab (1D4)</t>
  </si>
  <si>
    <t>Rabbit pab AGTR-1 Ab [FITC]</t>
  </si>
  <si>
    <t>Rabbit pab EDNRA/Endothelin R Type A Ab [FITC]</t>
  </si>
  <si>
    <t>Rabbit pab LYVE-1 Ab</t>
  </si>
  <si>
    <t>Mouse Monoclonal Prox1 Antibody (5G10)</t>
  </si>
  <si>
    <t>Recombinant Human Klotho (aa 34-981) Protein, CF</t>
  </si>
  <si>
    <t>Rabbit pab SBEM Ab</t>
  </si>
  <si>
    <t>Rabbit pab Cytochrome b5 type A Ab</t>
  </si>
  <si>
    <t>5112-CH-050</t>
  </si>
  <si>
    <t>MAB8654</t>
  </si>
  <si>
    <t>NBP1-89762</t>
  </si>
  <si>
    <t>NBP1-87383</t>
  </si>
  <si>
    <t>NBP1-94172</t>
  </si>
  <si>
    <t>2599-CH-050</t>
  </si>
  <si>
    <t>293-VE-010/CF</t>
  </si>
  <si>
    <t>FAB155P-100</t>
  </si>
  <si>
    <t>NBP1-85830</t>
  </si>
  <si>
    <t>NB300-221</t>
  </si>
  <si>
    <t>NBP1-77078F</t>
  </si>
  <si>
    <t>NBP2-99333F</t>
  </si>
  <si>
    <t>NB600-1008</t>
  </si>
  <si>
    <t>NBP1-30045</t>
  </si>
  <si>
    <t>5334-KL-025</t>
  </si>
  <si>
    <t>NBP1-92366</t>
  </si>
  <si>
    <t>NBP2-49284</t>
  </si>
  <si>
    <t>R&amp;D Systems</t>
  </si>
  <si>
    <t>Human MMP-9 Quantikine ELISA Kit</t>
  </si>
  <si>
    <t>Human CGRP ELISA Kit (Colorimetric)</t>
  </si>
  <si>
    <t>Endothelin-1 Quantikine ELISA Kit</t>
  </si>
  <si>
    <t>Human Chromogranin A ELISA Kit (Colorimetric)</t>
  </si>
  <si>
    <t>Human Salivary Amylase Alpha ELISA Kit (Colorimetric)</t>
  </si>
  <si>
    <t>Human Neuropeptide Y ELISA Kit (Colorimetric)</t>
  </si>
  <si>
    <t>Human VIP ELISA Kit (Colorimetric)</t>
  </si>
  <si>
    <t>Human Cortisol ELISA Kit (Colorimetric)</t>
  </si>
  <si>
    <t>25-hydroxy Vitamin D3 ELISA Kit (Colorimetric)</t>
  </si>
  <si>
    <t>Reconstitution Buffer 3 (HCl)</t>
  </si>
  <si>
    <t>Reconstitution Buffer 4 (BSA/HCl)</t>
  </si>
  <si>
    <t>Human Leptin Quantikine ELISA Kit</t>
  </si>
  <si>
    <t>Human IL-1 beta/IL-1F2 DuoSet ELISA, 5 Plate</t>
  </si>
  <si>
    <t>Human IL-8/CXCL8 DuoSet ELISA, 5 Plate</t>
  </si>
  <si>
    <t>Human TNF-alpha DuoSet ELISA, 5 Plate</t>
  </si>
  <si>
    <t>Human CCL2/MCP-1 Quantikine ELISA Kit</t>
  </si>
  <si>
    <t>Human Cystatin C Quantikine ELISA Kit</t>
  </si>
  <si>
    <t>Human TGF-beta 1 DuoSet ELISA, 5 Plate</t>
  </si>
  <si>
    <t>DuoSet ELISA Ancillary Reagent Kit 2</t>
  </si>
  <si>
    <t>Human IL-6 DuoSet ELISA, 5 Plate</t>
  </si>
  <si>
    <t>Total Nitric Oxide and Nitrate/Nitrite Parameter Assay Kit</t>
  </si>
  <si>
    <t>DMP900</t>
  </si>
  <si>
    <t>NBP2-75259</t>
  </si>
  <si>
    <t>DET100</t>
  </si>
  <si>
    <t>NBP2-67242</t>
  </si>
  <si>
    <t>NBP2-68204</t>
  </si>
  <si>
    <t>NBP2-76680</t>
  </si>
  <si>
    <t>NBP2-82390</t>
  </si>
  <si>
    <t>NBP3-23552</t>
  </si>
  <si>
    <t>NBP2-66361</t>
  </si>
  <si>
    <t>RB03</t>
  </si>
  <si>
    <t>RB04</t>
  </si>
  <si>
    <t>DLP00</t>
  </si>
  <si>
    <t>DY201-05</t>
  </si>
  <si>
    <t>DY208-05</t>
  </si>
  <si>
    <t>DY210-05</t>
  </si>
  <si>
    <t>DCP00</t>
  </si>
  <si>
    <t>DSCTC0</t>
  </si>
  <si>
    <t>DY240-05</t>
  </si>
  <si>
    <t>DY008B</t>
  </si>
  <si>
    <t>DY206-05</t>
  </si>
  <si>
    <t>KGE001</t>
  </si>
  <si>
    <t>Allopregnanolone</t>
  </si>
  <si>
    <t>DNQX disodium salt</t>
  </si>
  <si>
    <t>(-)-Quinpirole hydrochloride</t>
  </si>
  <si>
    <t>(S)-(-)-Sulpiride</t>
  </si>
  <si>
    <t>Biocytin</t>
  </si>
  <si>
    <t>H 89 dihydrochloride</t>
  </si>
  <si>
    <t>FK 506</t>
  </si>
  <si>
    <t>TB 21007</t>
  </si>
  <si>
    <t>Finasteride</t>
  </si>
  <si>
    <t>Pregnenolone sulfate sodium salt</t>
  </si>
  <si>
    <t>MK 386</t>
  </si>
  <si>
    <t>AM 4113</t>
  </si>
  <si>
    <t>3653/10</t>
  </si>
  <si>
    <t>2312/50</t>
  </si>
  <si>
    <t>1061/10</t>
  </si>
  <si>
    <t>0895/100</t>
  </si>
  <si>
    <t>3349/50</t>
  </si>
  <si>
    <t>2910/10</t>
  </si>
  <si>
    <t>3631/10</t>
  </si>
  <si>
    <t>2905/50</t>
  </si>
  <si>
    <t>3293/50</t>
  </si>
  <si>
    <t>5376/50</t>
  </si>
  <si>
    <t>5842/1</t>
  </si>
  <si>
    <t>2905/10</t>
  </si>
  <si>
    <t>6193/50</t>
  </si>
  <si>
    <t>Tocris Products</t>
  </si>
  <si>
    <t>HAF016897</t>
  </si>
  <si>
    <t>Cena brutto</t>
  </si>
  <si>
    <t>Cena netto</t>
  </si>
  <si>
    <r>
      <rPr>
        <sz val="12"/>
        <rFont val="Calibri"/>
        <family val="2"/>
        <charset val="238"/>
      </rPr>
      <t>R&amp;D Systems</t>
    </r>
  </si>
  <si>
    <r>
      <rPr>
        <sz val="12"/>
        <rFont val="Calibri"/>
        <family val="2"/>
        <charset val="238"/>
      </rPr>
      <t>Novus Biologica</t>
    </r>
  </si>
  <si>
    <t>Cennik odczynników firm: Novus Biologicals, Tocris oraz R&amp;D Systems
GRUPA 3 (tj. tj. Rekombinowane białka oraz peptydy)</t>
  </si>
  <si>
    <t>Cennik odczynników firm: Novus Biologicals, Tocris oraz R&amp;D Systems                                                                                                                   GRUPA 8 (tj. Odczynniki chemiczne do wysoko wyspecjalizowanych zastosowań)</t>
  </si>
  <si>
    <t>Cennik odczynników firm: Novus Biologicals, Tocris oraz R&amp;D Systems                                                                                                                                                                                                                                  GRUPA 5 (tj. Odczynniki do detekcji oraz diagnostyki)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</si>
</sst>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.00\ [$zł-415]_-;\-* #,##0.00\ [$zł-415]_-;_-* &quot;-&quot;??\ [$zł-415]_-;_-@_-"/>
  </numFmts>
  <fonts count="15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Verdana "/>
      <charset val="238"/>
    </font>
    <font>
      <sz val="9"/>
      <color theme="1"/>
      <name val="Verdana"/>
      <family val="2"/>
      <charset val="238"/>
    </font>
    <font>
      <b/>
      <sz val="12"/>
      <color theme="1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2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1" fontId="9" fillId="0" borderId="5" xfId="0" applyNumberFormat="1" applyFont="1" applyBorder="1" applyAlignment="1">
      <alignment horizontal="center" vertical="top" shrinkToFit="1"/>
    </xf>
    <xf numFmtId="165" fontId="8" fillId="0" borderId="1" xfId="3" applyNumberFormat="1" applyFont="1" applyBorder="1" applyAlignment="1">
      <alignment horizontal="center" vertical="center"/>
    </xf>
    <xf numFmtId="165" fontId="7" fillId="2" borderId="1" xfId="0" applyNumberFormat="1" applyFont="1" applyFill="1" applyBorder="1" applyAlignment="1">
      <alignment horizontal="center"/>
    </xf>
    <xf numFmtId="9" fontId="9" fillId="0" borderId="6" xfId="0" applyNumberFormat="1" applyFont="1" applyBorder="1" applyAlignment="1">
      <alignment horizontal="right" vertical="top" shrinkToFit="1"/>
    </xf>
    <xf numFmtId="9" fontId="9" fillId="0" borderId="7" xfId="0" applyNumberFormat="1" applyFont="1" applyBorder="1" applyAlignment="1">
      <alignment horizontal="right" vertical="top" shrinkToFi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0" fillId="3" borderId="1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left"/>
    </xf>
    <xf numFmtId="0" fontId="13" fillId="0" borderId="1" xfId="0" applyFont="1" applyBorder="1" applyAlignment="1">
      <alignment horizontal="left" vertical="top"/>
    </xf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top"/>
    </xf>
    <xf numFmtId="0" fontId="12" fillId="2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center" vertical="center" wrapText="1"/>
    </xf>
    <xf numFmtId="9" fontId="13" fillId="0" borderId="1" xfId="0" applyNumberFormat="1" applyFont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  <xf numFmtId="9" fontId="13" fillId="2" borderId="1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165" fontId="13" fillId="2" borderId="1" xfId="3" applyNumberFormat="1" applyFont="1" applyFill="1" applyBorder="1" applyAlignment="1">
      <alignment horizontal="center" vertical="center"/>
    </xf>
    <xf numFmtId="165" fontId="12" fillId="2" borderId="1" xfId="0" applyNumberFormat="1" applyFont="1" applyFill="1" applyBorder="1" applyAlignment="1">
      <alignment horizontal="center"/>
    </xf>
    <xf numFmtId="165" fontId="12" fillId="2" borderId="1" xfId="3" applyNumberFormat="1" applyFont="1" applyFill="1" applyBorder="1" applyAlignment="1">
      <alignment horizontal="center" vertical="center"/>
    </xf>
    <xf numFmtId="165" fontId="13" fillId="0" borderId="1" xfId="3" applyNumberFormat="1" applyFont="1" applyBorder="1" applyAlignment="1">
      <alignment horizontal="center" vertical="center"/>
    </xf>
  </cellXfs>
  <cellStyles count="4">
    <cellStyle name="Dziesiętny" xfId="3" builtinId="3"/>
    <cellStyle name="Dziesiętny 2" xfId="2" xr:uid="{00000000-0005-0000-0000-000001000000}"/>
    <cellStyle name="Normalny" xfId="0" builtinId="0"/>
    <cellStyle name="Normalny 3" xfId="1" xr:uid="{00000000-0005-0000-0000-000003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zoomScale="115" zoomScaleNormal="115" workbookViewId="0">
      <selection activeCell="B3" sqref="B3"/>
    </sheetView>
  </sheetViews>
  <sheetFormatPr defaultRowHeight="11.25"/>
  <cols>
    <col min="1" max="1" width="4.42578125" style="4" bestFit="1" customWidth="1"/>
    <col min="2" max="2" width="49.28515625" style="4" customWidth="1"/>
    <col min="3" max="3" width="17.7109375" style="4" customWidth="1"/>
    <col min="4" max="4" width="17.5703125" style="4" customWidth="1"/>
    <col min="5" max="5" width="8.5703125" style="4" customWidth="1"/>
    <col min="6" max="6" width="20.28515625" style="5" customWidth="1"/>
    <col min="7" max="7" width="16.28515625" style="5" customWidth="1"/>
    <col min="8" max="8" width="11" style="5" customWidth="1"/>
    <col min="9" max="16384" width="9.140625" style="4"/>
  </cols>
  <sheetData>
    <row r="1" spans="1:8" ht="42.75" customHeight="1">
      <c r="A1" s="6" t="s">
        <v>115</v>
      </c>
      <c r="B1" s="7"/>
      <c r="C1" s="7"/>
      <c r="D1" s="7"/>
      <c r="E1" s="7"/>
      <c r="F1" s="7"/>
      <c r="G1" s="7"/>
      <c r="H1" s="7"/>
    </row>
    <row r="2" spans="1:8" ht="42.75" customHeight="1">
      <c r="A2" s="8" t="s">
        <v>0</v>
      </c>
      <c r="B2" s="8" t="s">
        <v>5</v>
      </c>
      <c r="C2" s="8" t="s">
        <v>2</v>
      </c>
      <c r="D2" s="8" t="s">
        <v>4</v>
      </c>
      <c r="E2" s="8" t="s">
        <v>3</v>
      </c>
      <c r="F2" s="9" t="s">
        <v>112</v>
      </c>
      <c r="G2" s="9" t="s">
        <v>111</v>
      </c>
      <c r="H2" s="10" t="s">
        <v>1</v>
      </c>
    </row>
    <row r="3" spans="1:8" ht="15.75">
      <c r="A3" s="11">
        <v>1</v>
      </c>
      <c r="B3" s="12" t="s">
        <v>6</v>
      </c>
      <c r="C3" s="13" t="s">
        <v>24</v>
      </c>
      <c r="D3" s="13" t="s">
        <v>113</v>
      </c>
      <c r="E3" s="14">
        <v>1</v>
      </c>
      <c r="F3" s="15">
        <v>1975.54</v>
      </c>
      <c r="G3" s="16">
        <f>F3*1.23</f>
        <v>2429.9141999999997</v>
      </c>
      <c r="H3" s="17">
        <v>0.23</v>
      </c>
    </row>
    <row r="4" spans="1:8" ht="15.75">
      <c r="A4" s="11">
        <v>2</v>
      </c>
      <c r="B4" s="12" t="s">
        <v>7</v>
      </c>
      <c r="C4" s="13" t="s">
        <v>25</v>
      </c>
      <c r="D4" s="13" t="s">
        <v>113</v>
      </c>
      <c r="E4" s="14">
        <v>1</v>
      </c>
      <c r="F4" s="15">
        <v>2053.8200000000002</v>
      </c>
      <c r="G4" s="16">
        <f t="shared" ref="G4:G20" si="0">F4*1.23</f>
        <v>2526.1986000000002</v>
      </c>
      <c r="H4" s="17">
        <v>0.23</v>
      </c>
    </row>
    <row r="5" spans="1:8" ht="15.75">
      <c r="A5" s="11">
        <v>3</v>
      </c>
      <c r="B5" s="12" t="s">
        <v>8</v>
      </c>
      <c r="C5" s="13" t="s">
        <v>26</v>
      </c>
      <c r="D5" s="13" t="s">
        <v>114</v>
      </c>
      <c r="E5" s="14">
        <v>1</v>
      </c>
      <c r="F5" s="15">
        <v>2204.2000000000003</v>
      </c>
      <c r="G5" s="16">
        <f t="shared" si="0"/>
        <v>2711.1660000000002</v>
      </c>
      <c r="H5" s="17">
        <v>0.23</v>
      </c>
    </row>
    <row r="6" spans="1:8" ht="15.75">
      <c r="A6" s="11">
        <v>4</v>
      </c>
      <c r="B6" s="12" t="s">
        <v>9</v>
      </c>
      <c r="C6" s="13" t="s">
        <v>27</v>
      </c>
      <c r="D6" s="13" t="s">
        <v>114</v>
      </c>
      <c r="E6" s="14">
        <v>1</v>
      </c>
      <c r="F6" s="15">
        <v>2204.2000000000003</v>
      </c>
      <c r="G6" s="16">
        <f t="shared" si="0"/>
        <v>2711.1660000000002</v>
      </c>
      <c r="H6" s="17">
        <v>0.23</v>
      </c>
    </row>
    <row r="7" spans="1:8" ht="15.75">
      <c r="A7" s="11">
        <v>5</v>
      </c>
      <c r="B7" s="12" t="s">
        <v>10</v>
      </c>
      <c r="C7" s="13" t="s">
        <v>28</v>
      </c>
      <c r="D7" s="13" t="s">
        <v>114</v>
      </c>
      <c r="E7" s="14">
        <v>1</v>
      </c>
      <c r="F7" s="15">
        <v>2163</v>
      </c>
      <c r="G7" s="16">
        <f t="shared" si="0"/>
        <v>2660.49</v>
      </c>
      <c r="H7" s="17">
        <v>0.23</v>
      </c>
    </row>
    <row r="8" spans="1:8" ht="15.75">
      <c r="A8" s="11">
        <v>6</v>
      </c>
      <c r="B8" s="12" t="s">
        <v>11</v>
      </c>
      <c r="C8" s="13" t="s">
        <v>29</v>
      </c>
      <c r="D8" s="13" t="s">
        <v>113</v>
      </c>
      <c r="E8" s="14">
        <v>1</v>
      </c>
      <c r="F8" s="15">
        <v>2355.61</v>
      </c>
      <c r="G8" s="16">
        <f t="shared" si="0"/>
        <v>2897.4003000000002</v>
      </c>
      <c r="H8" s="17">
        <v>0.23</v>
      </c>
    </row>
    <row r="9" spans="1:8" ht="15.75">
      <c r="A9" s="11">
        <v>7</v>
      </c>
      <c r="B9" s="12" t="s">
        <v>12</v>
      </c>
      <c r="C9" s="13" t="s">
        <v>110</v>
      </c>
      <c r="D9" s="13" t="s">
        <v>113</v>
      </c>
      <c r="E9" s="14">
        <v>1</v>
      </c>
      <c r="F9" s="15">
        <v>923.91</v>
      </c>
      <c r="G9" s="16">
        <f t="shared" si="0"/>
        <v>1136.4093</v>
      </c>
      <c r="H9" s="17">
        <v>0.23</v>
      </c>
    </row>
    <row r="10" spans="1:8" ht="15.75">
      <c r="A10" s="11">
        <v>8</v>
      </c>
      <c r="B10" s="12" t="s">
        <v>13</v>
      </c>
      <c r="C10" s="13" t="s">
        <v>30</v>
      </c>
      <c r="D10" s="13" t="s">
        <v>41</v>
      </c>
      <c r="E10" s="14">
        <v>1</v>
      </c>
      <c r="F10" s="15">
        <v>1535.73</v>
      </c>
      <c r="G10" s="16">
        <f t="shared" si="0"/>
        <v>1888.9478999999999</v>
      </c>
      <c r="H10" s="17">
        <v>0.23</v>
      </c>
    </row>
    <row r="11" spans="1:8" ht="15.75">
      <c r="A11" s="11">
        <v>9</v>
      </c>
      <c r="B11" s="12" t="s">
        <v>14</v>
      </c>
      <c r="C11" s="13" t="s">
        <v>31</v>
      </c>
      <c r="D11" s="13" t="s">
        <v>113</v>
      </c>
      <c r="E11" s="14">
        <v>1</v>
      </c>
      <c r="F11" s="15">
        <v>1916.8300000000002</v>
      </c>
      <c r="G11" s="16">
        <f t="shared" si="0"/>
        <v>2357.7009000000003</v>
      </c>
      <c r="H11" s="17">
        <v>0.23</v>
      </c>
    </row>
    <row r="12" spans="1:8" ht="15.75">
      <c r="A12" s="11">
        <v>10</v>
      </c>
      <c r="B12" s="12" t="s">
        <v>15</v>
      </c>
      <c r="C12" s="13" t="s">
        <v>32</v>
      </c>
      <c r="D12" s="13" t="s">
        <v>114</v>
      </c>
      <c r="E12" s="14">
        <v>1</v>
      </c>
      <c r="F12" s="15">
        <v>2364.88</v>
      </c>
      <c r="G12" s="16">
        <f t="shared" si="0"/>
        <v>2908.8024</v>
      </c>
      <c r="H12" s="17">
        <v>0.23</v>
      </c>
    </row>
    <row r="13" spans="1:8" ht="15.75">
      <c r="A13" s="11">
        <v>11</v>
      </c>
      <c r="B13" s="12" t="s">
        <v>16</v>
      </c>
      <c r="C13" s="13" t="s">
        <v>33</v>
      </c>
      <c r="D13" s="13" t="s">
        <v>114</v>
      </c>
      <c r="E13" s="14">
        <v>1</v>
      </c>
      <c r="F13" s="15">
        <v>2456.5500000000002</v>
      </c>
      <c r="G13" s="16">
        <f t="shared" si="0"/>
        <v>3021.5565000000001</v>
      </c>
      <c r="H13" s="17">
        <v>0.23</v>
      </c>
    </row>
    <row r="14" spans="1:8" ht="15.75">
      <c r="A14" s="11">
        <v>12</v>
      </c>
      <c r="B14" s="12" t="s">
        <v>17</v>
      </c>
      <c r="C14" s="13" t="s">
        <v>34</v>
      </c>
      <c r="D14" s="13" t="s">
        <v>114</v>
      </c>
      <c r="E14" s="14">
        <v>1</v>
      </c>
      <c r="F14" s="15">
        <v>2737.7400000000002</v>
      </c>
      <c r="G14" s="16">
        <f t="shared" si="0"/>
        <v>3367.4202</v>
      </c>
      <c r="H14" s="17">
        <v>0.23</v>
      </c>
    </row>
    <row r="15" spans="1:8" ht="15.75">
      <c r="A15" s="11">
        <v>13</v>
      </c>
      <c r="B15" s="12" t="s">
        <v>18</v>
      </c>
      <c r="C15" s="13" t="s">
        <v>35</v>
      </c>
      <c r="D15" s="13" t="s">
        <v>114</v>
      </c>
      <c r="E15" s="14">
        <v>1</v>
      </c>
      <c r="F15" s="15">
        <v>1691.26</v>
      </c>
      <c r="G15" s="16">
        <f t="shared" si="0"/>
        <v>2080.2498000000001</v>
      </c>
      <c r="H15" s="17">
        <v>0.23</v>
      </c>
    </row>
    <row r="16" spans="1:8" ht="15.75">
      <c r="A16" s="11">
        <v>14</v>
      </c>
      <c r="B16" s="12" t="s">
        <v>19</v>
      </c>
      <c r="C16" s="13" t="s">
        <v>36</v>
      </c>
      <c r="D16" s="13" t="s">
        <v>114</v>
      </c>
      <c r="E16" s="14">
        <v>1</v>
      </c>
      <c r="F16" s="15">
        <v>2521.44</v>
      </c>
      <c r="G16" s="16">
        <f t="shared" si="0"/>
        <v>3101.3712</v>
      </c>
      <c r="H16" s="17">
        <v>0.23</v>
      </c>
    </row>
    <row r="17" spans="1:8" ht="15.75">
      <c r="A17" s="11">
        <v>15</v>
      </c>
      <c r="B17" s="12" t="s">
        <v>20</v>
      </c>
      <c r="C17" s="13" t="s">
        <v>37</v>
      </c>
      <c r="D17" s="13" t="s">
        <v>114</v>
      </c>
      <c r="E17" s="14">
        <v>1</v>
      </c>
      <c r="F17" s="15">
        <v>2200.08</v>
      </c>
      <c r="G17" s="16">
        <f t="shared" si="0"/>
        <v>2706.0983999999999</v>
      </c>
      <c r="H17" s="17">
        <v>0.23</v>
      </c>
    </row>
    <row r="18" spans="1:8" ht="15.75">
      <c r="A18" s="11">
        <v>16</v>
      </c>
      <c r="B18" s="12" t="s">
        <v>21</v>
      </c>
      <c r="C18" s="13" t="s">
        <v>38</v>
      </c>
      <c r="D18" s="13" t="s">
        <v>113</v>
      </c>
      <c r="E18" s="14">
        <v>1</v>
      </c>
      <c r="F18" s="15">
        <v>2235.1</v>
      </c>
      <c r="G18" s="16">
        <f t="shared" si="0"/>
        <v>2749.1729999999998</v>
      </c>
      <c r="H18" s="17">
        <v>0.23</v>
      </c>
    </row>
    <row r="19" spans="1:8" ht="15.75">
      <c r="A19" s="11">
        <v>17</v>
      </c>
      <c r="B19" s="12" t="s">
        <v>22</v>
      </c>
      <c r="C19" s="13" t="s">
        <v>39</v>
      </c>
      <c r="D19" s="13" t="s">
        <v>114</v>
      </c>
      <c r="E19" s="14">
        <v>1</v>
      </c>
      <c r="F19" s="15">
        <v>2164.0300000000002</v>
      </c>
      <c r="G19" s="16">
        <f t="shared" si="0"/>
        <v>2661.7569000000003</v>
      </c>
      <c r="H19" s="17">
        <v>0.23</v>
      </c>
    </row>
    <row r="20" spans="1:8" ht="15.75">
      <c r="A20" s="11">
        <v>18</v>
      </c>
      <c r="B20" s="12" t="s">
        <v>23</v>
      </c>
      <c r="C20" s="13" t="s">
        <v>40</v>
      </c>
      <c r="D20" s="13" t="s">
        <v>114</v>
      </c>
      <c r="E20" s="14">
        <v>1</v>
      </c>
      <c r="F20" s="15">
        <v>2507.02</v>
      </c>
      <c r="G20" s="16">
        <f t="shared" si="0"/>
        <v>3083.6345999999999</v>
      </c>
      <c r="H20" s="18">
        <v>0.23</v>
      </c>
    </row>
  </sheetData>
  <mergeCells count="1">
    <mergeCell ref="A1:H1"/>
  </mergeCells>
  <conditionalFormatting sqref="C3:C20">
    <cfRule type="duplicateValues" dxfId="17" priority="2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3"/>
  <sheetViews>
    <sheetView zoomScale="115" zoomScaleNormal="115" workbookViewId="0">
      <selection sqref="A1:H1"/>
    </sheetView>
  </sheetViews>
  <sheetFormatPr defaultRowHeight="12"/>
  <cols>
    <col min="1" max="1" width="4.42578125" style="1" customWidth="1"/>
    <col min="2" max="2" width="48.5703125" style="1" customWidth="1"/>
    <col min="3" max="3" width="17.5703125" style="1" customWidth="1"/>
    <col min="4" max="4" width="20" style="1" customWidth="1"/>
    <col min="5" max="5" width="8.5703125" style="1" customWidth="1"/>
    <col min="6" max="6" width="12.7109375" style="2" customWidth="1"/>
    <col min="7" max="7" width="15.7109375" style="2" customWidth="1"/>
    <col min="8" max="8" width="11" style="2" customWidth="1"/>
    <col min="9" max="16384" width="9.140625" style="1"/>
  </cols>
  <sheetData>
    <row r="1" spans="1:10" ht="39.75" customHeight="1">
      <c r="A1" s="32" t="s">
        <v>117</v>
      </c>
      <c r="B1" s="32"/>
      <c r="C1" s="32"/>
      <c r="D1" s="32"/>
      <c r="E1" s="32"/>
      <c r="F1" s="32"/>
      <c r="G1" s="32"/>
      <c r="H1" s="32"/>
    </row>
    <row r="2" spans="1:10" ht="31.5">
      <c r="A2" s="19" t="s">
        <v>0</v>
      </c>
      <c r="B2" s="20" t="s">
        <v>5</v>
      </c>
      <c r="C2" s="21" t="s">
        <v>2</v>
      </c>
      <c r="D2" s="20" t="s">
        <v>4</v>
      </c>
      <c r="E2" s="20" t="s">
        <v>3</v>
      </c>
      <c r="F2" s="22" t="s">
        <v>112</v>
      </c>
      <c r="G2" s="22" t="s">
        <v>111</v>
      </c>
      <c r="H2" s="28" t="s">
        <v>1</v>
      </c>
    </row>
    <row r="3" spans="1:10" ht="15.75">
      <c r="A3" s="23">
        <v>1</v>
      </c>
      <c r="B3" s="24" t="s">
        <v>57</v>
      </c>
      <c r="C3" s="25" t="s">
        <v>78</v>
      </c>
      <c r="D3" s="26" t="s">
        <v>41</v>
      </c>
      <c r="E3" s="26">
        <v>1</v>
      </c>
      <c r="F3" s="36">
        <v>3409.3</v>
      </c>
      <c r="G3" s="34">
        <f>F3*1.23</f>
        <v>4193.4390000000003</v>
      </c>
      <c r="H3" s="29">
        <v>0.23</v>
      </c>
      <c r="J3" s="3"/>
    </row>
    <row r="4" spans="1:10" ht="15.75">
      <c r="A4" s="23">
        <v>2</v>
      </c>
      <c r="B4" s="24" t="s">
        <v>44</v>
      </c>
      <c r="C4" s="25" t="s">
        <v>65</v>
      </c>
      <c r="D4" s="26" t="s">
        <v>41</v>
      </c>
      <c r="E4" s="26">
        <v>1</v>
      </c>
      <c r="F4" s="36">
        <v>3777.01</v>
      </c>
      <c r="G4" s="34">
        <f t="shared" ref="G4:G23" si="0">F4*1.23</f>
        <v>4645.7223000000004</v>
      </c>
      <c r="H4" s="29">
        <v>0.23</v>
      </c>
      <c r="J4" s="3"/>
    </row>
    <row r="5" spans="1:10" ht="15.75">
      <c r="A5" s="23">
        <v>3</v>
      </c>
      <c r="B5" s="24" t="s">
        <v>53</v>
      </c>
      <c r="C5" s="25" t="s">
        <v>74</v>
      </c>
      <c r="D5" s="26" t="s">
        <v>41</v>
      </c>
      <c r="E5" s="26">
        <v>1</v>
      </c>
      <c r="F5" s="36">
        <v>3409.3</v>
      </c>
      <c r="G5" s="34">
        <f t="shared" si="0"/>
        <v>4193.4390000000003</v>
      </c>
      <c r="H5" s="29">
        <v>0.23</v>
      </c>
      <c r="J5" s="3"/>
    </row>
    <row r="6" spans="1:10" ht="15.75">
      <c r="A6" s="23">
        <v>4</v>
      </c>
      <c r="B6" s="24" t="s">
        <v>42</v>
      </c>
      <c r="C6" s="25" t="s">
        <v>63</v>
      </c>
      <c r="D6" s="26" t="s">
        <v>41</v>
      </c>
      <c r="E6" s="26">
        <v>1</v>
      </c>
      <c r="F6" s="36">
        <v>3409.3</v>
      </c>
      <c r="G6" s="34">
        <f t="shared" si="0"/>
        <v>4193.4390000000003</v>
      </c>
      <c r="H6" s="29">
        <v>0.23</v>
      </c>
      <c r="J6" s="3"/>
    </row>
    <row r="7" spans="1:10" ht="15.75">
      <c r="A7" s="23">
        <v>5</v>
      </c>
      <c r="B7" s="24" t="s">
        <v>58</v>
      </c>
      <c r="C7" s="25" t="s">
        <v>79</v>
      </c>
      <c r="D7" s="26" t="s">
        <v>41</v>
      </c>
      <c r="E7" s="26">
        <v>1</v>
      </c>
      <c r="F7" s="36">
        <v>3409.3</v>
      </c>
      <c r="G7" s="34">
        <f t="shared" si="0"/>
        <v>4193.4390000000003</v>
      </c>
      <c r="H7" s="29">
        <v>0.23</v>
      </c>
      <c r="J7" s="3"/>
    </row>
    <row r="8" spans="1:10" ht="15.75">
      <c r="A8" s="23">
        <v>6</v>
      </c>
      <c r="B8" s="24" t="s">
        <v>60</v>
      </c>
      <c r="C8" s="25" t="s">
        <v>81</v>
      </c>
      <c r="D8" s="26" t="s">
        <v>41</v>
      </c>
      <c r="E8" s="26">
        <v>1</v>
      </c>
      <c r="F8" s="36">
        <v>1126.82</v>
      </c>
      <c r="G8" s="34">
        <f t="shared" si="0"/>
        <v>1385.9885999999999</v>
      </c>
      <c r="H8" s="29">
        <v>0.23</v>
      </c>
      <c r="J8" s="3"/>
    </row>
    <row r="9" spans="1:10" ht="15.75">
      <c r="A9" s="23">
        <v>7</v>
      </c>
      <c r="B9" s="24" t="s">
        <v>54</v>
      </c>
      <c r="C9" s="25" t="s">
        <v>75</v>
      </c>
      <c r="D9" s="26" t="s">
        <v>41</v>
      </c>
      <c r="E9" s="26">
        <v>1</v>
      </c>
      <c r="F9" s="36">
        <v>1549.1200000000001</v>
      </c>
      <c r="G9" s="34">
        <f t="shared" si="0"/>
        <v>1905.4176000000002</v>
      </c>
      <c r="H9" s="29">
        <v>0.23</v>
      </c>
      <c r="J9" s="3"/>
    </row>
    <row r="10" spans="1:10" ht="15.75">
      <c r="A10" s="23">
        <v>8</v>
      </c>
      <c r="B10" s="24" t="s">
        <v>61</v>
      </c>
      <c r="C10" s="25" t="s">
        <v>82</v>
      </c>
      <c r="D10" s="26" t="s">
        <v>41</v>
      </c>
      <c r="E10" s="26">
        <v>1</v>
      </c>
      <c r="F10" s="36">
        <v>1549.1200000000001</v>
      </c>
      <c r="G10" s="34">
        <f t="shared" si="0"/>
        <v>1905.4176000000002</v>
      </c>
      <c r="H10" s="29">
        <v>0.23</v>
      </c>
      <c r="J10" s="3"/>
    </row>
    <row r="11" spans="1:10" ht="15.75">
      <c r="A11" s="23">
        <v>9</v>
      </c>
      <c r="B11" s="24" t="s">
        <v>55</v>
      </c>
      <c r="C11" s="25" t="s">
        <v>76</v>
      </c>
      <c r="D11" s="26" t="s">
        <v>41</v>
      </c>
      <c r="E11" s="26">
        <v>1</v>
      </c>
      <c r="F11" s="36">
        <v>1549.1200000000001</v>
      </c>
      <c r="G11" s="34">
        <f t="shared" si="0"/>
        <v>1905.4176000000002</v>
      </c>
      <c r="H11" s="29">
        <v>0.23</v>
      </c>
      <c r="J11" s="3"/>
    </row>
    <row r="12" spans="1:10" ht="15.75">
      <c r="A12" s="23">
        <v>10</v>
      </c>
      <c r="B12" s="24" t="s">
        <v>56</v>
      </c>
      <c r="C12" s="25" t="s">
        <v>77</v>
      </c>
      <c r="D12" s="26" t="s">
        <v>41</v>
      </c>
      <c r="E12" s="26">
        <v>1</v>
      </c>
      <c r="F12" s="36">
        <v>1549.1200000000001</v>
      </c>
      <c r="G12" s="34">
        <f t="shared" si="0"/>
        <v>1905.4176000000002</v>
      </c>
      <c r="H12" s="29">
        <v>0.23</v>
      </c>
      <c r="J12" s="3"/>
    </row>
    <row r="13" spans="1:10" ht="15.75">
      <c r="A13" s="23">
        <v>11</v>
      </c>
      <c r="B13" s="24" t="s">
        <v>59</v>
      </c>
      <c r="C13" s="25" t="s">
        <v>80</v>
      </c>
      <c r="D13" s="26" t="s">
        <v>41</v>
      </c>
      <c r="E13" s="26">
        <v>1</v>
      </c>
      <c r="F13" s="36">
        <v>1549.1200000000001</v>
      </c>
      <c r="G13" s="34">
        <f t="shared" si="0"/>
        <v>1905.4176000000002</v>
      </c>
      <c r="H13" s="29">
        <v>0.23</v>
      </c>
      <c r="J13" s="3"/>
    </row>
    <row r="14" spans="1:10" ht="15.75">
      <c r="A14" s="23">
        <v>12</v>
      </c>
      <c r="B14" s="24" t="s">
        <v>62</v>
      </c>
      <c r="C14" s="25" t="s">
        <v>83</v>
      </c>
      <c r="D14" s="26" t="s">
        <v>41</v>
      </c>
      <c r="E14" s="26">
        <v>1</v>
      </c>
      <c r="F14" s="36">
        <v>2418.44</v>
      </c>
      <c r="G14" s="34">
        <f t="shared" si="0"/>
        <v>2974.6812</v>
      </c>
      <c r="H14" s="29">
        <v>0.23</v>
      </c>
      <c r="J14" s="3"/>
    </row>
    <row r="15" spans="1:10" ht="15.75">
      <c r="A15" s="23">
        <v>13</v>
      </c>
      <c r="B15" s="24" t="s">
        <v>50</v>
      </c>
      <c r="C15" s="25" t="s">
        <v>71</v>
      </c>
      <c r="D15" s="26" t="s">
        <v>41</v>
      </c>
      <c r="E15" s="26">
        <v>1</v>
      </c>
      <c r="F15" s="36">
        <v>3039.53</v>
      </c>
      <c r="G15" s="34">
        <f t="shared" si="0"/>
        <v>3738.6219000000001</v>
      </c>
      <c r="H15" s="29">
        <v>0.23</v>
      </c>
      <c r="J15" s="3"/>
    </row>
    <row r="16" spans="1:10" ht="15.75">
      <c r="A16" s="23">
        <v>14</v>
      </c>
      <c r="B16" s="24" t="s">
        <v>45</v>
      </c>
      <c r="C16" s="25" t="s">
        <v>66</v>
      </c>
      <c r="D16" s="26" t="s">
        <v>41</v>
      </c>
      <c r="E16" s="26">
        <v>1</v>
      </c>
      <c r="F16" s="36">
        <v>3559.6800000000003</v>
      </c>
      <c r="G16" s="34">
        <f t="shared" si="0"/>
        <v>4378.4063999999998</v>
      </c>
      <c r="H16" s="29">
        <v>0.23</v>
      </c>
      <c r="J16" s="3"/>
    </row>
    <row r="17" spans="1:10" ht="15.75">
      <c r="A17" s="23">
        <v>15</v>
      </c>
      <c r="B17" s="24" t="s">
        <v>46</v>
      </c>
      <c r="C17" s="25" t="s">
        <v>67</v>
      </c>
      <c r="D17" s="26" t="s">
        <v>41</v>
      </c>
      <c r="E17" s="26">
        <v>1</v>
      </c>
      <c r="F17" s="36">
        <v>3756.4100000000003</v>
      </c>
      <c r="G17" s="34">
        <f t="shared" si="0"/>
        <v>4620.3843000000006</v>
      </c>
      <c r="H17" s="29">
        <v>0.23</v>
      </c>
      <c r="J17" s="3"/>
    </row>
    <row r="18" spans="1:10" ht="15.75">
      <c r="A18" s="23">
        <v>16</v>
      </c>
      <c r="B18" s="24" t="s">
        <v>43</v>
      </c>
      <c r="C18" s="25" t="s">
        <v>64</v>
      </c>
      <c r="D18" s="26" t="s">
        <v>41</v>
      </c>
      <c r="E18" s="26">
        <v>1</v>
      </c>
      <c r="F18" s="36">
        <v>3792.46</v>
      </c>
      <c r="G18" s="34">
        <f t="shared" si="0"/>
        <v>4664.7258000000002</v>
      </c>
      <c r="H18" s="29">
        <v>0.23</v>
      </c>
      <c r="J18" s="3"/>
    </row>
    <row r="19" spans="1:10" ht="15.75">
      <c r="A19" s="23">
        <v>17</v>
      </c>
      <c r="B19" s="24" t="s">
        <v>47</v>
      </c>
      <c r="C19" s="25" t="s">
        <v>68</v>
      </c>
      <c r="D19" s="26" t="s">
        <v>41</v>
      </c>
      <c r="E19" s="26">
        <v>1</v>
      </c>
      <c r="F19" s="36">
        <v>2966.4</v>
      </c>
      <c r="G19" s="34">
        <f t="shared" si="0"/>
        <v>3648.672</v>
      </c>
      <c r="H19" s="29">
        <v>0.23</v>
      </c>
      <c r="J19" s="3"/>
    </row>
    <row r="20" spans="1:10" ht="15.75">
      <c r="A20" s="27">
        <v>18</v>
      </c>
      <c r="B20" s="24" t="s">
        <v>48</v>
      </c>
      <c r="C20" s="25" t="s">
        <v>69</v>
      </c>
      <c r="D20" s="26" t="s">
        <v>41</v>
      </c>
      <c r="E20" s="26">
        <v>1</v>
      </c>
      <c r="F20" s="36">
        <v>3043.65</v>
      </c>
      <c r="G20" s="34">
        <f t="shared" si="0"/>
        <v>3743.6895</v>
      </c>
      <c r="H20" s="29">
        <v>0.23</v>
      </c>
      <c r="J20" s="3"/>
    </row>
    <row r="21" spans="1:10" ht="15.75">
      <c r="A21" s="27">
        <v>19</v>
      </c>
      <c r="B21" s="24" t="s">
        <v>49</v>
      </c>
      <c r="C21" s="25" t="s">
        <v>70</v>
      </c>
      <c r="D21" s="26" t="s">
        <v>41</v>
      </c>
      <c r="E21" s="26">
        <v>1</v>
      </c>
      <c r="F21" s="36">
        <v>2800.57</v>
      </c>
      <c r="G21" s="34">
        <f t="shared" si="0"/>
        <v>3444.7011000000002</v>
      </c>
      <c r="H21" s="29">
        <v>0.23</v>
      </c>
      <c r="J21" s="3"/>
    </row>
    <row r="22" spans="1:10" ht="15.75">
      <c r="A22" s="27">
        <v>20</v>
      </c>
      <c r="B22" s="24" t="s">
        <v>51</v>
      </c>
      <c r="C22" s="25" t="s">
        <v>72</v>
      </c>
      <c r="D22" s="26" t="s">
        <v>41</v>
      </c>
      <c r="E22" s="26">
        <v>1</v>
      </c>
      <c r="F22" s="36">
        <v>206</v>
      </c>
      <c r="G22" s="34">
        <f t="shared" si="0"/>
        <v>253.38</v>
      </c>
      <c r="H22" s="29">
        <v>0.23</v>
      </c>
      <c r="J22" s="3"/>
    </row>
    <row r="23" spans="1:10" ht="15.75">
      <c r="A23" s="27">
        <v>21</v>
      </c>
      <c r="B23" s="24" t="s">
        <v>52</v>
      </c>
      <c r="C23" s="25" t="s">
        <v>73</v>
      </c>
      <c r="D23" s="26" t="s">
        <v>41</v>
      </c>
      <c r="E23" s="26">
        <v>1</v>
      </c>
      <c r="F23" s="36">
        <v>206</v>
      </c>
      <c r="G23" s="34">
        <f t="shared" si="0"/>
        <v>253.38</v>
      </c>
      <c r="H23" s="29">
        <v>0.23</v>
      </c>
      <c r="J23" s="3"/>
    </row>
  </sheetData>
  <mergeCells count="1">
    <mergeCell ref="A1:H1"/>
  </mergeCells>
  <conditionalFormatting sqref="C3:C21 C23">
    <cfRule type="duplicateValues" dxfId="16" priority="19"/>
  </conditionalFormatting>
  <conditionalFormatting sqref="C22">
    <cfRule type="duplicateValues" dxfId="15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5"/>
  <sheetViews>
    <sheetView zoomScale="115" zoomScaleNormal="115" workbookViewId="0">
      <selection activeCell="B14" sqref="B14"/>
    </sheetView>
  </sheetViews>
  <sheetFormatPr defaultRowHeight="12"/>
  <cols>
    <col min="1" max="1" width="4.42578125" style="1" customWidth="1"/>
    <col min="2" max="2" width="34.140625" style="1" customWidth="1"/>
    <col min="3" max="3" width="17.7109375" style="1" customWidth="1"/>
    <col min="4" max="4" width="17.5703125" style="1" customWidth="1"/>
    <col min="5" max="5" width="8.5703125" style="1" customWidth="1"/>
    <col min="6" max="6" width="17.140625" style="2" customWidth="1"/>
    <col min="7" max="7" width="13.85546875" style="2" customWidth="1"/>
    <col min="8" max="8" width="11" style="2" customWidth="1"/>
    <col min="9" max="16384" width="9.140625" style="1"/>
  </cols>
  <sheetData>
    <row r="1" spans="1:8" ht="30.75" customHeight="1">
      <c r="A1" s="32" t="s">
        <v>116</v>
      </c>
      <c r="B1" s="32"/>
      <c r="C1" s="32"/>
      <c r="D1" s="32"/>
      <c r="E1" s="32"/>
      <c r="F1" s="32"/>
      <c r="G1" s="32"/>
      <c r="H1" s="32"/>
    </row>
    <row r="2" spans="1:8" ht="31.5">
      <c r="A2" s="19" t="s">
        <v>0</v>
      </c>
      <c r="B2" s="20" t="s">
        <v>5</v>
      </c>
      <c r="C2" s="21" t="s">
        <v>2</v>
      </c>
      <c r="D2" s="20" t="s">
        <v>4</v>
      </c>
      <c r="E2" s="20" t="s">
        <v>3</v>
      </c>
      <c r="F2" s="22" t="s">
        <v>112</v>
      </c>
      <c r="G2" s="22" t="s">
        <v>111</v>
      </c>
      <c r="H2" s="28" t="s">
        <v>1</v>
      </c>
    </row>
    <row r="3" spans="1:8" ht="15.75">
      <c r="A3" s="23">
        <v>1</v>
      </c>
      <c r="B3" s="24" t="s">
        <v>87</v>
      </c>
      <c r="C3" s="25" t="s">
        <v>99</v>
      </c>
      <c r="D3" s="26" t="s">
        <v>109</v>
      </c>
      <c r="E3" s="30">
        <v>4</v>
      </c>
      <c r="F3" s="33">
        <v>540.75</v>
      </c>
      <c r="G3" s="34">
        <f>F3*1.23</f>
        <v>665.12249999999995</v>
      </c>
      <c r="H3" s="31">
        <v>0.23</v>
      </c>
    </row>
    <row r="4" spans="1:8" ht="15.75">
      <c r="A4" s="23">
        <v>2</v>
      </c>
      <c r="B4" s="24" t="s">
        <v>86</v>
      </c>
      <c r="C4" s="25" t="s">
        <v>98</v>
      </c>
      <c r="D4" s="26" t="s">
        <v>109</v>
      </c>
      <c r="E4" s="30">
        <v>4</v>
      </c>
      <c r="F4" s="33">
        <v>836.36</v>
      </c>
      <c r="G4" s="34">
        <f t="shared" ref="G4:G15" si="0">F4*1.23</f>
        <v>1028.7228</v>
      </c>
      <c r="H4" s="31">
        <v>0.23</v>
      </c>
    </row>
    <row r="5" spans="1:8" ht="15.75">
      <c r="A5" s="23">
        <v>3</v>
      </c>
      <c r="B5" s="24" t="s">
        <v>85</v>
      </c>
      <c r="C5" s="25" t="s">
        <v>97</v>
      </c>
      <c r="D5" s="26" t="s">
        <v>109</v>
      </c>
      <c r="E5" s="30">
        <v>4</v>
      </c>
      <c r="F5" s="33">
        <v>1759.24</v>
      </c>
      <c r="G5" s="34">
        <f t="shared" si="0"/>
        <v>2163.8652000000002</v>
      </c>
      <c r="H5" s="31">
        <v>0.23</v>
      </c>
    </row>
    <row r="6" spans="1:8" ht="15.75">
      <c r="A6" s="23">
        <v>4</v>
      </c>
      <c r="B6" s="24" t="s">
        <v>91</v>
      </c>
      <c r="C6" s="25" t="s">
        <v>107</v>
      </c>
      <c r="D6" s="26" t="s">
        <v>109</v>
      </c>
      <c r="E6" s="30">
        <v>4</v>
      </c>
      <c r="F6" s="33">
        <v>1092.83</v>
      </c>
      <c r="G6" s="34">
        <f t="shared" si="0"/>
        <v>1344.1808999999998</v>
      </c>
      <c r="H6" s="31">
        <v>0.23</v>
      </c>
    </row>
    <row r="7" spans="1:8" ht="15.75">
      <c r="A7" s="23">
        <v>5</v>
      </c>
      <c r="B7" s="24" t="s">
        <v>91</v>
      </c>
      <c r="C7" s="25" t="s">
        <v>103</v>
      </c>
      <c r="D7" s="26" t="s">
        <v>109</v>
      </c>
      <c r="E7" s="30">
        <v>4</v>
      </c>
      <c r="F7" s="33">
        <v>4260.08</v>
      </c>
      <c r="G7" s="34">
        <f t="shared" si="0"/>
        <v>5239.8984</v>
      </c>
      <c r="H7" s="31">
        <v>0.23</v>
      </c>
    </row>
    <row r="8" spans="1:8" ht="15.75">
      <c r="A8" s="23">
        <v>6</v>
      </c>
      <c r="B8" s="24" t="s">
        <v>89</v>
      </c>
      <c r="C8" s="25" t="s">
        <v>101</v>
      </c>
      <c r="D8" s="26" t="s">
        <v>109</v>
      </c>
      <c r="E8" s="30">
        <v>4</v>
      </c>
      <c r="F8" s="33">
        <v>1196.8600000000001</v>
      </c>
      <c r="G8" s="34">
        <f t="shared" si="0"/>
        <v>1472.1378000000002</v>
      </c>
      <c r="H8" s="31">
        <v>0.23</v>
      </c>
    </row>
    <row r="9" spans="1:8" ht="15.75">
      <c r="A9" s="23">
        <v>7</v>
      </c>
      <c r="B9" s="24" t="s">
        <v>92</v>
      </c>
      <c r="C9" s="25" t="s">
        <v>104</v>
      </c>
      <c r="D9" s="26" t="s">
        <v>109</v>
      </c>
      <c r="E9" s="30">
        <v>4</v>
      </c>
      <c r="F9" s="33">
        <v>450.11</v>
      </c>
      <c r="G9" s="34">
        <f t="shared" si="0"/>
        <v>553.63530000000003</v>
      </c>
      <c r="H9" s="31">
        <v>0.23</v>
      </c>
    </row>
    <row r="10" spans="1:8" ht="15.75">
      <c r="A10" s="23">
        <v>8</v>
      </c>
      <c r="B10" s="24" t="s">
        <v>88</v>
      </c>
      <c r="C10" s="25" t="s">
        <v>100</v>
      </c>
      <c r="D10" s="26" t="s">
        <v>109</v>
      </c>
      <c r="E10" s="30">
        <v>4</v>
      </c>
      <c r="F10" s="33">
        <v>739.54</v>
      </c>
      <c r="G10" s="34">
        <f t="shared" si="0"/>
        <v>909.63419999999996</v>
      </c>
      <c r="H10" s="31">
        <v>0.23</v>
      </c>
    </row>
    <row r="11" spans="1:8" ht="15.75">
      <c r="A11" s="23">
        <v>9</v>
      </c>
      <c r="B11" s="24" t="s">
        <v>90</v>
      </c>
      <c r="C11" s="25" t="s">
        <v>102</v>
      </c>
      <c r="D11" s="26" t="s">
        <v>109</v>
      </c>
      <c r="E11" s="30">
        <v>4</v>
      </c>
      <c r="F11" s="33">
        <v>1001.1600000000001</v>
      </c>
      <c r="G11" s="34">
        <f t="shared" si="0"/>
        <v>1231.4268000000002</v>
      </c>
      <c r="H11" s="31">
        <v>0.23</v>
      </c>
    </row>
    <row r="12" spans="1:8" ht="15.75">
      <c r="A12" s="23">
        <v>10</v>
      </c>
      <c r="B12" s="24" t="s">
        <v>84</v>
      </c>
      <c r="C12" s="25" t="s">
        <v>96</v>
      </c>
      <c r="D12" s="26" t="s">
        <v>109</v>
      </c>
      <c r="E12" s="30">
        <v>4</v>
      </c>
      <c r="F12" s="33">
        <v>1122.7</v>
      </c>
      <c r="G12" s="34">
        <f t="shared" si="0"/>
        <v>1380.921</v>
      </c>
      <c r="H12" s="31">
        <v>0.23</v>
      </c>
    </row>
    <row r="13" spans="1:8" ht="15.75">
      <c r="A13" s="23">
        <v>11</v>
      </c>
      <c r="B13" s="24" t="s">
        <v>93</v>
      </c>
      <c r="C13" s="25" t="s">
        <v>105</v>
      </c>
      <c r="D13" s="26" t="s">
        <v>109</v>
      </c>
      <c r="E13" s="30">
        <v>4</v>
      </c>
      <c r="F13" s="33">
        <v>409.94</v>
      </c>
      <c r="G13" s="34">
        <f t="shared" si="0"/>
        <v>504.22620000000001</v>
      </c>
      <c r="H13" s="31">
        <v>0.23</v>
      </c>
    </row>
    <row r="14" spans="1:8" ht="15.75">
      <c r="A14" s="23">
        <v>12</v>
      </c>
      <c r="B14" s="24" t="s">
        <v>94</v>
      </c>
      <c r="C14" s="25" t="s">
        <v>106</v>
      </c>
      <c r="D14" s="26" t="s">
        <v>109</v>
      </c>
      <c r="E14" s="30">
        <v>4</v>
      </c>
      <c r="F14" s="33">
        <v>1163.9000000000001</v>
      </c>
      <c r="G14" s="34">
        <f t="shared" si="0"/>
        <v>1431.597</v>
      </c>
      <c r="H14" s="31">
        <v>0.23</v>
      </c>
    </row>
    <row r="15" spans="1:8" ht="15.75">
      <c r="A15" s="23">
        <v>13</v>
      </c>
      <c r="B15" s="24" t="s">
        <v>95</v>
      </c>
      <c r="C15" s="25" t="s">
        <v>108</v>
      </c>
      <c r="D15" s="26" t="s">
        <v>109</v>
      </c>
      <c r="E15" s="30">
        <v>4</v>
      </c>
      <c r="F15" s="35">
        <v>3246.56</v>
      </c>
      <c r="G15" s="34">
        <f t="shared" si="0"/>
        <v>3993.2687999999998</v>
      </c>
      <c r="H15" s="31">
        <v>0.23</v>
      </c>
    </row>
  </sheetData>
  <mergeCells count="1">
    <mergeCell ref="A1:H1"/>
  </mergeCells>
  <conditionalFormatting sqref="B3">
    <cfRule type="duplicateValues" dxfId="14" priority="13"/>
  </conditionalFormatting>
  <conditionalFormatting sqref="B4:B5">
    <cfRule type="duplicateValues" dxfId="13" priority="14"/>
  </conditionalFormatting>
  <conditionalFormatting sqref="B6">
    <cfRule type="duplicateValues" dxfId="12" priority="1"/>
  </conditionalFormatting>
  <conditionalFormatting sqref="B7">
    <cfRule type="duplicateValues" dxfId="11" priority="2"/>
  </conditionalFormatting>
  <conditionalFormatting sqref="B8:B9">
    <cfRule type="duplicateValues" dxfId="10" priority="3"/>
  </conditionalFormatting>
  <conditionalFormatting sqref="B10:B11">
    <cfRule type="duplicateValues" dxfId="9" priority="10"/>
  </conditionalFormatting>
  <conditionalFormatting sqref="B12">
    <cfRule type="duplicateValues" dxfId="8" priority="11"/>
  </conditionalFormatting>
  <conditionalFormatting sqref="B13:B14">
    <cfRule type="duplicateValues" dxfId="7" priority="15"/>
  </conditionalFormatting>
  <conditionalFormatting sqref="B15">
    <cfRule type="duplicateValues" dxfId="6" priority="12"/>
  </conditionalFormatting>
  <conditionalFormatting sqref="C3">
    <cfRule type="duplicateValues" dxfId="5" priority="7"/>
  </conditionalFormatting>
  <conditionalFormatting sqref="C4:C5">
    <cfRule type="duplicateValues" dxfId="4" priority="8"/>
  </conditionalFormatting>
  <conditionalFormatting sqref="C6:C11">
    <cfRule type="duplicateValues" dxfId="3" priority="4"/>
  </conditionalFormatting>
  <conditionalFormatting sqref="C12">
    <cfRule type="duplicateValues" dxfId="2" priority="5"/>
  </conditionalFormatting>
  <conditionalFormatting sqref="C13:C14">
    <cfRule type="duplicateValues" dxfId="1" priority="9"/>
  </conditionalFormatting>
  <conditionalFormatting sqref="C15"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Gr 3</vt:lpstr>
      <vt:lpstr>Gr 5</vt:lpstr>
      <vt:lpstr>Gr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Violetta</dc:creator>
  <cp:lastModifiedBy>Anna Piotrowska</cp:lastModifiedBy>
  <cp:lastPrinted>2024-02-06T11:05:21Z</cp:lastPrinted>
  <dcterms:created xsi:type="dcterms:W3CDTF">2022-04-12T07:19:19Z</dcterms:created>
  <dcterms:modified xsi:type="dcterms:W3CDTF">2026-06-18T11:53:33Z</dcterms:modified>
</cp:coreProperties>
</file>