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racownik\Downloads\"/>
    </mc:Choice>
  </mc:AlternateContent>
  <xr:revisionPtr revIDLastSave="0" documentId="8_{9E03EDED-0CFC-4A97-9FE1-B19BA8CBEE62}" xr6:coauthVersionLast="47" xr6:coauthVersionMax="47" xr10:uidLastSave="{00000000-0000-0000-0000-000000000000}"/>
  <bookViews>
    <workbookView xWindow="10815" yWindow="1185" windowWidth="25185" windowHeight="11550" xr2:uid="{63006EE1-DE43-401A-B9A6-F0049C70D897}"/>
  </bookViews>
  <sheets>
    <sheet name="Matryca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2" l="1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Q46" i="2" s="1"/>
  <c r="R20" i="2"/>
  <c r="R46" i="2" s="1"/>
  <c r="S20" i="2"/>
  <c r="S83" i="2" s="1"/>
  <c r="A21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A22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A23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A24" i="2"/>
  <c r="B24" i="2"/>
  <c r="C24" i="2"/>
  <c r="D24" i="2"/>
  <c r="E24" i="2"/>
  <c r="F24" i="2"/>
  <c r="G24" i="2"/>
  <c r="H24" i="2"/>
  <c r="I24" i="2"/>
  <c r="J24" i="2"/>
  <c r="K24" i="2"/>
  <c r="L24" i="2"/>
  <c r="M24" i="2"/>
  <c r="M83" i="2" s="1"/>
  <c r="N24" i="2"/>
  <c r="O24" i="2"/>
  <c r="P24" i="2"/>
  <c r="Q24" i="2"/>
  <c r="R24" i="2"/>
  <c r="S24" i="2"/>
  <c r="A25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N83" i="2" s="1"/>
  <c r="O25" i="2"/>
  <c r="P25" i="2"/>
  <c r="Q25" i="2"/>
  <c r="R25" i="2"/>
  <c r="S25" i="2"/>
  <c r="A26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A27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O83" i="2" s="1"/>
  <c r="P27" i="2"/>
  <c r="Q27" i="2"/>
  <c r="R27" i="2"/>
  <c r="S27" i="2"/>
  <c r="A28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A29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Q83" i="2" s="1"/>
  <c r="R29" i="2"/>
  <c r="S29" i="2"/>
  <c r="A30" i="2"/>
  <c r="B30" i="2"/>
  <c r="C30" i="2"/>
  <c r="D30" i="2"/>
  <c r="E30" i="2"/>
  <c r="F30" i="2"/>
  <c r="G30" i="2"/>
  <c r="H30" i="2"/>
  <c r="I30" i="2"/>
  <c r="J30" i="2"/>
  <c r="J83" i="2" s="1"/>
  <c r="K30" i="2"/>
  <c r="L30" i="2"/>
  <c r="M30" i="2"/>
  <c r="N30" i="2"/>
  <c r="O30" i="2"/>
  <c r="P30" i="2"/>
  <c r="Q30" i="2"/>
  <c r="R30" i="2"/>
  <c r="S30" i="2"/>
  <c r="A31" i="2"/>
  <c r="B31" i="2"/>
  <c r="C31" i="2"/>
  <c r="D31" i="2"/>
  <c r="E31" i="2"/>
  <c r="F31" i="2"/>
  <c r="G31" i="2"/>
  <c r="H31" i="2"/>
  <c r="I31" i="2"/>
  <c r="J31" i="2"/>
  <c r="K31" i="2"/>
  <c r="K83" i="2" s="1"/>
  <c r="L31" i="2"/>
  <c r="M31" i="2"/>
  <c r="N31" i="2"/>
  <c r="O31" i="2"/>
  <c r="P31" i="2"/>
  <c r="Q31" i="2"/>
  <c r="R31" i="2"/>
  <c r="S31" i="2"/>
  <c r="A32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A33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A34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A35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P83" i="2" s="1"/>
  <c r="Q35" i="2"/>
  <c r="R35" i="2"/>
  <c r="S35" i="2"/>
  <c r="A36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A37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A38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A39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A40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A41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A42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C43" i="2"/>
  <c r="D43" i="2"/>
  <c r="E43" i="2"/>
  <c r="F43" i="2"/>
  <c r="G43" i="2"/>
  <c r="H43" i="2"/>
  <c r="I43" i="2"/>
  <c r="Q43" i="2"/>
  <c r="R43" i="2"/>
  <c r="S43" i="2"/>
  <c r="C44" i="2"/>
  <c r="D44" i="2"/>
  <c r="E44" i="2"/>
  <c r="F44" i="2"/>
  <c r="G44" i="2"/>
  <c r="H44" i="2"/>
  <c r="I44" i="2"/>
  <c r="Q44" i="2"/>
  <c r="R44" i="2"/>
  <c r="S44" i="2"/>
  <c r="A45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I46" i="2"/>
  <c r="J46" i="2"/>
  <c r="K46" i="2"/>
  <c r="L46" i="2"/>
  <c r="M46" i="2"/>
  <c r="N46" i="2"/>
  <c r="O46" i="2"/>
  <c r="P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CF46" i="2"/>
  <c r="CG46" i="2"/>
  <c r="CH46" i="2"/>
  <c r="CI46" i="2"/>
  <c r="CJ46" i="2"/>
  <c r="CK46" i="2"/>
  <c r="CL46" i="2"/>
  <c r="CM46" i="2"/>
  <c r="CN46" i="2"/>
  <c r="CO46" i="2"/>
  <c r="CP46" i="2"/>
  <c r="CQ46" i="2"/>
  <c r="CR46" i="2"/>
  <c r="CS46" i="2"/>
  <c r="CT46" i="2"/>
  <c r="CU46" i="2"/>
  <c r="CV46" i="2"/>
  <c r="CW46" i="2"/>
  <c r="CX46" i="2"/>
  <c r="CY46" i="2"/>
  <c r="CZ46" i="2"/>
  <c r="DA46" i="2"/>
  <c r="DB46" i="2"/>
  <c r="DC46" i="2"/>
  <c r="DD46" i="2"/>
  <c r="DE46" i="2"/>
  <c r="DF46" i="2"/>
  <c r="DG46" i="2"/>
  <c r="DH46" i="2"/>
  <c r="DI46" i="2"/>
  <c r="DJ46" i="2"/>
  <c r="DK46" i="2"/>
  <c r="DL46" i="2"/>
  <c r="DM46" i="2"/>
  <c r="DN46" i="2"/>
  <c r="DO46" i="2"/>
  <c r="DP46" i="2"/>
  <c r="DQ46" i="2"/>
  <c r="DR46" i="2"/>
  <c r="DS46" i="2"/>
  <c r="DT46" i="2"/>
  <c r="DU46" i="2"/>
  <c r="DV46" i="2"/>
  <c r="DW46" i="2"/>
  <c r="DX46" i="2"/>
  <c r="DY46" i="2"/>
  <c r="DZ46" i="2"/>
  <c r="EA46" i="2"/>
  <c r="EB46" i="2"/>
  <c r="EC46" i="2"/>
  <c r="ED46" i="2"/>
  <c r="EE46" i="2"/>
  <c r="EF46" i="2"/>
  <c r="EG46" i="2"/>
  <c r="EH46" i="2"/>
  <c r="EI46" i="2"/>
  <c r="EJ46" i="2"/>
  <c r="EK46" i="2"/>
  <c r="EL46" i="2"/>
  <c r="EM46" i="2"/>
  <c r="EN46" i="2"/>
  <c r="EO46" i="2"/>
  <c r="EP46" i="2"/>
  <c r="EQ46" i="2"/>
  <c r="ER46" i="2"/>
  <c r="ES46" i="2"/>
  <c r="ET46" i="2"/>
  <c r="EU46" i="2"/>
  <c r="EV46" i="2"/>
  <c r="EW46" i="2"/>
  <c r="EX46" i="2"/>
  <c r="EY46" i="2"/>
  <c r="EZ46" i="2"/>
  <c r="FA46" i="2"/>
  <c r="FB46" i="2"/>
  <c r="FC46" i="2"/>
  <c r="FD46" i="2"/>
  <c r="FE46" i="2"/>
  <c r="FF46" i="2"/>
  <c r="FG46" i="2"/>
  <c r="FH46" i="2"/>
  <c r="FI46" i="2"/>
  <c r="FJ46" i="2"/>
  <c r="FK46" i="2"/>
  <c r="FL46" i="2"/>
  <c r="FM46" i="2"/>
  <c r="FN46" i="2"/>
  <c r="FO46" i="2"/>
  <c r="FP46" i="2"/>
  <c r="FQ46" i="2"/>
  <c r="FR46" i="2"/>
  <c r="FS46" i="2"/>
  <c r="FT46" i="2"/>
  <c r="FU46" i="2"/>
  <c r="FV46" i="2"/>
  <c r="FW46" i="2"/>
  <c r="FX46" i="2"/>
  <c r="FY46" i="2"/>
  <c r="FZ46" i="2"/>
  <c r="GA46" i="2"/>
  <c r="GB46" i="2"/>
  <c r="GC46" i="2"/>
  <c r="GD46" i="2"/>
  <c r="GE46" i="2"/>
  <c r="GF46" i="2"/>
  <c r="GG46" i="2"/>
  <c r="GH46" i="2"/>
  <c r="GI46" i="2"/>
  <c r="GJ46" i="2"/>
  <c r="GK46" i="2"/>
  <c r="GL46" i="2"/>
  <c r="GM46" i="2"/>
  <c r="GN46" i="2"/>
  <c r="GO46" i="2"/>
  <c r="GP46" i="2"/>
  <c r="GQ46" i="2"/>
  <c r="GR46" i="2"/>
  <c r="GS46" i="2"/>
  <c r="GT46" i="2"/>
  <c r="GU46" i="2"/>
  <c r="GV46" i="2"/>
  <c r="GW46" i="2"/>
  <c r="GX46" i="2"/>
  <c r="GY46" i="2"/>
  <c r="GZ46" i="2"/>
  <c r="HA46" i="2"/>
  <c r="HB46" i="2"/>
  <c r="HC46" i="2"/>
  <c r="HD46" i="2"/>
  <c r="HE46" i="2"/>
  <c r="HF46" i="2"/>
  <c r="HG46" i="2"/>
  <c r="HH46" i="2"/>
  <c r="HI46" i="2"/>
  <c r="HJ46" i="2"/>
  <c r="HK46" i="2"/>
  <c r="HL46" i="2"/>
  <c r="HM46" i="2"/>
  <c r="HN46" i="2"/>
  <c r="HO46" i="2"/>
  <c r="HP46" i="2"/>
  <c r="HQ46" i="2"/>
  <c r="HR46" i="2"/>
  <c r="HS46" i="2"/>
  <c r="HT46" i="2"/>
  <c r="HU46" i="2"/>
  <c r="HV46" i="2"/>
  <c r="HW46" i="2"/>
  <c r="HX46" i="2"/>
  <c r="HY46" i="2"/>
  <c r="HZ46" i="2"/>
  <c r="IA46" i="2"/>
  <c r="IB46" i="2"/>
  <c r="IC46" i="2"/>
  <c r="ID46" i="2"/>
  <c r="IE46" i="2"/>
  <c r="IF46" i="2"/>
  <c r="IG46" i="2"/>
  <c r="IH46" i="2"/>
  <c r="II46" i="2"/>
  <c r="IJ46" i="2"/>
  <c r="IK46" i="2"/>
  <c r="IL46" i="2"/>
  <c r="IM46" i="2"/>
  <c r="IN46" i="2"/>
  <c r="IO46" i="2"/>
  <c r="IP46" i="2"/>
  <c r="IQ46" i="2"/>
  <c r="IR46" i="2"/>
  <c r="IS46" i="2"/>
  <c r="IT46" i="2"/>
  <c r="IU46" i="2"/>
  <c r="IV46" i="2"/>
  <c r="IW46" i="2"/>
  <c r="IX46" i="2"/>
  <c r="IY46" i="2"/>
  <c r="IZ46" i="2"/>
  <c r="JA46" i="2"/>
  <c r="JB46" i="2"/>
  <c r="JC46" i="2"/>
  <c r="JD46" i="2"/>
  <c r="JE46" i="2"/>
  <c r="JF46" i="2"/>
  <c r="JG46" i="2"/>
  <c r="JH46" i="2"/>
  <c r="JI46" i="2"/>
  <c r="JJ46" i="2"/>
  <c r="JK46" i="2"/>
  <c r="JL46" i="2"/>
  <c r="JM46" i="2"/>
  <c r="JN46" i="2"/>
  <c r="JO46" i="2"/>
  <c r="JP46" i="2"/>
  <c r="JQ46" i="2"/>
  <c r="JR46" i="2"/>
  <c r="JS46" i="2"/>
  <c r="JT46" i="2"/>
  <c r="JU46" i="2"/>
  <c r="JV46" i="2"/>
  <c r="JW46" i="2"/>
  <c r="JX46" i="2"/>
  <c r="JY46" i="2"/>
  <c r="JZ46" i="2"/>
  <c r="KA46" i="2"/>
  <c r="KB46" i="2"/>
  <c r="KC46" i="2"/>
  <c r="KD46" i="2"/>
  <c r="KE46" i="2"/>
  <c r="KF46" i="2"/>
  <c r="KG46" i="2"/>
  <c r="KH46" i="2"/>
  <c r="KI46" i="2"/>
  <c r="KJ46" i="2"/>
  <c r="KK46" i="2"/>
  <c r="KL46" i="2"/>
  <c r="KM46" i="2"/>
  <c r="KN46" i="2"/>
  <c r="KO46" i="2"/>
  <c r="KP46" i="2"/>
  <c r="KQ46" i="2"/>
  <c r="KR46" i="2"/>
  <c r="KS46" i="2"/>
  <c r="KT46" i="2"/>
  <c r="KU46" i="2"/>
  <c r="KV46" i="2"/>
  <c r="KW46" i="2"/>
  <c r="KX46" i="2"/>
  <c r="KY46" i="2"/>
  <c r="KZ46" i="2"/>
  <c r="LA46" i="2"/>
  <c r="LB46" i="2"/>
  <c r="LC46" i="2"/>
  <c r="LD46" i="2"/>
  <c r="LE46" i="2"/>
  <c r="LF46" i="2"/>
  <c r="LG46" i="2"/>
  <c r="LH46" i="2"/>
  <c r="LI46" i="2"/>
  <c r="LJ46" i="2"/>
  <c r="LK46" i="2"/>
  <c r="LL46" i="2"/>
  <c r="LM46" i="2"/>
  <c r="LN46" i="2"/>
  <c r="LO46" i="2"/>
  <c r="LP46" i="2"/>
  <c r="LQ46" i="2"/>
  <c r="LR46" i="2"/>
  <c r="LS46" i="2"/>
  <c r="LT46" i="2"/>
  <c r="LU46" i="2"/>
  <c r="LV46" i="2"/>
  <c r="LW46" i="2"/>
  <c r="LX46" i="2"/>
  <c r="LY46" i="2"/>
  <c r="LZ46" i="2"/>
  <c r="MA46" i="2"/>
  <c r="MB46" i="2"/>
  <c r="MC46" i="2"/>
  <c r="MD46" i="2"/>
  <c r="ME46" i="2"/>
  <c r="MF46" i="2"/>
  <c r="MG46" i="2"/>
  <c r="MH46" i="2"/>
  <c r="MI46" i="2"/>
  <c r="MJ46" i="2"/>
  <c r="MK46" i="2"/>
  <c r="ML46" i="2"/>
  <c r="MM46" i="2"/>
  <c r="MN46" i="2"/>
  <c r="MO46" i="2"/>
  <c r="MP46" i="2"/>
  <c r="MQ46" i="2"/>
  <c r="MR46" i="2"/>
  <c r="MS46" i="2"/>
  <c r="MT46" i="2"/>
  <c r="MU46" i="2"/>
  <c r="MV46" i="2"/>
  <c r="MW46" i="2"/>
  <c r="MX46" i="2"/>
  <c r="MY46" i="2"/>
  <c r="MZ46" i="2"/>
  <c r="NA46" i="2"/>
  <c r="NB46" i="2"/>
  <c r="NC46" i="2"/>
  <c r="ND46" i="2"/>
  <c r="NE46" i="2"/>
  <c r="NF46" i="2"/>
  <c r="NG46" i="2"/>
  <c r="NH46" i="2"/>
  <c r="NI46" i="2"/>
  <c r="NJ46" i="2"/>
  <c r="NK46" i="2"/>
  <c r="NL46" i="2"/>
  <c r="NM46" i="2"/>
  <c r="NN46" i="2"/>
  <c r="NO46" i="2"/>
  <c r="NP46" i="2"/>
  <c r="NQ46" i="2"/>
  <c r="A47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S63" i="2" s="1"/>
  <c r="A48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A49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A50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Q63" i="2" s="1"/>
  <c r="R50" i="2"/>
  <c r="S50" i="2"/>
  <c r="A51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A52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A53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A54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A55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A56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A57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A58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A59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A60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A61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A62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I63" i="2"/>
  <c r="J63" i="2"/>
  <c r="K63" i="2"/>
  <c r="L63" i="2"/>
  <c r="M63" i="2"/>
  <c r="N63" i="2"/>
  <c r="O63" i="2"/>
  <c r="P63" i="2"/>
  <c r="R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AS63" i="2"/>
  <c r="AT63" i="2"/>
  <c r="AU63" i="2"/>
  <c r="AV63" i="2"/>
  <c r="AW63" i="2"/>
  <c r="AX63" i="2"/>
  <c r="AY63" i="2"/>
  <c r="AZ63" i="2"/>
  <c r="BA63" i="2"/>
  <c r="BB63" i="2"/>
  <c r="BC63" i="2"/>
  <c r="BD63" i="2"/>
  <c r="BE63" i="2"/>
  <c r="BF63" i="2"/>
  <c r="BG63" i="2"/>
  <c r="BH63" i="2"/>
  <c r="BI63" i="2"/>
  <c r="BJ63" i="2"/>
  <c r="BK63" i="2"/>
  <c r="BL63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CD63" i="2"/>
  <c r="CE63" i="2"/>
  <c r="CF63" i="2"/>
  <c r="CG63" i="2"/>
  <c r="CH63" i="2"/>
  <c r="CI63" i="2"/>
  <c r="CJ63" i="2"/>
  <c r="CK63" i="2"/>
  <c r="CL63" i="2"/>
  <c r="CM63" i="2"/>
  <c r="CN63" i="2"/>
  <c r="CO63" i="2"/>
  <c r="CP63" i="2"/>
  <c r="CQ63" i="2"/>
  <c r="CR63" i="2"/>
  <c r="CS63" i="2"/>
  <c r="CT63" i="2"/>
  <c r="CU63" i="2"/>
  <c r="CV63" i="2"/>
  <c r="CW63" i="2"/>
  <c r="CX63" i="2"/>
  <c r="CY63" i="2"/>
  <c r="CZ63" i="2"/>
  <c r="DA63" i="2"/>
  <c r="DB63" i="2"/>
  <c r="DC63" i="2"/>
  <c r="DD63" i="2"/>
  <c r="DE63" i="2"/>
  <c r="DF63" i="2"/>
  <c r="DG63" i="2"/>
  <c r="DH63" i="2"/>
  <c r="DI63" i="2"/>
  <c r="DJ63" i="2"/>
  <c r="DK63" i="2"/>
  <c r="DL63" i="2"/>
  <c r="DM63" i="2"/>
  <c r="DN63" i="2"/>
  <c r="DO63" i="2"/>
  <c r="DP63" i="2"/>
  <c r="DQ63" i="2"/>
  <c r="DR63" i="2"/>
  <c r="DS63" i="2"/>
  <c r="DT63" i="2"/>
  <c r="DU63" i="2"/>
  <c r="DV63" i="2"/>
  <c r="DW63" i="2"/>
  <c r="DX63" i="2"/>
  <c r="DY63" i="2"/>
  <c r="DZ63" i="2"/>
  <c r="EA63" i="2"/>
  <c r="EB63" i="2"/>
  <c r="EC63" i="2"/>
  <c r="ED63" i="2"/>
  <c r="EE63" i="2"/>
  <c r="EF63" i="2"/>
  <c r="EG63" i="2"/>
  <c r="EH63" i="2"/>
  <c r="EI63" i="2"/>
  <c r="EJ63" i="2"/>
  <c r="EK63" i="2"/>
  <c r="EL63" i="2"/>
  <c r="EM63" i="2"/>
  <c r="EN63" i="2"/>
  <c r="EO63" i="2"/>
  <c r="EP63" i="2"/>
  <c r="EQ63" i="2"/>
  <c r="ER63" i="2"/>
  <c r="ES63" i="2"/>
  <c r="ET63" i="2"/>
  <c r="EU63" i="2"/>
  <c r="EV63" i="2"/>
  <c r="EW63" i="2"/>
  <c r="EX63" i="2"/>
  <c r="EY63" i="2"/>
  <c r="EZ63" i="2"/>
  <c r="FA63" i="2"/>
  <c r="FB63" i="2"/>
  <c r="FC63" i="2"/>
  <c r="FD63" i="2"/>
  <c r="FE63" i="2"/>
  <c r="FF63" i="2"/>
  <c r="FG63" i="2"/>
  <c r="FH63" i="2"/>
  <c r="FI63" i="2"/>
  <c r="FJ63" i="2"/>
  <c r="FK63" i="2"/>
  <c r="FL63" i="2"/>
  <c r="FM63" i="2"/>
  <c r="FN63" i="2"/>
  <c r="FO63" i="2"/>
  <c r="FP63" i="2"/>
  <c r="FQ63" i="2"/>
  <c r="FR63" i="2"/>
  <c r="FS63" i="2"/>
  <c r="FT63" i="2"/>
  <c r="FU63" i="2"/>
  <c r="FV63" i="2"/>
  <c r="FW63" i="2"/>
  <c r="FX63" i="2"/>
  <c r="FY63" i="2"/>
  <c r="FZ63" i="2"/>
  <c r="GA63" i="2"/>
  <c r="GB63" i="2"/>
  <c r="GC63" i="2"/>
  <c r="GD63" i="2"/>
  <c r="GE63" i="2"/>
  <c r="GF63" i="2"/>
  <c r="GG63" i="2"/>
  <c r="GH63" i="2"/>
  <c r="GI63" i="2"/>
  <c r="GJ63" i="2"/>
  <c r="GK63" i="2"/>
  <c r="GL63" i="2"/>
  <c r="GM63" i="2"/>
  <c r="GN63" i="2"/>
  <c r="GO63" i="2"/>
  <c r="GP63" i="2"/>
  <c r="GQ63" i="2"/>
  <c r="GR63" i="2"/>
  <c r="GS63" i="2"/>
  <c r="GT63" i="2"/>
  <c r="GU63" i="2"/>
  <c r="GV63" i="2"/>
  <c r="GW63" i="2"/>
  <c r="GX63" i="2"/>
  <c r="GY63" i="2"/>
  <c r="GZ63" i="2"/>
  <c r="HA63" i="2"/>
  <c r="HB63" i="2"/>
  <c r="HC63" i="2"/>
  <c r="HD63" i="2"/>
  <c r="HE63" i="2"/>
  <c r="HF63" i="2"/>
  <c r="HG63" i="2"/>
  <c r="HH63" i="2"/>
  <c r="HI63" i="2"/>
  <c r="HJ63" i="2"/>
  <c r="HK63" i="2"/>
  <c r="HL63" i="2"/>
  <c r="HM63" i="2"/>
  <c r="HN63" i="2"/>
  <c r="HO63" i="2"/>
  <c r="HP63" i="2"/>
  <c r="HQ63" i="2"/>
  <c r="HR63" i="2"/>
  <c r="HS63" i="2"/>
  <c r="HT63" i="2"/>
  <c r="HU63" i="2"/>
  <c r="HV63" i="2"/>
  <c r="HW63" i="2"/>
  <c r="HX63" i="2"/>
  <c r="HY63" i="2"/>
  <c r="HZ63" i="2"/>
  <c r="IA63" i="2"/>
  <c r="IB63" i="2"/>
  <c r="IC63" i="2"/>
  <c r="ID63" i="2"/>
  <c r="IE63" i="2"/>
  <c r="IF63" i="2"/>
  <c r="IG63" i="2"/>
  <c r="IH63" i="2"/>
  <c r="II63" i="2"/>
  <c r="IJ63" i="2"/>
  <c r="IK63" i="2"/>
  <c r="IL63" i="2"/>
  <c r="IM63" i="2"/>
  <c r="IN63" i="2"/>
  <c r="IO63" i="2"/>
  <c r="IP63" i="2"/>
  <c r="IQ63" i="2"/>
  <c r="IR63" i="2"/>
  <c r="IS63" i="2"/>
  <c r="IT63" i="2"/>
  <c r="IU63" i="2"/>
  <c r="IV63" i="2"/>
  <c r="IW63" i="2"/>
  <c r="IX63" i="2"/>
  <c r="IY63" i="2"/>
  <c r="IZ63" i="2"/>
  <c r="JA63" i="2"/>
  <c r="JB63" i="2"/>
  <c r="JC63" i="2"/>
  <c r="JD63" i="2"/>
  <c r="JE63" i="2"/>
  <c r="JF63" i="2"/>
  <c r="JG63" i="2"/>
  <c r="JH63" i="2"/>
  <c r="JI63" i="2"/>
  <c r="JJ63" i="2"/>
  <c r="JK63" i="2"/>
  <c r="JL63" i="2"/>
  <c r="JM63" i="2"/>
  <c r="JN63" i="2"/>
  <c r="JO63" i="2"/>
  <c r="JP63" i="2"/>
  <c r="JQ63" i="2"/>
  <c r="JR63" i="2"/>
  <c r="JS63" i="2"/>
  <c r="JT63" i="2"/>
  <c r="JU63" i="2"/>
  <c r="JV63" i="2"/>
  <c r="JW63" i="2"/>
  <c r="JX63" i="2"/>
  <c r="JY63" i="2"/>
  <c r="JZ63" i="2"/>
  <c r="KA63" i="2"/>
  <c r="KB63" i="2"/>
  <c r="KC63" i="2"/>
  <c r="KD63" i="2"/>
  <c r="KE63" i="2"/>
  <c r="KF63" i="2"/>
  <c r="KG63" i="2"/>
  <c r="KH63" i="2"/>
  <c r="KI63" i="2"/>
  <c r="KJ63" i="2"/>
  <c r="KK63" i="2"/>
  <c r="KL63" i="2"/>
  <c r="KM63" i="2"/>
  <c r="KN63" i="2"/>
  <c r="KO63" i="2"/>
  <c r="KP63" i="2"/>
  <c r="KQ63" i="2"/>
  <c r="KR63" i="2"/>
  <c r="KS63" i="2"/>
  <c r="KT63" i="2"/>
  <c r="KU63" i="2"/>
  <c r="KV63" i="2"/>
  <c r="KW63" i="2"/>
  <c r="KX63" i="2"/>
  <c r="KY63" i="2"/>
  <c r="KZ63" i="2"/>
  <c r="LA63" i="2"/>
  <c r="LB63" i="2"/>
  <c r="LC63" i="2"/>
  <c r="LD63" i="2"/>
  <c r="LE63" i="2"/>
  <c r="LF63" i="2"/>
  <c r="LG63" i="2"/>
  <c r="LH63" i="2"/>
  <c r="LI63" i="2"/>
  <c r="LJ63" i="2"/>
  <c r="LK63" i="2"/>
  <c r="LL63" i="2"/>
  <c r="LM63" i="2"/>
  <c r="LN63" i="2"/>
  <c r="LO63" i="2"/>
  <c r="LP63" i="2"/>
  <c r="LQ63" i="2"/>
  <c r="LR63" i="2"/>
  <c r="LS63" i="2"/>
  <c r="LT63" i="2"/>
  <c r="LU63" i="2"/>
  <c r="LV63" i="2"/>
  <c r="LW63" i="2"/>
  <c r="LX63" i="2"/>
  <c r="LY63" i="2"/>
  <c r="LZ63" i="2"/>
  <c r="MA63" i="2"/>
  <c r="MB63" i="2"/>
  <c r="MC63" i="2"/>
  <c r="MD63" i="2"/>
  <c r="ME63" i="2"/>
  <c r="MF63" i="2"/>
  <c r="MG63" i="2"/>
  <c r="MH63" i="2"/>
  <c r="MI63" i="2"/>
  <c r="MJ63" i="2"/>
  <c r="MK63" i="2"/>
  <c r="ML63" i="2"/>
  <c r="MM63" i="2"/>
  <c r="MN63" i="2"/>
  <c r="MO63" i="2"/>
  <c r="MP63" i="2"/>
  <c r="MQ63" i="2"/>
  <c r="MR63" i="2"/>
  <c r="MS63" i="2"/>
  <c r="MT63" i="2"/>
  <c r="MU63" i="2"/>
  <c r="MV63" i="2"/>
  <c r="MW63" i="2"/>
  <c r="MX63" i="2"/>
  <c r="MY63" i="2"/>
  <c r="MZ63" i="2"/>
  <c r="NA63" i="2"/>
  <c r="NB63" i="2"/>
  <c r="NC63" i="2"/>
  <c r="ND63" i="2"/>
  <c r="NE63" i="2"/>
  <c r="NF63" i="2"/>
  <c r="NG63" i="2"/>
  <c r="NH63" i="2"/>
  <c r="NI63" i="2"/>
  <c r="NJ63" i="2"/>
  <c r="NK63" i="2"/>
  <c r="NL63" i="2"/>
  <c r="NM63" i="2"/>
  <c r="NN63" i="2"/>
  <c r="NO63" i="2"/>
  <c r="NP63" i="2"/>
  <c r="NQ63" i="2"/>
  <c r="A64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Q82" i="2" s="1"/>
  <c r="R64" i="2"/>
  <c r="S64" i="2"/>
  <c r="A65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R82" i="2" s="1"/>
  <c r="S65" i="2"/>
  <c r="A66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S82" i="2" s="1"/>
  <c r="A67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A68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A69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A70" i="2"/>
  <c r="B70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A71" i="2"/>
  <c r="B71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A72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A73" i="2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A74" i="2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A75" i="2"/>
  <c r="B75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A76" i="2"/>
  <c r="B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A77" i="2"/>
  <c r="B77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A78" i="2"/>
  <c r="B78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A79" i="2"/>
  <c r="B79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A80" i="2"/>
  <c r="B80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A81" i="2"/>
  <c r="B81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J82" i="2"/>
  <c r="K82" i="2"/>
  <c r="L82" i="2"/>
  <c r="M82" i="2"/>
  <c r="N82" i="2"/>
  <c r="O82" i="2"/>
  <c r="P82" i="2"/>
  <c r="T82" i="2"/>
  <c r="U82" i="2"/>
  <c r="V82" i="2"/>
  <c r="W82" i="2"/>
  <c r="X82" i="2"/>
  <c r="Y82" i="2"/>
  <c r="Z82" i="2"/>
  <c r="AA82" i="2"/>
  <c r="AB82" i="2"/>
  <c r="AC82" i="2"/>
  <c r="AD82" i="2"/>
  <c r="AE82" i="2"/>
  <c r="AF82" i="2"/>
  <c r="AG82" i="2"/>
  <c r="AH82" i="2"/>
  <c r="AI82" i="2"/>
  <c r="AJ82" i="2"/>
  <c r="AK82" i="2"/>
  <c r="AL82" i="2"/>
  <c r="AM82" i="2"/>
  <c r="AN82" i="2"/>
  <c r="AO82" i="2"/>
  <c r="AP82" i="2"/>
  <c r="AQ82" i="2"/>
  <c r="AR82" i="2"/>
  <c r="AS82" i="2"/>
  <c r="AT82" i="2"/>
  <c r="AU82" i="2"/>
  <c r="AV82" i="2"/>
  <c r="AW82" i="2"/>
  <c r="AX82" i="2"/>
  <c r="AY82" i="2"/>
  <c r="AZ82" i="2"/>
  <c r="BA82" i="2"/>
  <c r="BB82" i="2"/>
  <c r="BC82" i="2"/>
  <c r="BD82" i="2"/>
  <c r="BE82" i="2"/>
  <c r="BF82" i="2"/>
  <c r="BG82" i="2"/>
  <c r="BH82" i="2"/>
  <c r="BI82" i="2"/>
  <c r="BJ82" i="2"/>
  <c r="BK82" i="2"/>
  <c r="BL82" i="2"/>
  <c r="BM82" i="2"/>
  <c r="BN82" i="2"/>
  <c r="BO82" i="2"/>
  <c r="BP82" i="2"/>
  <c r="BQ82" i="2"/>
  <c r="BR82" i="2"/>
  <c r="BS82" i="2"/>
  <c r="BT82" i="2"/>
  <c r="BU82" i="2"/>
  <c r="BV82" i="2"/>
  <c r="BW82" i="2"/>
  <c r="BX82" i="2"/>
  <c r="BY82" i="2"/>
  <c r="BZ82" i="2"/>
  <c r="CA82" i="2"/>
  <c r="CB82" i="2"/>
  <c r="CC82" i="2"/>
  <c r="CD82" i="2"/>
  <c r="CE82" i="2"/>
  <c r="CF82" i="2"/>
  <c r="CG82" i="2"/>
  <c r="CH82" i="2"/>
  <c r="CI82" i="2"/>
  <c r="CJ82" i="2"/>
  <c r="CK82" i="2"/>
  <c r="CL82" i="2"/>
  <c r="CM82" i="2"/>
  <c r="CN82" i="2"/>
  <c r="CO82" i="2"/>
  <c r="CP82" i="2"/>
  <c r="CQ82" i="2"/>
  <c r="CR82" i="2"/>
  <c r="CS82" i="2"/>
  <c r="CT82" i="2"/>
  <c r="CU82" i="2"/>
  <c r="CV82" i="2"/>
  <c r="CW82" i="2"/>
  <c r="CX82" i="2"/>
  <c r="CY82" i="2"/>
  <c r="CZ82" i="2"/>
  <c r="DA82" i="2"/>
  <c r="DB82" i="2"/>
  <c r="DC82" i="2"/>
  <c r="DD82" i="2"/>
  <c r="DE82" i="2"/>
  <c r="DF82" i="2"/>
  <c r="DG82" i="2"/>
  <c r="DH82" i="2"/>
  <c r="DI82" i="2"/>
  <c r="DJ82" i="2"/>
  <c r="DK82" i="2"/>
  <c r="DL82" i="2"/>
  <c r="DM82" i="2"/>
  <c r="DN82" i="2"/>
  <c r="DO82" i="2"/>
  <c r="DP82" i="2"/>
  <c r="DQ82" i="2"/>
  <c r="DR82" i="2"/>
  <c r="DS82" i="2"/>
  <c r="DT82" i="2"/>
  <c r="DU82" i="2"/>
  <c r="DV82" i="2"/>
  <c r="DW82" i="2"/>
  <c r="DX82" i="2"/>
  <c r="DY82" i="2"/>
  <c r="DZ82" i="2"/>
  <c r="EA82" i="2"/>
  <c r="EB82" i="2"/>
  <c r="EC82" i="2"/>
  <c r="ED82" i="2"/>
  <c r="EE82" i="2"/>
  <c r="EF82" i="2"/>
  <c r="EG82" i="2"/>
  <c r="EH82" i="2"/>
  <c r="EI82" i="2"/>
  <c r="EJ82" i="2"/>
  <c r="EK82" i="2"/>
  <c r="EL82" i="2"/>
  <c r="EM82" i="2"/>
  <c r="EN82" i="2"/>
  <c r="EO82" i="2"/>
  <c r="EP82" i="2"/>
  <c r="EQ82" i="2"/>
  <c r="ER82" i="2"/>
  <c r="ES82" i="2"/>
  <c r="ET82" i="2"/>
  <c r="EU82" i="2"/>
  <c r="EV82" i="2"/>
  <c r="EW82" i="2"/>
  <c r="EX82" i="2"/>
  <c r="EY82" i="2"/>
  <c r="EZ82" i="2"/>
  <c r="FA82" i="2"/>
  <c r="FB82" i="2"/>
  <c r="FC82" i="2"/>
  <c r="FD82" i="2"/>
  <c r="FE82" i="2"/>
  <c r="FF82" i="2"/>
  <c r="FG82" i="2"/>
  <c r="FH82" i="2"/>
  <c r="FI82" i="2"/>
  <c r="FJ82" i="2"/>
  <c r="FK82" i="2"/>
  <c r="FL82" i="2"/>
  <c r="FM82" i="2"/>
  <c r="FN82" i="2"/>
  <c r="FO82" i="2"/>
  <c r="FP82" i="2"/>
  <c r="FQ82" i="2"/>
  <c r="FR82" i="2"/>
  <c r="FS82" i="2"/>
  <c r="FT82" i="2"/>
  <c r="FU82" i="2"/>
  <c r="FV82" i="2"/>
  <c r="FW82" i="2"/>
  <c r="FX82" i="2"/>
  <c r="FY82" i="2"/>
  <c r="FZ82" i="2"/>
  <c r="GA82" i="2"/>
  <c r="GB82" i="2"/>
  <c r="GC82" i="2"/>
  <c r="GD82" i="2"/>
  <c r="GE82" i="2"/>
  <c r="GF82" i="2"/>
  <c r="GG82" i="2"/>
  <c r="GH82" i="2"/>
  <c r="GI82" i="2"/>
  <c r="GJ82" i="2"/>
  <c r="GK82" i="2"/>
  <c r="GL82" i="2"/>
  <c r="GM82" i="2"/>
  <c r="GN82" i="2"/>
  <c r="GO82" i="2"/>
  <c r="GP82" i="2"/>
  <c r="GQ82" i="2"/>
  <c r="GR82" i="2"/>
  <c r="GS82" i="2"/>
  <c r="GT82" i="2"/>
  <c r="GU82" i="2"/>
  <c r="GV82" i="2"/>
  <c r="GW82" i="2"/>
  <c r="GX82" i="2"/>
  <c r="GY82" i="2"/>
  <c r="GZ82" i="2"/>
  <c r="HA82" i="2"/>
  <c r="HB82" i="2"/>
  <c r="HC82" i="2"/>
  <c r="HD82" i="2"/>
  <c r="HE82" i="2"/>
  <c r="HF82" i="2"/>
  <c r="HG82" i="2"/>
  <c r="HH82" i="2"/>
  <c r="HI82" i="2"/>
  <c r="HJ82" i="2"/>
  <c r="HK82" i="2"/>
  <c r="HL82" i="2"/>
  <c r="HM82" i="2"/>
  <c r="HN82" i="2"/>
  <c r="HO82" i="2"/>
  <c r="HP82" i="2"/>
  <c r="HQ82" i="2"/>
  <c r="HR82" i="2"/>
  <c r="HS82" i="2"/>
  <c r="HT82" i="2"/>
  <c r="HU82" i="2"/>
  <c r="HV82" i="2"/>
  <c r="HW82" i="2"/>
  <c r="HX82" i="2"/>
  <c r="HY82" i="2"/>
  <c r="HZ82" i="2"/>
  <c r="IA82" i="2"/>
  <c r="IB82" i="2"/>
  <c r="IC82" i="2"/>
  <c r="ID82" i="2"/>
  <c r="IE82" i="2"/>
  <c r="IF82" i="2"/>
  <c r="IG82" i="2"/>
  <c r="IH82" i="2"/>
  <c r="II82" i="2"/>
  <c r="IJ82" i="2"/>
  <c r="IK82" i="2"/>
  <c r="IL82" i="2"/>
  <c r="IM82" i="2"/>
  <c r="IN82" i="2"/>
  <c r="IO82" i="2"/>
  <c r="IP82" i="2"/>
  <c r="IQ82" i="2"/>
  <c r="IR82" i="2"/>
  <c r="IS82" i="2"/>
  <c r="IT82" i="2"/>
  <c r="IU82" i="2"/>
  <c r="IV82" i="2"/>
  <c r="IW82" i="2"/>
  <c r="IX82" i="2"/>
  <c r="IY82" i="2"/>
  <c r="IZ82" i="2"/>
  <c r="JA82" i="2"/>
  <c r="JB82" i="2"/>
  <c r="JC82" i="2"/>
  <c r="JD82" i="2"/>
  <c r="JE82" i="2"/>
  <c r="JF82" i="2"/>
  <c r="JG82" i="2"/>
  <c r="JH82" i="2"/>
  <c r="JI82" i="2"/>
  <c r="JJ82" i="2"/>
  <c r="JK82" i="2"/>
  <c r="JL82" i="2"/>
  <c r="JM82" i="2"/>
  <c r="JN82" i="2"/>
  <c r="JO82" i="2"/>
  <c r="JP82" i="2"/>
  <c r="JQ82" i="2"/>
  <c r="JR82" i="2"/>
  <c r="JS82" i="2"/>
  <c r="JT82" i="2"/>
  <c r="JU82" i="2"/>
  <c r="JV82" i="2"/>
  <c r="JW82" i="2"/>
  <c r="JX82" i="2"/>
  <c r="JY82" i="2"/>
  <c r="JZ82" i="2"/>
  <c r="KA82" i="2"/>
  <c r="KB82" i="2"/>
  <c r="KC82" i="2"/>
  <c r="KD82" i="2"/>
  <c r="KE82" i="2"/>
  <c r="KF82" i="2"/>
  <c r="KG82" i="2"/>
  <c r="KH82" i="2"/>
  <c r="KI82" i="2"/>
  <c r="KJ82" i="2"/>
  <c r="KK82" i="2"/>
  <c r="KL82" i="2"/>
  <c r="KM82" i="2"/>
  <c r="KN82" i="2"/>
  <c r="KO82" i="2"/>
  <c r="KP82" i="2"/>
  <c r="KQ82" i="2"/>
  <c r="KR82" i="2"/>
  <c r="KS82" i="2"/>
  <c r="KT82" i="2"/>
  <c r="KU82" i="2"/>
  <c r="KV82" i="2"/>
  <c r="KW82" i="2"/>
  <c r="KX82" i="2"/>
  <c r="KY82" i="2"/>
  <c r="KZ82" i="2"/>
  <c r="LA82" i="2"/>
  <c r="LB82" i="2"/>
  <c r="LC82" i="2"/>
  <c r="LD82" i="2"/>
  <c r="LE82" i="2"/>
  <c r="LF82" i="2"/>
  <c r="LG82" i="2"/>
  <c r="LH82" i="2"/>
  <c r="LI82" i="2"/>
  <c r="LJ82" i="2"/>
  <c r="LK82" i="2"/>
  <c r="LL82" i="2"/>
  <c r="LM82" i="2"/>
  <c r="LN82" i="2"/>
  <c r="LO82" i="2"/>
  <c r="LP82" i="2"/>
  <c r="LQ82" i="2"/>
  <c r="LR82" i="2"/>
  <c r="LS82" i="2"/>
  <c r="LT82" i="2"/>
  <c r="LU82" i="2"/>
  <c r="LV82" i="2"/>
  <c r="LW82" i="2"/>
  <c r="LX82" i="2"/>
  <c r="LY82" i="2"/>
  <c r="LZ82" i="2"/>
  <c r="MA82" i="2"/>
  <c r="MB82" i="2"/>
  <c r="MC82" i="2"/>
  <c r="MD82" i="2"/>
  <c r="ME82" i="2"/>
  <c r="MF82" i="2"/>
  <c r="MG82" i="2"/>
  <c r="MH82" i="2"/>
  <c r="MI82" i="2"/>
  <c r="MJ82" i="2"/>
  <c r="MK82" i="2"/>
  <c r="ML82" i="2"/>
  <c r="MM82" i="2"/>
  <c r="MN82" i="2"/>
  <c r="MO82" i="2"/>
  <c r="MP82" i="2"/>
  <c r="MQ82" i="2"/>
  <c r="MR82" i="2"/>
  <c r="MS82" i="2"/>
  <c r="MT82" i="2"/>
  <c r="MU82" i="2"/>
  <c r="MV82" i="2"/>
  <c r="MW82" i="2"/>
  <c r="MX82" i="2"/>
  <c r="MY82" i="2"/>
  <c r="MZ82" i="2"/>
  <c r="NA82" i="2"/>
  <c r="NB82" i="2"/>
  <c r="NC82" i="2"/>
  <c r="ND82" i="2"/>
  <c r="NE82" i="2"/>
  <c r="NF82" i="2"/>
  <c r="NG82" i="2"/>
  <c r="NH82" i="2"/>
  <c r="NI82" i="2"/>
  <c r="NJ82" i="2"/>
  <c r="NK82" i="2"/>
  <c r="NL82" i="2"/>
  <c r="NM82" i="2"/>
  <c r="NN82" i="2"/>
  <c r="NO82" i="2"/>
  <c r="NP82" i="2"/>
  <c r="NQ82" i="2"/>
  <c r="L83" i="2"/>
  <c r="T83" i="2"/>
  <c r="U83" i="2"/>
  <c r="V83" i="2"/>
  <c r="W83" i="2"/>
  <c r="X83" i="2"/>
  <c r="Y83" i="2"/>
  <c r="Z83" i="2"/>
  <c r="AA83" i="2"/>
  <c r="AB83" i="2"/>
  <c r="AC83" i="2"/>
  <c r="AD83" i="2"/>
  <c r="AE83" i="2"/>
  <c r="AF83" i="2"/>
  <c r="AG83" i="2"/>
  <c r="AH83" i="2"/>
  <c r="AI83" i="2"/>
  <c r="AJ83" i="2"/>
  <c r="AK83" i="2"/>
  <c r="AL83" i="2"/>
  <c r="AM83" i="2"/>
  <c r="AN83" i="2"/>
  <c r="AO83" i="2"/>
  <c r="AP83" i="2"/>
  <c r="AQ83" i="2"/>
  <c r="AR83" i="2"/>
  <c r="AS83" i="2"/>
  <c r="AT83" i="2"/>
  <c r="AU83" i="2"/>
  <c r="AV83" i="2"/>
  <c r="AW83" i="2"/>
  <c r="AX83" i="2"/>
  <c r="AY83" i="2"/>
  <c r="AZ83" i="2"/>
  <c r="BA83" i="2"/>
  <c r="BB83" i="2"/>
  <c r="BC83" i="2"/>
  <c r="BD83" i="2"/>
  <c r="BE83" i="2"/>
  <c r="BF83" i="2"/>
  <c r="BG83" i="2"/>
  <c r="BH83" i="2"/>
  <c r="BI83" i="2"/>
  <c r="BJ83" i="2"/>
  <c r="BK83" i="2"/>
  <c r="BL83" i="2"/>
  <c r="BM83" i="2"/>
  <c r="BN83" i="2"/>
  <c r="BO83" i="2"/>
  <c r="BP83" i="2"/>
  <c r="BQ83" i="2"/>
  <c r="BR83" i="2"/>
  <c r="BS83" i="2"/>
  <c r="BT83" i="2"/>
  <c r="BU83" i="2"/>
  <c r="BV83" i="2"/>
  <c r="BW83" i="2"/>
  <c r="BX83" i="2"/>
  <c r="BY83" i="2"/>
  <c r="BZ83" i="2"/>
  <c r="CA83" i="2"/>
  <c r="CB83" i="2"/>
  <c r="CC83" i="2"/>
  <c r="CD83" i="2"/>
  <c r="CE83" i="2"/>
  <c r="CF83" i="2"/>
  <c r="CG83" i="2"/>
  <c r="CH83" i="2"/>
  <c r="CI83" i="2"/>
  <c r="CJ83" i="2"/>
  <c r="CK83" i="2"/>
  <c r="CL83" i="2"/>
  <c r="CM83" i="2"/>
  <c r="CN83" i="2"/>
  <c r="CO83" i="2"/>
  <c r="CP83" i="2"/>
  <c r="CQ83" i="2"/>
  <c r="CR83" i="2"/>
  <c r="CS83" i="2"/>
  <c r="CT83" i="2"/>
  <c r="CU83" i="2"/>
  <c r="CV83" i="2"/>
  <c r="CW83" i="2"/>
  <c r="CX83" i="2"/>
  <c r="CY83" i="2"/>
  <c r="CZ83" i="2"/>
  <c r="DA83" i="2"/>
  <c r="DB83" i="2"/>
  <c r="DC83" i="2"/>
  <c r="DD83" i="2"/>
  <c r="DE83" i="2"/>
  <c r="DF83" i="2"/>
  <c r="DG83" i="2"/>
  <c r="DH83" i="2"/>
  <c r="DI83" i="2"/>
  <c r="DJ83" i="2"/>
  <c r="DK83" i="2"/>
  <c r="DL83" i="2"/>
  <c r="DM83" i="2"/>
  <c r="DN83" i="2"/>
  <c r="DO83" i="2"/>
  <c r="DP83" i="2"/>
  <c r="DQ83" i="2"/>
  <c r="DR83" i="2"/>
  <c r="DS83" i="2"/>
  <c r="DT83" i="2"/>
  <c r="DU83" i="2"/>
  <c r="DV83" i="2"/>
  <c r="DW83" i="2"/>
  <c r="DX83" i="2"/>
  <c r="DY83" i="2"/>
  <c r="DZ83" i="2"/>
  <c r="EA83" i="2"/>
  <c r="EB83" i="2"/>
  <c r="EC83" i="2"/>
  <c r="ED83" i="2"/>
  <c r="EE83" i="2"/>
  <c r="EF83" i="2"/>
  <c r="EG83" i="2"/>
  <c r="EH83" i="2"/>
  <c r="EI83" i="2"/>
  <c r="EJ83" i="2"/>
  <c r="EK83" i="2"/>
  <c r="EL83" i="2"/>
  <c r="EM83" i="2"/>
  <c r="EN83" i="2"/>
  <c r="EO83" i="2"/>
  <c r="EP83" i="2"/>
  <c r="EQ83" i="2"/>
  <c r="ER83" i="2"/>
  <c r="ES83" i="2"/>
  <c r="ET83" i="2"/>
  <c r="EU83" i="2"/>
  <c r="EV83" i="2"/>
  <c r="EW83" i="2"/>
  <c r="EX83" i="2"/>
  <c r="EY83" i="2"/>
  <c r="EZ83" i="2"/>
  <c r="FA83" i="2"/>
  <c r="FB83" i="2"/>
  <c r="FC83" i="2"/>
  <c r="FD83" i="2"/>
  <c r="FE83" i="2"/>
  <c r="FF83" i="2"/>
  <c r="FG83" i="2"/>
  <c r="FH83" i="2"/>
  <c r="FI83" i="2"/>
  <c r="FJ83" i="2"/>
  <c r="FK83" i="2"/>
  <c r="FL83" i="2"/>
  <c r="FM83" i="2"/>
  <c r="FN83" i="2"/>
  <c r="FO83" i="2"/>
  <c r="FP83" i="2"/>
  <c r="FQ83" i="2"/>
  <c r="FR83" i="2"/>
  <c r="FS83" i="2"/>
  <c r="FT83" i="2"/>
  <c r="FU83" i="2"/>
  <c r="FV83" i="2"/>
  <c r="FW83" i="2"/>
  <c r="FX83" i="2"/>
  <c r="FY83" i="2"/>
  <c r="FZ83" i="2"/>
  <c r="GA83" i="2"/>
  <c r="GB83" i="2"/>
  <c r="GC83" i="2"/>
  <c r="GD83" i="2"/>
  <c r="GE83" i="2"/>
  <c r="GF83" i="2"/>
  <c r="GG83" i="2"/>
  <c r="GH83" i="2"/>
  <c r="GI83" i="2"/>
  <c r="GJ83" i="2"/>
  <c r="GK83" i="2"/>
  <c r="GL83" i="2"/>
  <c r="GM83" i="2"/>
  <c r="GN83" i="2"/>
  <c r="GO83" i="2"/>
  <c r="GP83" i="2"/>
  <c r="GQ83" i="2"/>
  <c r="GR83" i="2"/>
  <c r="GS83" i="2"/>
  <c r="GT83" i="2"/>
  <c r="GU83" i="2"/>
  <c r="GV83" i="2"/>
  <c r="GW83" i="2"/>
  <c r="GX83" i="2"/>
  <c r="GY83" i="2"/>
  <c r="GZ83" i="2"/>
  <c r="HA83" i="2"/>
  <c r="HB83" i="2"/>
  <c r="HC83" i="2"/>
  <c r="HD83" i="2"/>
  <c r="HE83" i="2"/>
  <c r="HF83" i="2"/>
  <c r="HG83" i="2"/>
  <c r="HH83" i="2"/>
  <c r="HI83" i="2"/>
  <c r="HJ83" i="2"/>
  <c r="HK83" i="2"/>
  <c r="HL83" i="2"/>
  <c r="HM83" i="2"/>
  <c r="HN83" i="2"/>
  <c r="HO83" i="2"/>
  <c r="HP83" i="2"/>
  <c r="HQ83" i="2"/>
  <c r="HR83" i="2"/>
  <c r="HS83" i="2"/>
  <c r="HT83" i="2"/>
  <c r="HU83" i="2"/>
  <c r="HV83" i="2"/>
  <c r="HW83" i="2"/>
  <c r="HX83" i="2"/>
  <c r="HY83" i="2"/>
  <c r="HZ83" i="2"/>
  <c r="IA83" i="2"/>
  <c r="IB83" i="2"/>
  <c r="IC83" i="2"/>
  <c r="ID83" i="2"/>
  <c r="IE83" i="2"/>
  <c r="IF83" i="2"/>
  <c r="IG83" i="2"/>
  <c r="IH83" i="2"/>
  <c r="II83" i="2"/>
  <c r="IJ83" i="2"/>
  <c r="IK83" i="2"/>
  <c r="IL83" i="2"/>
  <c r="IM83" i="2"/>
  <c r="IN83" i="2"/>
  <c r="IO83" i="2"/>
  <c r="IP83" i="2"/>
  <c r="IQ83" i="2"/>
  <c r="IR83" i="2"/>
  <c r="IS83" i="2"/>
  <c r="IT83" i="2"/>
  <c r="IU83" i="2"/>
  <c r="IV83" i="2"/>
  <c r="IW83" i="2"/>
  <c r="IX83" i="2"/>
  <c r="IY83" i="2"/>
  <c r="IZ83" i="2"/>
  <c r="JA83" i="2"/>
  <c r="JB83" i="2"/>
  <c r="JC83" i="2"/>
  <c r="JD83" i="2"/>
  <c r="JE83" i="2"/>
  <c r="JF83" i="2"/>
  <c r="JG83" i="2"/>
  <c r="JH83" i="2"/>
  <c r="JI83" i="2"/>
  <c r="JJ83" i="2"/>
  <c r="JK83" i="2"/>
  <c r="JL83" i="2"/>
  <c r="JM83" i="2"/>
  <c r="JN83" i="2"/>
  <c r="JO83" i="2"/>
  <c r="JP83" i="2"/>
  <c r="JQ83" i="2"/>
  <c r="JR83" i="2"/>
  <c r="JS83" i="2"/>
  <c r="JT83" i="2"/>
  <c r="JU83" i="2"/>
  <c r="JV83" i="2"/>
  <c r="JW83" i="2"/>
  <c r="JX83" i="2"/>
  <c r="JY83" i="2"/>
  <c r="JZ83" i="2"/>
  <c r="KA83" i="2"/>
  <c r="KB83" i="2"/>
  <c r="KC83" i="2"/>
  <c r="KD83" i="2"/>
  <c r="KE83" i="2"/>
  <c r="KF83" i="2"/>
  <c r="KG83" i="2"/>
  <c r="KH83" i="2"/>
  <c r="KI83" i="2"/>
  <c r="KJ83" i="2"/>
  <c r="KK83" i="2"/>
  <c r="KL83" i="2"/>
  <c r="KM83" i="2"/>
  <c r="KN83" i="2"/>
  <c r="KO83" i="2"/>
  <c r="KP83" i="2"/>
  <c r="KQ83" i="2"/>
  <c r="KR83" i="2"/>
  <c r="KS83" i="2"/>
  <c r="KT83" i="2"/>
  <c r="KU83" i="2"/>
  <c r="KV83" i="2"/>
  <c r="KW83" i="2"/>
  <c r="KX83" i="2"/>
  <c r="KY83" i="2"/>
  <c r="KZ83" i="2"/>
  <c r="LA83" i="2"/>
  <c r="LB83" i="2"/>
  <c r="LC83" i="2"/>
  <c r="LD83" i="2"/>
  <c r="LE83" i="2"/>
  <c r="LF83" i="2"/>
  <c r="LG83" i="2"/>
  <c r="LH83" i="2"/>
  <c r="LI83" i="2"/>
  <c r="LJ83" i="2"/>
  <c r="LK83" i="2"/>
  <c r="LL83" i="2"/>
  <c r="LM83" i="2"/>
  <c r="LN83" i="2"/>
  <c r="LO83" i="2"/>
  <c r="LP83" i="2"/>
  <c r="LQ83" i="2"/>
  <c r="LR83" i="2"/>
  <c r="LS83" i="2"/>
  <c r="LT83" i="2"/>
  <c r="LU83" i="2"/>
  <c r="LV83" i="2"/>
  <c r="LW83" i="2"/>
  <c r="LX83" i="2"/>
  <c r="LY83" i="2"/>
  <c r="LZ83" i="2"/>
  <c r="MA83" i="2"/>
  <c r="MB83" i="2"/>
  <c r="MC83" i="2"/>
  <c r="MD83" i="2"/>
  <c r="ME83" i="2"/>
  <c r="MF83" i="2"/>
  <c r="MG83" i="2"/>
  <c r="MH83" i="2"/>
  <c r="MI83" i="2"/>
  <c r="MJ83" i="2"/>
  <c r="MK83" i="2"/>
  <c r="ML83" i="2"/>
  <c r="MM83" i="2"/>
  <c r="MN83" i="2"/>
  <c r="MO83" i="2"/>
  <c r="MP83" i="2"/>
  <c r="MQ83" i="2"/>
  <c r="MR83" i="2"/>
  <c r="MS83" i="2"/>
  <c r="MT83" i="2"/>
  <c r="MU83" i="2"/>
  <c r="MV83" i="2"/>
  <c r="MW83" i="2"/>
  <c r="MX83" i="2"/>
  <c r="MY83" i="2"/>
  <c r="MZ83" i="2"/>
  <c r="NA83" i="2"/>
  <c r="NB83" i="2"/>
  <c r="NC83" i="2"/>
  <c r="ND83" i="2"/>
  <c r="NE83" i="2"/>
  <c r="NF83" i="2"/>
  <c r="NG83" i="2"/>
  <c r="NH83" i="2"/>
  <c r="NI83" i="2"/>
  <c r="NJ83" i="2"/>
  <c r="NK83" i="2"/>
  <c r="NL83" i="2"/>
  <c r="NM83" i="2"/>
  <c r="NN83" i="2"/>
  <c r="NO83" i="2"/>
  <c r="NP83" i="2"/>
  <c r="NQ83" i="2"/>
  <c r="R83" i="2" l="1"/>
  <c r="S46" i="2"/>
</calcChain>
</file>

<file path=xl/sharedStrings.xml><?xml version="1.0" encoding="utf-8"?>
<sst xmlns="http://schemas.openxmlformats.org/spreadsheetml/2006/main" count="411" uniqueCount="410">
  <si>
    <t>RAZEM</t>
  </si>
  <si>
    <t>sumy dla 3 roku</t>
  </si>
  <si>
    <t>K.7</t>
  </si>
  <si>
    <t>K.6</t>
  </si>
  <si>
    <t>K.5</t>
  </si>
  <si>
    <t>K.4</t>
  </si>
  <si>
    <t>K.3</t>
  </si>
  <si>
    <t>K.2</t>
  </si>
  <si>
    <t>K.1</t>
  </si>
  <si>
    <t>D.U47</t>
  </si>
  <si>
    <t>D.U46</t>
  </si>
  <si>
    <t>D.U45</t>
  </si>
  <si>
    <t>D.U44</t>
  </si>
  <si>
    <t>D.U43</t>
  </si>
  <si>
    <t>D.U42</t>
  </si>
  <si>
    <t>D.U41</t>
  </si>
  <si>
    <t>D.U40</t>
  </si>
  <si>
    <t>D.U39</t>
  </si>
  <si>
    <t>D.U38</t>
  </si>
  <si>
    <t>D.U37</t>
  </si>
  <si>
    <t>D.U36</t>
  </si>
  <si>
    <t>D.U35</t>
  </si>
  <si>
    <t>D.U34</t>
  </si>
  <si>
    <t>D.U33</t>
  </si>
  <si>
    <t>D.U32</t>
  </si>
  <si>
    <t>D.U31</t>
  </si>
  <si>
    <t>D.U30</t>
  </si>
  <si>
    <t>D.U29</t>
  </si>
  <si>
    <t>D.U28</t>
  </si>
  <si>
    <t>D.U27</t>
  </si>
  <si>
    <t>D.U26</t>
  </si>
  <si>
    <t>D.U25</t>
  </si>
  <si>
    <t>D.U24</t>
  </si>
  <si>
    <t>D.U23</t>
  </si>
  <si>
    <t>D.U22</t>
  </si>
  <si>
    <t>D.U21</t>
  </si>
  <si>
    <t>D.U20</t>
  </si>
  <si>
    <t>D.U19</t>
  </si>
  <si>
    <t>D.U18</t>
  </si>
  <si>
    <t>D.U17</t>
  </si>
  <si>
    <t>D.U16</t>
  </si>
  <si>
    <t>D.U15</t>
  </si>
  <si>
    <t>D.U14</t>
  </si>
  <si>
    <t>D.U13</t>
  </si>
  <si>
    <t>D.U12</t>
  </si>
  <si>
    <t>D.U11</t>
  </si>
  <si>
    <t>D.U10</t>
  </si>
  <si>
    <t>D.U09</t>
  </si>
  <si>
    <t>D.U08</t>
  </si>
  <si>
    <t>D.U07</t>
  </si>
  <si>
    <t>D.U06</t>
  </si>
  <si>
    <t>D.U05</t>
  </si>
  <si>
    <t>D.U04</t>
  </si>
  <si>
    <t>D.U03</t>
  </si>
  <si>
    <t>D.U02</t>
  </si>
  <si>
    <t>D.U01</t>
  </si>
  <si>
    <t>C.U80</t>
  </si>
  <si>
    <t>C.U79</t>
  </si>
  <si>
    <t>C.U78</t>
  </si>
  <si>
    <t>C.U77</t>
  </si>
  <si>
    <t>C.U76</t>
  </si>
  <si>
    <t>C.U75</t>
  </si>
  <si>
    <t>C.U74</t>
  </si>
  <si>
    <t>C.U73</t>
  </si>
  <si>
    <t>C.U72</t>
  </si>
  <si>
    <t>C.U71</t>
  </si>
  <si>
    <t>C.U70</t>
  </si>
  <si>
    <t>C.U69</t>
  </si>
  <si>
    <t>C.U68</t>
  </si>
  <si>
    <t>C.U67</t>
  </si>
  <si>
    <t>C.U66</t>
  </si>
  <si>
    <t>C.U65</t>
  </si>
  <si>
    <t>C.U64</t>
  </si>
  <si>
    <t>C.U63</t>
  </si>
  <si>
    <t>C.U62</t>
  </si>
  <si>
    <t>C.U61</t>
  </si>
  <si>
    <t>C.U60</t>
  </si>
  <si>
    <t>C.U59</t>
  </si>
  <si>
    <t>C.U58</t>
  </si>
  <si>
    <t>C.U57</t>
  </si>
  <si>
    <t>C.U56</t>
  </si>
  <si>
    <t>C.U55</t>
  </si>
  <si>
    <t>C.U54</t>
  </si>
  <si>
    <t>C.U53</t>
  </si>
  <si>
    <t>C.U52</t>
  </si>
  <si>
    <t>C.U51</t>
  </si>
  <si>
    <t>C.U50</t>
  </si>
  <si>
    <t>C.U49</t>
  </si>
  <si>
    <t>C.U48</t>
  </si>
  <si>
    <t>C.U47</t>
  </si>
  <si>
    <t>C.U46</t>
  </si>
  <si>
    <t>C.U45</t>
  </si>
  <si>
    <t>C.U44</t>
  </si>
  <si>
    <t>C.U43</t>
  </si>
  <si>
    <t>C.U42</t>
  </si>
  <si>
    <t>C.U41</t>
  </si>
  <si>
    <t>C.U40</t>
  </si>
  <si>
    <t>C.U39</t>
  </si>
  <si>
    <t>C.U38</t>
  </si>
  <si>
    <t>C.U37</t>
  </si>
  <si>
    <t>C.U36</t>
  </si>
  <si>
    <t>C.U35</t>
  </si>
  <si>
    <t>C.U34</t>
  </si>
  <si>
    <t>C.U33</t>
  </si>
  <si>
    <t>C.U32</t>
  </si>
  <si>
    <t>C.U31</t>
  </si>
  <si>
    <t>C.U30</t>
  </si>
  <si>
    <t>C.U29</t>
  </si>
  <si>
    <t>C.U28</t>
  </si>
  <si>
    <t>C.U27</t>
  </si>
  <si>
    <t>C.U26</t>
  </si>
  <si>
    <t>C.U25</t>
  </si>
  <si>
    <t>C.U24</t>
  </si>
  <si>
    <t>C.U23</t>
  </si>
  <si>
    <t>C.U22</t>
  </si>
  <si>
    <t>C.U21</t>
  </si>
  <si>
    <t>C.U20</t>
  </si>
  <si>
    <t>C.U19</t>
  </si>
  <si>
    <t>C.U18</t>
  </si>
  <si>
    <t>C.U17</t>
  </si>
  <si>
    <t>C.U16</t>
  </si>
  <si>
    <t>C.U15</t>
  </si>
  <si>
    <t>C.U14</t>
  </si>
  <si>
    <t>C.U13</t>
  </si>
  <si>
    <t>C.U12</t>
  </si>
  <si>
    <t>C.U11</t>
  </si>
  <si>
    <t>C.U10</t>
  </si>
  <si>
    <t>C.U09</t>
  </si>
  <si>
    <t>C.U08</t>
  </si>
  <si>
    <t>C.U07</t>
  </si>
  <si>
    <t>C.U06</t>
  </si>
  <si>
    <t>C.U05</t>
  </si>
  <si>
    <t>C.U04</t>
  </si>
  <si>
    <t>C.U03</t>
  </si>
  <si>
    <t>C.U02</t>
  </si>
  <si>
    <t>C.U01</t>
  </si>
  <si>
    <t>B.U25</t>
  </si>
  <si>
    <t>B.U24</t>
  </si>
  <si>
    <t>B.U23</t>
  </si>
  <si>
    <t>B.U22</t>
  </si>
  <si>
    <t>B.U21</t>
  </si>
  <si>
    <t>B.U20</t>
  </si>
  <si>
    <t>B.U19</t>
  </si>
  <si>
    <t>B.U18</t>
  </si>
  <si>
    <t>B.U17</t>
  </si>
  <si>
    <t>B.U16</t>
  </si>
  <si>
    <t>B.U15</t>
  </si>
  <si>
    <t>B.U14</t>
  </si>
  <si>
    <t>B.U13</t>
  </si>
  <si>
    <t>B.U12</t>
  </si>
  <si>
    <t>B.U11</t>
  </si>
  <si>
    <t>B.U10</t>
  </si>
  <si>
    <t>B.U09</t>
  </si>
  <si>
    <t>B.U08</t>
  </si>
  <si>
    <t>B.U07</t>
  </si>
  <si>
    <t>B.U06</t>
  </si>
  <si>
    <t>B.U05</t>
  </si>
  <si>
    <t>B.U04</t>
  </si>
  <si>
    <t>B.U03</t>
  </si>
  <si>
    <t>B.U02</t>
  </si>
  <si>
    <t>B.U01</t>
  </si>
  <si>
    <t>A.U16</t>
  </si>
  <si>
    <t>A.U15</t>
  </si>
  <si>
    <t>A.U14</t>
  </si>
  <si>
    <t>A.U13</t>
  </si>
  <si>
    <t>A.U12</t>
  </si>
  <si>
    <t>A.U11</t>
  </si>
  <si>
    <t>A.U10</t>
  </si>
  <si>
    <t>A.U09</t>
  </si>
  <si>
    <t>A.U08</t>
  </si>
  <si>
    <t>A.U07</t>
  </si>
  <si>
    <t>A.U06</t>
  </si>
  <si>
    <t>A.U05</t>
  </si>
  <si>
    <t>A.U04</t>
  </si>
  <si>
    <t>A.U03</t>
  </si>
  <si>
    <t>A.U02</t>
  </si>
  <si>
    <t>A.U01</t>
  </si>
  <si>
    <t>D.W53</t>
  </si>
  <si>
    <t>D.W52</t>
  </si>
  <si>
    <t>D.W51</t>
  </si>
  <si>
    <t>D.W50</t>
  </si>
  <si>
    <t>D.W49</t>
  </si>
  <si>
    <t>D.W48</t>
  </si>
  <si>
    <t>D.W47</t>
  </si>
  <si>
    <t>D.W46</t>
  </si>
  <si>
    <t>D.W45</t>
  </si>
  <si>
    <t>D.W44</t>
  </si>
  <si>
    <t>D.W43</t>
  </si>
  <si>
    <t>D.W42</t>
  </si>
  <si>
    <t>D.W41</t>
  </si>
  <si>
    <t>D.W40</t>
  </si>
  <si>
    <t>D.W39</t>
  </si>
  <si>
    <t>D.W38</t>
  </si>
  <si>
    <t>D.W37</t>
  </si>
  <si>
    <t>D.W36</t>
  </si>
  <si>
    <t>D.W35</t>
  </si>
  <si>
    <t>D.W34</t>
  </si>
  <si>
    <t>D.W33</t>
  </si>
  <si>
    <t>D.W32</t>
  </si>
  <si>
    <t>D.W31</t>
  </si>
  <si>
    <t>D.W30</t>
  </si>
  <si>
    <t>D.W29</t>
  </si>
  <si>
    <t>D.W28</t>
  </si>
  <si>
    <t>D.W27</t>
  </si>
  <si>
    <t>D.W26</t>
  </si>
  <si>
    <t>D.W25</t>
  </si>
  <si>
    <t>D.W24</t>
  </si>
  <si>
    <t>D.W23</t>
  </si>
  <si>
    <t>D.W22</t>
  </si>
  <si>
    <t>D.W21</t>
  </si>
  <si>
    <t>D.W20</t>
  </si>
  <si>
    <t>D.W19</t>
  </si>
  <si>
    <t>D.W18</t>
  </si>
  <si>
    <t>D.W17</t>
  </si>
  <si>
    <t>D.W16</t>
  </si>
  <si>
    <t>D.W15</t>
  </si>
  <si>
    <t>D.W14</t>
  </si>
  <si>
    <t>D.W13</t>
  </si>
  <si>
    <t>D.W12</t>
  </si>
  <si>
    <t>D.W11</t>
  </si>
  <si>
    <t>D.W10</t>
  </si>
  <si>
    <t>D.W09</t>
  </si>
  <si>
    <t>D.W08</t>
  </si>
  <si>
    <t>D.W07</t>
  </si>
  <si>
    <t>D.W06</t>
  </si>
  <si>
    <t>D.W05</t>
  </si>
  <si>
    <t>D.W04</t>
  </si>
  <si>
    <t>D.W03</t>
  </si>
  <si>
    <t>D.W02</t>
  </si>
  <si>
    <t>D.W01</t>
  </si>
  <si>
    <t>C.W55</t>
  </si>
  <si>
    <t>C.W54</t>
  </si>
  <si>
    <t>C.W53</t>
  </si>
  <si>
    <t>C.W52</t>
  </si>
  <si>
    <t>C.W51</t>
  </si>
  <si>
    <t>C.W50</t>
  </si>
  <si>
    <t>C.W49</t>
  </si>
  <si>
    <t>C.W48</t>
  </si>
  <si>
    <t>C.W47</t>
  </si>
  <si>
    <t>C.W46</t>
  </si>
  <si>
    <t>C.W45</t>
  </si>
  <si>
    <t>C.W44</t>
  </si>
  <si>
    <t>C.W43</t>
  </si>
  <si>
    <t>C.W42</t>
  </si>
  <si>
    <t>C.W41</t>
  </si>
  <si>
    <t>C.W40</t>
  </si>
  <si>
    <t>C.W39</t>
  </si>
  <si>
    <t>C.W38</t>
  </si>
  <si>
    <t>C.W37</t>
  </si>
  <si>
    <t>C.W36</t>
  </si>
  <si>
    <t>C.W35</t>
  </si>
  <si>
    <t>C.W34</t>
  </si>
  <si>
    <t>C.W33</t>
  </si>
  <si>
    <t>C.W32</t>
  </si>
  <si>
    <t>C.W31</t>
  </si>
  <si>
    <t>C.W30</t>
  </si>
  <si>
    <t>C.W29</t>
  </si>
  <si>
    <t>C.W28</t>
  </si>
  <si>
    <t>C.W27</t>
  </si>
  <si>
    <t>C.W26</t>
  </si>
  <si>
    <t>C.W25</t>
  </si>
  <si>
    <t>C.W24</t>
  </si>
  <si>
    <t>C.W23</t>
  </si>
  <si>
    <t>C.W22</t>
  </si>
  <si>
    <t>C.W21</t>
  </si>
  <si>
    <t>C.W20</t>
  </si>
  <si>
    <t>C.W19</t>
  </si>
  <si>
    <t>C.W18</t>
  </si>
  <si>
    <t>C.W17</t>
  </si>
  <si>
    <t>C.W16</t>
  </si>
  <si>
    <t>C.W15</t>
  </si>
  <si>
    <t>C.W14</t>
  </si>
  <si>
    <t>C.W13</t>
  </si>
  <si>
    <t>C.W12</t>
  </si>
  <si>
    <t>C.W11</t>
  </si>
  <si>
    <t>C.W10</t>
  </si>
  <si>
    <t>C.W09</t>
  </si>
  <si>
    <t>C.W08</t>
  </si>
  <si>
    <t>C.W07</t>
  </si>
  <si>
    <t>C.W06</t>
  </si>
  <si>
    <t>C.W05</t>
  </si>
  <si>
    <t>C.W04</t>
  </si>
  <si>
    <t>C.W03</t>
  </si>
  <si>
    <t>C.W02</t>
  </si>
  <si>
    <t>C.W01</t>
  </si>
  <si>
    <t>B.W50</t>
  </si>
  <si>
    <t>B.W49</t>
  </si>
  <si>
    <t>B.W48</t>
  </si>
  <si>
    <t>B.W47</t>
  </si>
  <si>
    <t>B.W46</t>
  </si>
  <si>
    <t>B.W45</t>
  </si>
  <si>
    <t>B.W44</t>
  </si>
  <si>
    <t>B.W43</t>
  </si>
  <si>
    <t>B.W42</t>
  </si>
  <si>
    <t>B.W41</t>
  </si>
  <si>
    <t>B.W40</t>
  </si>
  <si>
    <t>B.W39</t>
  </si>
  <si>
    <t>B.W38</t>
  </si>
  <si>
    <t>B.W37</t>
  </si>
  <si>
    <t>B.W36</t>
  </si>
  <si>
    <t>B.W35</t>
  </si>
  <si>
    <t>B.W34</t>
  </si>
  <si>
    <t>B.W33</t>
  </si>
  <si>
    <t>B.W32</t>
  </si>
  <si>
    <t>B.W31</t>
  </si>
  <si>
    <t>B.W30</t>
  </si>
  <si>
    <t>B.W29</t>
  </si>
  <si>
    <t>B.W28</t>
  </si>
  <si>
    <t>B.W27</t>
  </si>
  <si>
    <t>B.W26</t>
  </si>
  <si>
    <t>B.W25</t>
  </si>
  <si>
    <t>B.W24</t>
  </si>
  <si>
    <t>B.W23</t>
  </si>
  <si>
    <t>B.W22</t>
  </si>
  <si>
    <t>B.W21</t>
  </si>
  <si>
    <t>B.W20</t>
  </si>
  <si>
    <t>B.W19</t>
  </si>
  <si>
    <t>B.W18</t>
  </si>
  <si>
    <t>B.W17</t>
  </si>
  <si>
    <t>B.W16</t>
  </si>
  <si>
    <t>B.W15</t>
  </si>
  <si>
    <t>B.W14</t>
  </si>
  <si>
    <t>B.W13</t>
  </si>
  <si>
    <t>B.W12</t>
  </si>
  <si>
    <t>B.W11</t>
  </si>
  <si>
    <t>B.W10</t>
  </si>
  <si>
    <t>B.W09</t>
  </si>
  <si>
    <t>B.W08</t>
  </si>
  <si>
    <t>B.W07</t>
  </si>
  <si>
    <t>B.W06</t>
  </si>
  <si>
    <t>B.W05</t>
  </si>
  <si>
    <t>B.W04</t>
  </si>
  <si>
    <t>B.W03</t>
  </si>
  <si>
    <t>B.W02</t>
  </si>
  <si>
    <t>B.W01</t>
  </si>
  <si>
    <t>A.W29</t>
  </si>
  <si>
    <t>A.W28</t>
  </si>
  <si>
    <t>A.W27</t>
  </si>
  <si>
    <t>A.W26</t>
  </si>
  <si>
    <t>A.W25</t>
  </si>
  <si>
    <t>A.W24</t>
  </si>
  <si>
    <t>A.W23</t>
  </si>
  <si>
    <t>A.W22</t>
  </si>
  <si>
    <t>A.W21</t>
  </si>
  <si>
    <t>A.W20</t>
  </si>
  <si>
    <t>A.W19</t>
  </si>
  <si>
    <t>A.W18</t>
  </si>
  <si>
    <t>A.W17</t>
  </si>
  <si>
    <t>A.W16</t>
  </si>
  <si>
    <t>A.W15</t>
  </si>
  <si>
    <t>A.W14</t>
  </si>
  <si>
    <t>A.W13</t>
  </si>
  <si>
    <t>A.W12</t>
  </si>
  <si>
    <t>A.W11</t>
  </si>
  <si>
    <t>A.W10</t>
  </si>
  <si>
    <t>A.W09</t>
  </si>
  <si>
    <t>A.W08</t>
  </si>
  <si>
    <t>A.W07</t>
  </si>
  <si>
    <t>A.W06</t>
  </si>
  <si>
    <t>A.W05</t>
  </si>
  <si>
    <t>A.W04</t>
  </si>
  <si>
    <t>A.W03</t>
  </si>
  <si>
    <t>A.W02</t>
  </si>
  <si>
    <t>A.W01</t>
  </si>
  <si>
    <t>Proporcje poszczególnych kategorii efektów dla przedmiotu</t>
  </si>
  <si>
    <t>Kompetencje społeczne</t>
  </si>
  <si>
    <t>Umiejętności - moduł D</t>
  </si>
  <si>
    <t>Umiejętności - moduł C</t>
  </si>
  <si>
    <t>Umiejętności - moduł B</t>
  </si>
  <si>
    <t>Umiejętności - moduł A</t>
  </si>
  <si>
    <t>Wiedza - moduł D</t>
  </si>
  <si>
    <t>Wiedza - moduł C</t>
  </si>
  <si>
    <t>Wiedza - moduł B</t>
  </si>
  <si>
    <t>Wiedza - moduł A</t>
  </si>
  <si>
    <t>Umiejetności</t>
  </si>
  <si>
    <t>Wiedza</t>
  </si>
  <si>
    <t>GODZINY Z NAUCZYCIELEM</t>
  </si>
  <si>
    <t>W TYM TEORIA (WY+SE)</t>
  </si>
  <si>
    <t>GODZINY DYDAKTYCZNE</t>
  </si>
  <si>
    <t>SAMODZIELNA PRACA STUDENTA</t>
  </si>
  <si>
    <t>NAKŁAD PRACY STUDENTA (godz. dyd. + samodzielna praca)</t>
  </si>
  <si>
    <t>forma zakończenia przedmiotu</t>
  </si>
  <si>
    <t>ECTS</t>
  </si>
  <si>
    <t>SUMA GODZIN PRZEDMIOTU</t>
  </si>
  <si>
    <t>Suma efektów w poszczególnych kategoriach</t>
  </si>
  <si>
    <t>łącznie dla przedmiotu</t>
  </si>
  <si>
    <t>Przedmiot (nazwa)</t>
  </si>
  <si>
    <t>****Pula godzin (ze standardu,
do dyspozycji uczelni (Autorska oferta uczelni))</t>
  </si>
  <si>
    <t>Rodzaj zajęć***
(RPS, POW, PSW)</t>
  </si>
  <si>
    <t>Rok akademicki</t>
  </si>
  <si>
    <t>Rok studiów</t>
  </si>
  <si>
    <t>Ścieżka**</t>
  </si>
  <si>
    <t>Cykl kształcenia (nabór)</t>
  </si>
  <si>
    <t>kod grupy*</t>
  </si>
  <si>
    <t>Lp.</t>
  </si>
  <si>
    <t>Łączna liczba ECTS</t>
  </si>
  <si>
    <t>Łączna liczba godzin</t>
  </si>
  <si>
    <t>Liczba semestrów</t>
  </si>
  <si>
    <t>stacjonarne</t>
  </si>
  <si>
    <t>Forma studiów</t>
  </si>
  <si>
    <t>praktyczny</t>
  </si>
  <si>
    <t>Profil kształcenia</t>
  </si>
  <si>
    <t>I stopień</t>
  </si>
  <si>
    <t>Poziom kształcenia</t>
  </si>
  <si>
    <t>2026-2029</t>
  </si>
  <si>
    <t>Cykl kształcenia</t>
  </si>
  <si>
    <t>Pielęgniarstwo (ED)</t>
  </si>
  <si>
    <t>Kierunek</t>
  </si>
  <si>
    <t>Wydział Pielęgniarstwa i Położnictwa</t>
  </si>
  <si>
    <t>Wydział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</si>
</sst>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sz val="12"/>
      <name val="Aptos Narrow"/>
      <family val="2"/>
      <charset val="238"/>
      <scheme val="minor"/>
    </font>
    <font>
      <sz val="12"/>
      <color rgb="FFFFFF00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2"/>
      <color rgb="FFFF0000"/>
      <name val="Aptos Narrow"/>
      <family val="2"/>
      <charset val="238"/>
      <scheme val="minor"/>
    </font>
    <font>
      <b/>
      <sz val="12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b/>
      <sz val="12"/>
      <color rgb="FFFFFF00"/>
      <name val="Aptos Narrow"/>
      <family val="2"/>
      <charset val="238"/>
      <scheme val="minor"/>
    </font>
    <font>
      <b/>
      <sz val="10"/>
      <color rgb="FFFFFF00"/>
      <name val="Aptos Narrow"/>
      <family val="2"/>
      <charset val="238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7970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2AC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ABE5EB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8FFA"/>
        <bgColor indexed="64"/>
      </patternFill>
    </fill>
    <fill>
      <patternFill patternType="solid">
        <fgColor rgb="FF00DA6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5DA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9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6" xfId="0" applyFont="1" applyBorder="1" applyAlignment="1">
      <alignment wrapText="1"/>
    </xf>
    <xf numFmtId="2" fontId="0" fillId="2" borderId="7" xfId="0" applyNumberFormat="1" applyFill="1" applyBorder="1" applyAlignment="1">
      <alignment wrapText="1"/>
    </xf>
    <xf numFmtId="0" fontId="2" fillId="2" borderId="1" xfId="0" applyFont="1" applyFill="1" applyBorder="1"/>
    <xf numFmtId="0" fontId="2" fillId="0" borderId="5" xfId="0" applyFont="1" applyBorder="1"/>
    <xf numFmtId="0" fontId="2" fillId="0" borderId="7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3" fillId="4" borderId="7" xfId="0" quotePrefix="1" applyFont="1" applyFill="1" applyBorder="1" applyAlignment="1">
      <alignment vertical="center"/>
    </xf>
    <xf numFmtId="0" fontId="3" fillId="4" borderId="1" xfId="0" quotePrefix="1" applyFont="1" applyFill="1" applyBorder="1" applyAlignment="1">
      <alignment vertical="center"/>
    </xf>
    <xf numFmtId="2" fontId="3" fillId="4" borderId="1" xfId="0" quotePrefix="1" applyNumberFormat="1" applyFont="1" applyFill="1" applyBorder="1" applyAlignment="1">
      <alignment vertical="center"/>
    </xf>
    <xf numFmtId="0" fontId="3" fillId="4" borderId="7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0" fontId="3" fillId="4" borderId="1" xfId="0" quotePrefix="1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5" borderId="11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center" wrapText="1"/>
    </xf>
    <xf numFmtId="0" fontId="4" fillId="7" borderId="12" xfId="0" applyFont="1" applyFill="1" applyBorder="1" applyAlignment="1">
      <alignment vertical="center" wrapText="1"/>
    </xf>
    <xf numFmtId="2" fontId="6" fillId="0" borderId="3" xfId="0" quotePrefix="1" applyNumberFormat="1" applyFont="1" applyBorder="1" applyAlignment="1">
      <alignment vertical="center"/>
    </xf>
    <xf numFmtId="0" fontId="7" fillId="2" borderId="3" xfId="1" quotePrefix="1" applyFont="1" applyFill="1" applyBorder="1" applyAlignment="1">
      <alignment vertical="center"/>
    </xf>
    <xf numFmtId="0" fontId="6" fillId="8" borderId="3" xfId="0" quotePrefix="1" applyFont="1" applyFill="1" applyBorder="1" applyAlignment="1">
      <alignment vertical="center"/>
    </xf>
    <xf numFmtId="0" fontId="6" fillId="9" borderId="3" xfId="0" quotePrefix="1" applyFont="1" applyFill="1" applyBorder="1" applyAlignment="1">
      <alignment vertical="center"/>
    </xf>
    <xf numFmtId="0" fontId="6" fillId="10" borderId="3" xfId="0" quotePrefix="1" applyFont="1" applyFill="1" applyBorder="1" applyAlignment="1">
      <alignment vertical="center"/>
    </xf>
    <xf numFmtId="0" fontId="6" fillId="11" borderId="3" xfId="0" quotePrefix="1" applyFont="1" applyFill="1" applyBorder="1" applyAlignment="1">
      <alignment vertical="center"/>
    </xf>
    <xf numFmtId="0" fontId="6" fillId="12" borderId="3" xfId="0" quotePrefix="1" applyFont="1" applyFill="1" applyBorder="1" applyAlignment="1">
      <alignment vertical="center"/>
    </xf>
    <xf numFmtId="0" fontId="6" fillId="0" borderId="3" xfId="0" quotePrefix="1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5" borderId="23" xfId="0" applyFont="1" applyFill="1" applyBorder="1" applyAlignment="1">
      <alignment vertical="center" wrapText="1"/>
    </xf>
    <xf numFmtId="0" fontId="5" fillId="6" borderId="3" xfId="0" applyFont="1" applyFill="1" applyBorder="1" applyAlignment="1">
      <alignment vertical="center" wrapText="1"/>
    </xf>
    <xf numFmtId="0" fontId="4" fillId="7" borderId="3" xfId="0" applyFont="1" applyFill="1" applyBorder="1" applyAlignment="1">
      <alignment vertical="center" wrapText="1"/>
    </xf>
    <xf numFmtId="0" fontId="2" fillId="0" borderId="0" xfId="0" applyFont="1"/>
    <xf numFmtId="0" fontId="2" fillId="13" borderId="24" xfId="0" applyFont="1" applyFill="1" applyBorder="1" applyAlignment="1">
      <alignment horizontal="center" vertical="center"/>
    </xf>
    <xf numFmtId="0" fontId="2" fillId="13" borderId="6" xfId="0" applyFont="1" applyFill="1" applyBorder="1" applyAlignment="1">
      <alignment horizontal="center" vertical="center"/>
    </xf>
    <xf numFmtId="0" fontId="2" fillId="13" borderId="25" xfId="0" applyFont="1" applyFill="1" applyBorder="1" applyAlignment="1">
      <alignment horizontal="center" vertical="center"/>
    </xf>
    <xf numFmtId="0" fontId="2" fillId="13" borderId="26" xfId="0" applyFont="1" applyFill="1" applyBorder="1" applyAlignment="1">
      <alignment horizontal="center" vertical="center"/>
    </xf>
    <xf numFmtId="0" fontId="2" fillId="13" borderId="27" xfId="0" applyFont="1" applyFill="1" applyBorder="1" applyAlignment="1">
      <alignment horizontal="center" vertical="center"/>
    </xf>
    <xf numFmtId="0" fontId="2" fillId="13" borderId="28" xfId="0" applyFont="1" applyFill="1" applyBorder="1" applyAlignment="1">
      <alignment horizontal="center" vertical="center"/>
    </xf>
    <xf numFmtId="0" fontId="2" fillId="13" borderId="29" xfId="0" applyFont="1" applyFill="1" applyBorder="1" applyAlignment="1">
      <alignment horizontal="center" vertical="center"/>
    </xf>
    <xf numFmtId="0" fontId="8" fillId="13" borderId="30" xfId="0" applyFont="1" applyFill="1" applyBorder="1" applyAlignment="1">
      <alignment vertical="center" wrapText="1"/>
    </xf>
    <xf numFmtId="0" fontId="8" fillId="13" borderId="9" xfId="0" applyFont="1" applyFill="1" applyBorder="1" applyAlignment="1">
      <alignment vertical="center" wrapText="1"/>
    </xf>
    <xf numFmtId="2" fontId="3" fillId="13" borderId="1" xfId="0" quotePrefix="1" applyNumberFormat="1" applyFont="1" applyFill="1" applyBorder="1" applyAlignment="1">
      <alignment vertical="center"/>
    </xf>
    <xf numFmtId="0" fontId="3" fillId="13" borderId="1" xfId="0" quotePrefix="1" applyFont="1" applyFill="1" applyBorder="1" applyAlignment="1">
      <alignment vertical="center"/>
    </xf>
    <xf numFmtId="0" fontId="3" fillId="13" borderId="1" xfId="0" quotePrefix="1" applyFont="1" applyFill="1" applyBorder="1" applyAlignment="1">
      <alignment horizontal="left" vertical="center" wrapText="1"/>
    </xf>
    <xf numFmtId="0" fontId="3" fillId="13" borderId="7" xfId="0" quotePrefix="1" applyFont="1" applyFill="1" applyBorder="1" applyAlignment="1">
      <alignment horizontal="center" vertical="center"/>
    </xf>
    <xf numFmtId="0" fontId="3" fillId="13" borderId="1" xfId="0" quotePrefix="1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4" fillId="7" borderId="4" xfId="0" applyFont="1" applyFill="1" applyBorder="1" applyAlignment="1">
      <alignment vertical="center" wrapText="1"/>
    </xf>
    <xf numFmtId="0" fontId="2" fillId="0" borderId="33" xfId="0" applyFont="1" applyBorder="1" applyAlignment="1">
      <alignment horizontal="center" vertical="center"/>
    </xf>
    <xf numFmtId="0" fontId="3" fillId="14" borderId="6" xfId="0" applyFont="1" applyFill="1" applyBorder="1" applyAlignment="1">
      <alignment vertical="center" wrapText="1"/>
    </xf>
    <xf numFmtId="0" fontId="3" fillId="14" borderId="25" xfId="0" applyFont="1" applyFill="1" applyBorder="1" applyAlignment="1">
      <alignment vertical="center" wrapText="1"/>
    </xf>
    <xf numFmtId="0" fontId="3" fillId="14" borderId="28" xfId="0" applyFont="1" applyFill="1" applyBorder="1" applyAlignment="1">
      <alignment vertical="center" wrapText="1"/>
    </xf>
    <xf numFmtId="0" fontId="3" fillId="14" borderId="29" xfId="0" applyFont="1" applyFill="1" applyBorder="1" applyAlignment="1">
      <alignment vertical="center" wrapText="1"/>
    </xf>
    <xf numFmtId="0" fontId="3" fillId="14" borderId="27" xfId="0" applyFont="1" applyFill="1" applyBorder="1" applyAlignment="1">
      <alignment vertical="center" wrapText="1"/>
    </xf>
    <xf numFmtId="0" fontId="8" fillId="14" borderId="34" xfId="0" applyFont="1" applyFill="1" applyBorder="1" applyAlignment="1">
      <alignment vertical="center" wrapText="1"/>
    </xf>
    <xf numFmtId="0" fontId="3" fillId="14" borderId="6" xfId="0" quotePrefix="1" applyFont="1" applyFill="1" applyBorder="1" applyAlignment="1">
      <alignment vertical="center"/>
    </xf>
    <xf numFmtId="0" fontId="3" fillId="14" borderId="6" xfId="0" applyFont="1" applyFill="1" applyBorder="1" applyAlignment="1">
      <alignment horizontal="left" vertical="center" wrapText="1"/>
    </xf>
    <xf numFmtId="0" fontId="3" fillId="14" borderId="26" xfId="0" applyFont="1" applyFill="1" applyBorder="1" applyAlignment="1">
      <alignment vertical="center" wrapText="1"/>
    </xf>
    <xf numFmtId="0" fontId="3" fillId="14" borderId="6" xfId="0" applyFont="1" applyFill="1" applyBorder="1" applyAlignment="1">
      <alignment vertical="center"/>
    </xf>
    <xf numFmtId="0" fontId="3" fillId="14" borderId="6" xfId="0" quotePrefix="1" applyFont="1" applyFill="1" applyBorder="1" applyAlignment="1">
      <alignment horizontal="center" vertical="center"/>
    </xf>
    <xf numFmtId="0" fontId="3" fillId="14" borderId="25" xfId="0" applyFont="1" applyFill="1" applyBorder="1" applyAlignment="1">
      <alignment horizontal="center" vertical="center"/>
    </xf>
    <xf numFmtId="0" fontId="4" fillId="5" borderId="33" xfId="0" applyFont="1" applyFill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7" fillId="15" borderId="3" xfId="0" quotePrefix="1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9" fillId="16" borderId="30" xfId="0" applyFont="1" applyFill="1" applyBorder="1"/>
    <xf numFmtId="0" fontId="9" fillId="16" borderId="8" xfId="0" applyFont="1" applyFill="1" applyBorder="1"/>
    <xf numFmtId="0" fontId="9" fillId="16" borderId="10" xfId="0" applyFont="1" applyFill="1" applyBorder="1"/>
    <xf numFmtId="0" fontId="10" fillId="14" borderId="35" xfId="0" applyFont="1" applyFill="1" applyBorder="1" applyAlignment="1">
      <alignment horizontal="left" vertical="center" textRotation="90"/>
    </xf>
    <xf numFmtId="0" fontId="10" fillId="14" borderId="36" xfId="0" applyFont="1" applyFill="1" applyBorder="1" applyAlignment="1">
      <alignment horizontal="left" vertical="center" textRotation="90"/>
    </xf>
    <xf numFmtId="0" fontId="10" fillId="14" borderId="37" xfId="0" applyFont="1" applyFill="1" applyBorder="1" applyAlignment="1">
      <alignment horizontal="left" vertical="center" textRotation="90"/>
    </xf>
    <xf numFmtId="0" fontId="8" fillId="17" borderId="38" xfId="0" applyFont="1" applyFill="1" applyBorder="1" applyAlignment="1">
      <alignment horizontal="left" vertical="center" textRotation="90"/>
    </xf>
    <xf numFmtId="0" fontId="8" fillId="17" borderId="39" xfId="0" applyFont="1" applyFill="1" applyBorder="1" applyAlignment="1">
      <alignment horizontal="left" vertical="center" textRotation="90"/>
    </xf>
    <xf numFmtId="0" fontId="8" fillId="17" borderId="40" xfId="0" applyFont="1" applyFill="1" applyBorder="1" applyAlignment="1">
      <alignment horizontal="left" vertical="center" textRotation="90"/>
    </xf>
    <xf numFmtId="0" fontId="8" fillId="17" borderId="41" xfId="0" applyFont="1" applyFill="1" applyBorder="1" applyAlignment="1">
      <alignment horizontal="left" vertical="center" textRotation="90"/>
    </xf>
    <xf numFmtId="0" fontId="8" fillId="17" borderId="35" xfId="0" applyFont="1" applyFill="1" applyBorder="1" applyAlignment="1">
      <alignment horizontal="left" vertical="center" textRotation="90"/>
    </xf>
    <xf numFmtId="0" fontId="8" fillId="17" borderId="42" xfId="0" applyFont="1" applyFill="1" applyBorder="1" applyAlignment="1">
      <alignment horizontal="left" vertical="center" textRotation="90"/>
    </xf>
    <xf numFmtId="0" fontId="8" fillId="17" borderId="36" xfId="0" applyFont="1" applyFill="1" applyBorder="1" applyAlignment="1">
      <alignment horizontal="left" vertical="center" textRotation="90"/>
    </xf>
    <xf numFmtId="0" fontId="8" fillId="17" borderId="37" xfId="0" applyFont="1" applyFill="1" applyBorder="1" applyAlignment="1">
      <alignment horizontal="left" vertical="center" textRotation="90"/>
    </xf>
    <xf numFmtId="0" fontId="8" fillId="18" borderId="35" xfId="0" applyFont="1" applyFill="1" applyBorder="1" applyAlignment="1">
      <alignment horizontal="left" vertical="center" textRotation="90"/>
    </xf>
    <xf numFmtId="0" fontId="8" fillId="18" borderId="36" xfId="0" applyFont="1" applyFill="1" applyBorder="1" applyAlignment="1">
      <alignment horizontal="left" vertical="center" textRotation="90"/>
    </xf>
    <xf numFmtId="0" fontId="8" fillId="18" borderId="37" xfId="0" applyFont="1" applyFill="1" applyBorder="1" applyAlignment="1">
      <alignment horizontal="left" vertical="center" textRotation="90"/>
    </xf>
    <xf numFmtId="0" fontId="8" fillId="18" borderId="38" xfId="0" applyFont="1" applyFill="1" applyBorder="1" applyAlignment="1">
      <alignment horizontal="left" vertical="center" textRotation="90"/>
    </xf>
    <xf numFmtId="0" fontId="8" fillId="18" borderId="39" xfId="0" applyFont="1" applyFill="1" applyBorder="1" applyAlignment="1">
      <alignment horizontal="left" vertical="center" textRotation="90"/>
    </xf>
    <xf numFmtId="0" fontId="8" fillId="18" borderId="40" xfId="0" applyFont="1" applyFill="1" applyBorder="1" applyAlignment="1">
      <alignment horizontal="left" vertical="center" textRotation="90"/>
    </xf>
    <xf numFmtId="0" fontId="8" fillId="18" borderId="5" xfId="0" applyFont="1" applyFill="1" applyBorder="1" applyAlignment="1">
      <alignment horizontal="left" vertical="center" textRotation="90"/>
    </xf>
    <xf numFmtId="0" fontId="8" fillId="18" borderId="1" xfId="0" applyFont="1" applyFill="1" applyBorder="1" applyAlignment="1">
      <alignment horizontal="left" vertical="center" textRotation="90"/>
    </xf>
    <xf numFmtId="0" fontId="8" fillId="18" borderId="2" xfId="0" applyFont="1" applyFill="1" applyBorder="1" applyAlignment="1">
      <alignment horizontal="left" vertical="center" textRotation="90"/>
    </xf>
    <xf numFmtId="0" fontId="8" fillId="18" borderId="41" xfId="0" applyFont="1" applyFill="1" applyBorder="1" applyAlignment="1">
      <alignment horizontal="left" vertical="center" textRotation="90"/>
    </xf>
    <xf numFmtId="0" fontId="8" fillId="5" borderId="5" xfId="0" applyFont="1" applyFill="1" applyBorder="1" applyAlignment="1">
      <alignment horizontal="left" vertical="center" textRotation="90" wrapText="1"/>
    </xf>
    <xf numFmtId="0" fontId="11" fillId="6" borderId="1" xfId="0" applyFont="1" applyFill="1" applyBorder="1" applyAlignment="1">
      <alignment horizontal="left" vertical="center" textRotation="90" wrapText="1"/>
    </xf>
    <xf numFmtId="0" fontId="8" fillId="7" borderId="2" xfId="0" applyFont="1" applyFill="1" applyBorder="1" applyAlignment="1">
      <alignment horizontal="left" vertical="center" textRotation="90" wrapText="1"/>
    </xf>
    <xf numFmtId="0" fontId="3" fillId="19" borderId="5" xfId="0" applyFont="1" applyFill="1" applyBorder="1" applyAlignment="1">
      <alignment horizontal="left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2" fillId="8" borderId="1" xfId="0" applyFont="1" applyFill="1" applyBorder="1" applyAlignment="1">
      <alignment horizontal="left" textRotation="90" wrapText="1"/>
    </xf>
    <xf numFmtId="0" fontId="2" fillId="9" borderId="1" xfId="0" applyFont="1" applyFill="1" applyBorder="1" applyAlignment="1">
      <alignment horizontal="left" textRotation="90" wrapText="1"/>
    </xf>
    <xf numFmtId="0" fontId="2" fillId="10" borderId="1" xfId="0" applyFont="1" applyFill="1" applyBorder="1" applyAlignment="1">
      <alignment horizontal="left" textRotation="90" wrapText="1"/>
    </xf>
    <xf numFmtId="0" fontId="2" fillId="11" borderId="1" xfId="0" applyFont="1" applyFill="1" applyBorder="1" applyAlignment="1">
      <alignment horizontal="left" textRotation="90" wrapText="1"/>
    </xf>
    <xf numFmtId="0" fontId="2" fillId="12" borderId="2" xfId="0" applyFont="1" applyFill="1" applyBorder="1" applyAlignment="1">
      <alignment horizontal="left" textRotation="90" wrapText="1"/>
    </xf>
    <xf numFmtId="0" fontId="3" fillId="20" borderId="5" xfId="0" applyFont="1" applyFill="1" applyBorder="1" applyAlignment="1">
      <alignment horizontal="center" vertical="center" textRotation="90"/>
    </xf>
    <xf numFmtId="0" fontId="3" fillId="20" borderId="1" xfId="0" applyFont="1" applyFill="1" applyBorder="1" applyAlignment="1">
      <alignment horizontal="center" vertical="center" textRotation="90" wrapText="1"/>
    </xf>
    <xf numFmtId="0" fontId="3" fillId="20" borderId="39" xfId="0" applyFont="1" applyFill="1" applyBorder="1" applyAlignment="1">
      <alignment horizontal="center" vertical="center" textRotation="90" wrapText="1"/>
    </xf>
    <xf numFmtId="0" fontId="3" fillId="20" borderId="43" xfId="0" applyFont="1" applyFill="1" applyBorder="1" applyAlignment="1">
      <alignment horizontal="center" vertical="center"/>
    </xf>
    <xf numFmtId="0" fontId="9" fillId="16" borderId="44" xfId="0" applyFont="1" applyFill="1" applyBorder="1"/>
    <xf numFmtId="0" fontId="9" fillId="16" borderId="0" xfId="0" applyFont="1" applyFill="1"/>
    <xf numFmtId="0" fontId="9" fillId="16" borderId="45" xfId="0" applyFont="1" applyFill="1" applyBorder="1"/>
    <xf numFmtId="0" fontId="10" fillId="14" borderId="17" xfId="0" applyFont="1" applyFill="1" applyBorder="1" applyAlignment="1">
      <alignment horizontal="left" vertical="center" textRotation="90"/>
    </xf>
    <xf numFmtId="0" fontId="10" fillId="14" borderId="18" xfId="0" applyFont="1" applyFill="1" applyBorder="1" applyAlignment="1">
      <alignment horizontal="left" vertical="center" textRotation="90"/>
    </xf>
    <xf numFmtId="0" fontId="10" fillId="14" borderId="19" xfId="0" applyFont="1" applyFill="1" applyBorder="1" applyAlignment="1">
      <alignment horizontal="left" vertical="center" textRotation="90"/>
    </xf>
    <xf numFmtId="0" fontId="8" fillId="17" borderId="20" xfId="0" applyFont="1" applyFill="1" applyBorder="1" applyAlignment="1">
      <alignment horizontal="left" vertical="center" textRotation="90"/>
    </xf>
    <xf numFmtId="0" fontId="8" fillId="17" borderId="18" xfId="0" applyFont="1" applyFill="1" applyBorder="1" applyAlignment="1">
      <alignment horizontal="left" vertical="center" textRotation="90"/>
    </xf>
    <xf numFmtId="0" fontId="8" fillId="17" borderId="19" xfId="0" applyFont="1" applyFill="1" applyBorder="1" applyAlignment="1">
      <alignment horizontal="left" vertical="center" textRotation="90"/>
    </xf>
    <xf numFmtId="0" fontId="8" fillId="17" borderId="17" xfId="0" applyFont="1" applyFill="1" applyBorder="1" applyAlignment="1">
      <alignment horizontal="left" vertical="center" textRotation="90"/>
    </xf>
    <xf numFmtId="0" fontId="8" fillId="18" borderId="17" xfId="0" applyFont="1" applyFill="1" applyBorder="1" applyAlignment="1">
      <alignment horizontal="left" vertical="center" textRotation="90"/>
    </xf>
    <xf numFmtId="0" fontId="8" fillId="18" borderId="18" xfId="0" applyFont="1" applyFill="1" applyBorder="1" applyAlignment="1">
      <alignment horizontal="left" vertical="center" textRotation="90"/>
    </xf>
    <xf numFmtId="0" fontId="8" fillId="18" borderId="19" xfId="0" applyFont="1" applyFill="1" applyBorder="1" applyAlignment="1">
      <alignment horizontal="left" vertical="center" textRotation="90"/>
    </xf>
    <xf numFmtId="0" fontId="8" fillId="18" borderId="20" xfId="0" applyFont="1" applyFill="1" applyBorder="1" applyAlignment="1">
      <alignment horizontal="left" vertical="center" textRotation="90"/>
    </xf>
    <xf numFmtId="0" fontId="8" fillId="18" borderId="27" xfId="0" applyFont="1" applyFill="1" applyBorder="1" applyAlignment="1">
      <alignment horizontal="left" vertical="center" textRotation="90"/>
    </xf>
    <xf numFmtId="0" fontId="8" fillId="18" borderId="28" xfId="0" applyFont="1" applyFill="1" applyBorder="1" applyAlignment="1">
      <alignment horizontal="left" vertical="center" textRotation="90"/>
    </xf>
    <xf numFmtId="0" fontId="8" fillId="18" borderId="29" xfId="0" applyFont="1" applyFill="1" applyBorder="1" applyAlignment="1">
      <alignment horizontal="left" vertical="center" textRotation="90"/>
    </xf>
    <xf numFmtId="0" fontId="8" fillId="5" borderId="46" xfId="0" applyFont="1" applyFill="1" applyBorder="1" applyAlignment="1">
      <alignment horizontal="left" vertical="center" textRotation="90" wrapText="1"/>
    </xf>
    <xf numFmtId="0" fontId="11" fillId="6" borderId="47" xfId="0" applyFont="1" applyFill="1" applyBorder="1" applyAlignment="1">
      <alignment horizontal="left" vertical="center" textRotation="90" wrapText="1"/>
    </xf>
    <xf numFmtId="0" fontId="8" fillId="7" borderId="43" xfId="0" applyFont="1" applyFill="1" applyBorder="1" applyAlignment="1">
      <alignment horizontal="left" vertical="center" textRotation="90" wrapText="1"/>
    </xf>
    <xf numFmtId="0" fontId="3" fillId="19" borderId="46" xfId="0" applyFont="1" applyFill="1" applyBorder="1" applyAlignment="1">
      <alignment horizontal="left" textRotation="90" wrapText="1"/>
    </xf>
    <xf numFmtId="0" fontId="3" fillId="2" borderId="47" xfId="0" applyFont="1" applyFill="1" applyBorder="1" applyAlignment="1">
      <alignment horizontal="center" vertical="center" textRotation="90" wrapText="1"/>
    </xf>
    <xf numFmtId="0" fontId="2" fillId="8" borderId="47" xfId="0" applyFont="1" applyFill="1" applyBorder="1" applyAlignment="1">
      <alignment horizontal="left" textRotation="90" wrapText="1"/>
    </xf>
    <xf numFmtId="0" fontId="2" fillId="9" borderId="47" xfId="0" applyFont="1" applyFill="1" applyBorder="1" applyAlignment="1">
      <alignment horizontal="left" textRotation="90" wrapText="1"/>
    </xf>
    <xf numFmtId="0" fontId="2" fillId="10" borderId="47" xfId="0" applyFont="1" applyFill="1" applyBorder="1" applyAlignment="1">
      <alignment horizontal="left" textRotation="90" wrapText="1"/>
    </xf>
    <xf numFmtId="0" fontId="2" fillId="11" borderId="47" xfId="0" applyFont="1" applyFill="1" applyBorder="1" applyAlignment="1">
      <alignment horizontal="left" textRotation="90" wrapText="1"/>
    </xf>
    <xf numFmtId="0" fontId="2" fillId="12" borderId="43" xfId="0" applyFont="1" applyFill="1" applyBorder="1" applyAlignment="1">
      <alignment horizontal="left" textRotation="90" wrapText="1"/>
    </xf>
    <xf numFmtId="0" fontId="3" fillId="20" borderId="46" xfId="0" applyFont="1" applyFill="1" applyBorder="1" applyAlignment="1">
      <alignment horizontal="center" vertical="center" textRotation="90"/>
    </xf>
    <xf numFmtId="0" fontId="3" fillId="20" borderId="47" xfId="0" applyFont="1" applyFill="1" applyBorder="1" applyAlignment="1">
      <alignment horizontal="center" vertical="center" textRotation="90" wrapText="1"/>
    </xf>
    <xf numFmtId="0" fontId="3" fillId="20" borderId="12" xfId="0" applyFont="1" applyFill="1" applyBorder="1" applyAlignment="1">
      <alignment horizontal="center" vertical="center" textRotation="90" wrapText="1"/>
    </xf>
    <xf numFmtId="0" fontId="3" fillId="16" borderId="48" xfId="0" applyFont="1" applyFill="1" applyBorder="1" applyAlignment="1">
      <alignment horizontal="center"/>
    </xf>
    <xf numFmtId="0" fontId="3" fillId="16" borderId="49" xfId="0" applyFont="1" applyFill="1" applyBorder="1" applyAlignment="1">
      <alignment horizontal="center"/>
    </xf>
    <xf numFmtId="0" fontId="3" fillId="16" borderId="50" xfId="0" applyFont="1" applyFill="1" applyBorder="1" applyAlignment="1">
      <alignment horizontal="center"/>
    </xf>
    <xf numFmtId="0" fontId="3" fillId="5" borderId="51" xfId="0" applyFont="1" applyFill="1" applyBorder="1" applyAlignment="1">
      <alignment horizontal="center" vertical="center"/>
    </xf>
    <xf numFmtId="0" fontId="3" fillId="5" borderId="52" xfId="0" applyFont="1" applyFill="1" applyBorder="1" applyAlignment="1">
      <alignment horizontal="center" vertical="center"/>
    </xf>
    <xf numFmtId="0" fontId="3" fillId="5" borderId="53" xfId="0" applyFont="1" applyFill="1" applyBorder="1" applyAlignment="1">
      <alignment horizontal="center" vertical="center"/>
    </xf>
    <xf numFmtId="0" fontId="11" fillId="6" borderId="52" xfId="0" applyFont="1" applyFill="1" applyBorder="1" applyAlignment="1">
      <alignment horizontal="center" vertical="center"/>
    </xf>
    <xf numFmtId="0" fontId="11" fillId="6" borderId="53" xfId="0" applyFont="1" applyFill="1" applyBorder="1" applyAlignment="1">
      <alignment horizontal="center" vertical="center"/>
    </xf>
    <xf numFmtId="0" fontId="11" fillId="6" borderId="51" xfId="0" applyFont="1" applyFill="1" applyBorder="1" applyAlignment="1">
      <alignment horizontal="center" vertical="center"/>
    </xf>
    <xf numFmtId="0" fontId="11" fillId="6" borderId="51" xfId="0" applyFont="1" applyFill="1" applyBorder="1" applyAlignment="1">
      <alignment horizontal="center" vertical="center" wrapText="1"/>
    </xf>
    <xf numFmtId="0" fontId="11" fillId="6" borderId="52" xfId="0" applyFont="1" applyFill="1" applyBorder="1" applyAlignment="1">
      <alignment horizontal="center" vertical="center" wrapText="1"/>
    </xf>
    <xf numFmtId="0" fontId="11" fillId="6" borderId="53" xfId="0" applyFont="1" applyFill="1" applyBorder="1" applyAlignment="1">
      <alignment horizontal="center" vertical="center" wrapText="1"/>
    </xf>
    <xf numFmtId="0" fontId="3" fillId="7" borderId="51" xfId="0" applyFont="1" applyFill="1" applyBorder="1" applyAlignment="1">
      <alignment horizontal="center" vertical="center"/>
    </xf>
    <xf numFmtId="0" fontId="3" fillId="7" borderId="52" xfId="0" applyFont="1" applyFill="1" applyBorder="1" applyAlignment="1">
      <alignment horizontal="center" vertical="center"/>
    </xf>
    <xf numFmtId="0" fontId="3" fillId="7" borderId="53" xfId="0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horizontal="left" vertical="center" textRotation="90" wrapText="1"/>
    </xf>
    <xf numFmtId="0" fontId="11" fillId="6" borderId="28" xfId="0" applyFont="1" applyFill="1" applyBorder="1" applyAlignment="1">
      <alignment horizontal="left" vertical="center" textRotation="90" wrapText="1"/>
    </xf>
    <xf numFmtId="0" fontId="8" fillId="7" borderId="29" xfId="0" applyFont="1" applyFill="1" applyBorder="1" applyAlignment="1">
      <alignment horizontal="left" vertical="center" textRotation="90" wrapText="1"/>
    </xf>
    <xf numFmtId="0" fontId="2" fillId="8" borderId="36" xfId="0" applyFont="1" applyFill="1" applyBorder="1" applyAlignment="1">
      <alignment horizontal="left" textRotation="90" wrapText="1"/>
    </xf>
    <xf numFmtId="0" fontId="2" fillId="9" borderId="36" xfId="0" applyFont="1" applyFill="1" applyBorder="1" applyAlignment="1">
      <alignment horizontal="left" textRotation="90" wrapText="1"/>
    </xf>
    <xf numFmtId="0" fontId="2" fillId="10" borderId="36" xfId="0" applyFont="1" applyFill="1" applyBorder="1" applyAlignment="1">
      <alignment horizontal="left" textRotation="90" wrapText="1"/>
    </xf>
    <xf numFmtId="0" fontId="2" fillId="11" borderId="36" xfId="0" applyFont="1" applyFill="1" applyBorder="1" applyAlignment="1">
      <alignment horizontal="left" textRotation="90" wrapText="1"/>
    </xf>
    <xf numFmtId="0" fontId="2" fillId="12" borderId="37" xfId="0" applyFont="1" applyFill="1" applyBorder="1" applyAlignment="1">
      <alignment horizontal="left" textRotation="90" wrapText="1"/>
    </xf>
    <xf numFmtId="0" fontId="12" fillId="21" borderId="35" xfId="0" applyFont="1" applyFill="1" applyBorder="1" applyAlignment="1">
      <alignment horizontal="left" vertical="center" wrapText="1"/>
    </xf>
    <xf numFmtId="0" fontId="12" fillId="21" borderId="36" xfId="0" applyFont="1" applyFill="1" applyBorder="1" applyAlignment="1">
      <alignment horizontal="left" vertical="center" wrapText="1"/>
    </xf>
    <xf numFmtId="0" fontId="12" fillId="21" borderId="37" xfId="0" applyFont="1" applyFill="1" applyBorder="1" applyAlignment="1">
      <alignment horizontal="left" vertical="center" wrapText="1"/>
    </xf>
    <xf numFmtId="0" fontId="3" fillId="19" borderId="35" xfId="0" applyFont="1" applyFill="1" applyBorder="1" applyAlignment="1">
      <alignment horizontal="left" textRotation="90" wrapText="1"/>
    </xf>
    <xf numFmtId="0" fontId="3" fillId="2" borderId="36" xfId="0" applyFont="1" applyFill="1" applyBorder="1" applyAlignment="1">
      <alignment horizontal="center" vertical="center" textRotation="90" wrapText="1"/>
    </xf>
    <xf numFmtId="0" fontId="3" fillId="12" borderId="15" xfId="0" applyFont="1" applyFill="1" applyBorder="1" applyAlignment="1">
      <alignment horizontal="left" vertical="center" wrapText="1"/>
    </xf>
    <xf numFmtId="0" fontId="3" fillId="12" borderId="31" xfId="0" applyFont="1" applyFill="1" applyBorder="1" applyAlignment="1">
      <alignment horizontal="left" vertical="center" wrapText="1"/>
    </xf>
    <xf numFmtId="0" fontId="3" fillId="12" borderId="54" xfId="0" applyFont="1" applyFill="1" applyBorder="1" applyAlignment="1">
      <alignment horizontal="left" vertical="center" wrapText="1"/>
    </xf>
    <xf numFmtId="0" fontId="12" fillId="21" borderId="17" xfId="0" applyFont="1" applyFill="1" applyBorder="1" applyAlignment="1">
      <alignment horizontal="left" vertical="center" wrapText="1"/>
    </xf>
    <xf numFmtId="0" fontId="12" fillId="21" borderId="18" xfId="0" applyFont="1" applyFill="1" applyBorder="1" applyAlignment="1">
      <alignment horizontal="left" vertical="center" wrapText="1"/>
    </xf>
    <xf numFmtId="0" fontId="12" fillId="21" borderId="19" xfId="0" applyFont="1" applyFill="1" applyBorder="1" applyAlignment="1">
      <alignment horizontal="left" vertical="center" wrapText="1"/>
    </xf>
    <xf numFmtId="0" fontId="3" fillId="20" borderId="55" xfId="0" applyFont="1" applyFill="1" applyBorder="1" applyAlignment="1">
      <alignment horizontal="left" vertical="center" wrapText="1"/>
    </xf>
    <xf numFmtId="0" fontId="3" fillId="20" borderId="22" xfId="0" applyFont="1" applyFill="1" applyBorder="1" applyAlignment="1">
      <alignment horizontal="left" vertical="center" wrapText="1"/>
    </xf>
    <xf numFmtId="0" fontId="3" fillId="20" borderId="56" xfId="0" applyFont="1" applyFill="1" applyBorder="1" applyAlignment="1">
      <alignment horizontal="left" vertical="center" wrapText="1"/>
    </xf>
    <xf numFmtId="0" fontId="3" fillId="20" borderId="27" xfId="0" applyFont="1" applyFill="1" applyBorder="1" applyAlignment="1">
      <alignment horizontal="center" vertical="center" textRotation="90"/>
    </xf>
    <xf numFmtId="0" fontId="3" fillId="20" borderId="28" xfId="0" applyFont="1" applyFill="1" applyBorder="1" applyAlignment="1">
      <alignment horizontal="center" vertical="center" textRotation="90" wrapText="1"/>
    </xf>
    <xf numFmtId="0" fontId="3" fillId="20" borderId="18" xfId="0" applyFont="1" applyFill="1" applyBorder="1" applyAlignment="1">
      <alignment horizontal="center" vertical="center" textRotation="90" wrapText="1"/>
    </xf>
    <xf numFmtId="0" fontId="3" fillId="20" borderId="29" xfId="0" applyFont="1" applyFill="1" applyBorder="1" applyAlignment="1">
      <alignment horizontal="center" vertical="center"/>
    </xf>
    <xf numFmtId="0" fontId="0" fillId="0" borderId="12" xfId="0" applyBorder="1" applyAlignment="1">
      <alignment horizontal="left" wrapText="1"/>
    </xf>
    <xf numFmtId="0" fontId="0" fillId="0" borderId="12" xfId="0" applyBorder="1"/>
    <xf numFmtId="0" fontId="0" fillId="0" borderId="12" xfId="0" applyBorder="1" applyAlignment="1">
      <alignment wrapText="1"/>
    </xf>
    <xf numFmtId="0" fontId="9" fillId="0" borderId="12" xfId="0" applyFont="1" applyBorder="1" applyAlignment="1">
      <alignment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</cellXfs>
  <cellStyles count="2">
    <cellStyle name="Normalny" xfId="0" builtinId="0"/>
    <cellStyle name="Tekst ostrzeżenia" xfId="1" builtinId="11"/>
  </cellStyles>
  <dxfs count="6">
    <dxf>
      <font>
        <color auto="1"/>
      </font>
      <fill>
        <patternFill>
          <bgColor rgb="FFEAB200"/>
        </patternFill>
      </fill>
    </dxf>
    <dxf>
      <font>
        <color rgb="FFFFFF00"/>
      </font>
      <fill>
        <patternFill>
          <bgColor rgb="FF0070C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866315378908564E-3"/>
          <c:y val="1.3828682304032376E-2"/>
          <c:w val="0.99832897796319142"/>
          <c:h val="0.83520388714669813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Matryca!$T$18:$NQ$18</c:f>
              <c:strCache>
                <c:ptCount val="362"/>
                <c:pt idx="0">
                  <c:v>A.W01</c:v>
                </c:pt>
                <c:pt idx="1">
                  <c:v>A.W02</c:v>
                </c:pt>
                <c:pt idx="2">
                  <c:v>A.W03</c:v>
                </c:pt>
                <c:pt idx="3">
                  <c:v>A.W04</c:v>
                </c:pt>
                <c:pt idx="4">
                  <c:v>A.W05</c:v>
                </c:pt>
                <c:pt idx="5">
                  <c:v>A.W06</c:v>
                </c:pt>
                <c:pt idx="6">
                  <c:v>A.W07</c:v>
                </c:pt>
                <c:pt idx="7">
                  <c:v>A.W08</c:v>
                </c:pt>
                <c:pt idx="8">
                  <c:v>A.W09</c:v>
                </c:pt>
                <c:pt idx="9">
                  <c:v>A.W10</c:v>
                </c:pt>
                <c:pt idx="10">
                  <c:v>A.W11</c:v>
                </c:pt>
                <c:pt idx="11">
                  <c:v>A.W12</c:v>
                </c:pt>
                <c:pt idx="12">
                  <c:v>A.W13</c:v>
                </c:pt>
                <c:pt idx="13">
                  <c:v>A.W14</c:v>
                </c:pt>
                <c:pt idx="14">
                  <c:v>A.W15</c:v>
                </c:pt>
                <c:pt idx="15">
                  <c:v>A.W16</c:v>
                </c:pt>
                <c:pt idx="16">
                  <c:v>A.W17</c:v>
                </c:pt>
                <c:pt idx="17">
                  <c:v>A.W18</c:v>
                </c:pt>
                <c:pt idx="18">
                  <c:v>A.W19</c:v>
                </c:pt>
                <c:pt idx="19">
                  <c:v>A.W20</c:v>
                </c:pt>
                <c:pt idx="20">
                  <c:v>A.W21</c:v>
                </c:pt>
                <c:pt idx="21">
                  <c:v>A.W22</c:v>
                </c:pt>
                <c:pt idx="22">
                  <c:v>A.W23</c:v>
                </c:pt>
                <c:pt idx="23">
                  <c:v>A.W24</c:v>
                </c:pt>
                <c:pt idx="24">
                  <c:v>A.W25</c:v>
                </c:pt>
                <c:pt idx="25">
                  <c:v>A.W26</c:v>
                </c:pt>
                <c:pt idx="26">
                  <c:v>A.W27</c:v>
                </c:pt>
                <c:pt idx="27">
                  <c:v>A.W28</c:v>
                </c:pt>
                <c:pt idx="28">
                  <c:v>A.W29</c:v>
                </c:pt>
                <c:pt idx="29">
                  <c:v>B.W01</c:v>
                </c:pt>
                <c:pt idx="30">
                  <c:v>B.W02</c:v>
                </c:pt>
                <c:pt idx="31">
                  <c:v>B.W03</c:v>
                </c:pt>
                <c:pt idx="32">
                  <c:v>B.W04</c:v>
                </c:pt>
                <c:pt idx="33">
                  <c:v>B.W05</c:v>
                </c:pt>
                <c:pt idx="34">
                  <c:v>B.W06</c:v>
                </c:pt>
                <c:pt idx="35">
                  <c:v>B.W07</c:v>
                </c:pt>
                <c:pt idx="36">
                  <c:v>B.W08</c:v>
                </c:pt>
                <c:pt idx="37">
                  <c:v>B.W09</c:v>
                </c:pt>
                <c:pt idx="38">
                  <c:v>B.W10</c:v>
                </c:pt>
                <c:pt idx="39">
                  <c:v>B.W11</c:v>
                </c:pt>
                <c:pt idx="40">
                  <c:v>B.W12</c:v>
                </c:pt>
                <c:pt idx="41">
                  <c:v>B.W13</c:v>
                </c:pt>
                <c:pt idx="42">
                  <c:v>B.W14</c:v>
                </c:pt>
                <c:pt idx="43">
                  <c:v>B.W15</c:v>
                </c:pt>
                <c:pt idx="44">
                  <c:v>B.W16</c:v>
                </c:pt>
                <c:pt idx="45">
                  <c:v>B.W17</c:v>
                </c:pt>
                <c:pt idx="46">
                  <c:v>B.W18</c:v>
                </c:pt>
                <c:pt idx="47">
                  <c:v>B.W19</c:v>
                </c:pt>
                <c:pt idx="48">
                  <c:v>B.W20</c:v>
                </c:pt>
                <c:pt idx="49">
                  <c:v>B.W21</c:v>
                </c:pt>
                <c:pt idx="50">
                  <c:v>B.W22</c:v>
                </c:pt>
                <c:pt idx="51">
                  <c:v>B.W23</c:v>
                </c:pt>
                <c:pt idx="52">
                  <c:v>B.W24</c:v>
                </c:pt>
                <c:pt idx="53">
                  <c:v>B.W25</c:v>
                </c:pt>
                <c:pt idx="54">
                  <c:v>B.W26</c:v>
                </c:pt>
                <c:pt idx="55">
                  <c:v>B.W27</c:v>
                </c:pt>
                <c:pt idx="56">
                  <c:v>B.W28</c:v>
                </c:pt>
                <c:pt idx="57">
                  <c:v>B.W29</c:v>
                </c:pt>
                <c:pt idx="58">
                  <c:v>B.W30</c:v>
                </c:pt>
                <c:pt idx="59">
                  <c:v>B.W31</c:v>
                </c:pt>
                <c:pt idx="60">
                  <c:v>B.W32</c:v>
                </c:pt>
                <c:pt idx="61">
                  <c:v>B.W33</c:v>
                </c:pt>
                <c:pt idx="62">
                  <c:v>B.W34</c:v>
                </c:pt>
                <c:pt idx="63">
                  <c:v>B.W35</c:v>
                </c:pt>
                <c:pt idx="64">
                  <c:v>B.W36</c:v>
                </c:pt>
                <c:pt idx="65">
                  <c:v>B.W37</c:v>
                </c:pt>
                <c:pt idx="66">
                  <c:v>B.W38</c:v>
                </c:pt>
                <c:pt idx="67">
                  <c:v>B.W39</c:v>
                </c:pt>
                <c:pt idx="68">
                  <c:v>B.W40</c:v>
                </c:pt>
                <c:pt idx="69">
                  <c:v>B.W41</c:v>
                </c:pt>
                <c:pt idx="70">
                  <c:v>B.W42</c:v>
                </c:pt>
                <c:pt idx="71">
                  <c:v>B.W43</c:v>
                </c:pt>
                <c:pt idx="72">
                  <c:v>B.W44</c:v>
                </c:pt>
                <c:pt idx="73">
                  <c:v>B.W45</c:v>
                </c:pt>
                <c:pt idx="74">
                  <c:v>B.W46</c:v>
                </c:pt>
                <c:pt idx="75">
                  <c:v>B.W47</c:v>
                </c:pt>
                <c:pt idx="76">
                  <c:v>B.W48</c:v>
                </c:pt>
                <c:pt idx="77">
                  <c:v>B.W49</c:v>
                </c:pt>
                <c:pt idx="78">
                  <c:v>B.W50</c:v>
                </c:pt>
                <c:pt idx="79">
                  <c:v>C.W01</c:v>
                </c:pt>
                <c:pt idx="80">
                  <c:v>C.W02</c:v>
                </c:pt>
                <c:pt idx="81">
                  <c:v>C.W03</c:v>
                </c:pt>
                <c:pt idx="82">
                  <c:v>C.W04</c:v>
                </c:pt>
                <c:pt idx="83">
                  <c:v>C.W05</c:v>
                </c:pt>
                <c:pt idx="84">
                  <c:v>C.W06</c:v>
                </c:pt>
                <c:pt idx="85">
                  <c:v>C.W07</c:v>
                </c:pt>
                <c:pt idx="86">
                  <c:v>C.W08</c:v>
                </c:pt>
                <c:pt idx="87">
                  <c:v>C.W09</c:v>
                </c:pt>
                <c:pt idx="88">
                  <c:v>C.W10</c:v>
                </c:pt>
                <c:pt idx="89">
                  <c:v>C.W11</c:v>
                </c:pt>
                <c:pt idx="90">
                  <c:v>C.W12</c:v>
                </c:pt>
                <c:pt idx="91">
                  <c:v>C.W13</c:v>
                </c:pt>
                <c:pt idx="92">
                  <c:v>C.W14</c:v>
                </c:pt>
                <c:pt idx="93">
                  <c:v>C.W15</c:v>
                </c:pt>
                <c:pt idx="94">
                  <c:v>C.W16</c:v>
                </c:pt>
                <c:pt idx="95">
                  <c:v>C.W17</c:v>
                </c:pt>
                <c:pt idx="96">
                  <c:v>C.W18</c:v>
                </c:pt>
                <c:pt idx="97">
                  <c:v>C.W19</c:v>
                </c:pt>
                <c:pt idx="98">
                  <c:v>C.W20</c:v>
                </c:pt>
                <c:pt idx="99">
                  <c:v>C.W21</c:v>
                </c:pt>
                <c:pt idx="100">
                  <c:v>C.W22</c:v>
                </c:pt>
                <c:pt idx="101">
                  <c:v>C.W23</c:v>
                </c:pt>
                <c:pt idx="102">
                  <c:v>C.W24</c:v>
                </c:pt>
                <c:pt idx="103">
                  <c:v>C.W25</c:v>
                </c:pt>
                <c:pt idx="104">
                  <c:v>C.W26</c:v>
                </c:pt>
                <c:pt idx="105">
                  <c:v>C.W27</c:v>
                </c:pt>
                <c:pt idx="106">
                  <c:v>C.W28</c:v>
                </c:pt>
                <c:pt idx="107">
                  <c:v>C.W29</c:v>
                </c:pt>
                <c:pt idx="108">
                  <c:v>C.W30</c:v>
                </c:pt>
                <c:pt idx="109">
                  <c:v>C.W31</c:v>
                </c:pt>
                <c:pt idx="110">
                  <c:v>C.W32</c:v>
                </c:pt>
                <c:pt idx="111">
                  <c:v>C.W33</c:v>
                </c:pt>
                <c:pt idx="112">
                  <c:v>C.W34</c:v>
                </c:pt>
                <c:pt idx="113">
                  <c:v>C.W35</c:v>
                </c:pt>
                <c:pt idx="114">
                  <c:v>C.W36</c:v>
                </c:pt>
                <c:pt idx="115">
                  <c:v>C.W37</c:v>
                </c:pt>
                <c:pt idx="116">
                  <c:v>C.W38</c:v>
                </c:pt>
                <c:pt idx="117">
                  <c:v>C.W39</c:v>
                </c:pt>
                <c:pt idx="118">
                  <c:v>C.W40</c:v>
                </c:pt>
                <c:pt idx="119">
                  <c:v>C.W41</c:v>
                </c:pt>
                <c:pt idx="120">
                  <c:v>C.W42</c:v>
                </c:pt>
                <c:pt idx="121">
                  <c:v>C.W43</c:v>
                </c:pt>
                <c:pt idx="122">
                  <c:v>C.W44</c:v>
                </c:pt>
                <c:pt idx="123">
                  <c:v>C.W45</c:v>
                </c:pt>
                <c:pt idx="124">
                  <c:v>C.W46</c:v>
                </c:pt>
                <c:pt idx="125">
                  <c:v>C.W47</c:v>
                </c:pt>
                <c:pt idx="126">
                  <c:v>C.W48</c:v>
                </c:pt>
                <c:pt idx="127">
                  <c:v>C.W49</c:v>
                </c:pt>
                <c:pt idx="128">
                  <c:v>C.W50</c:v>
                </c:pt>
                <c:pt idx="129">
                  <c:v>C.W51</c:v>
                </c:pt>
                <c:pt idx="130">
                  <c:v>C.W52</c:v>
                </c:pt>
                <c:pt idx="131">
                  <c:v>C.W53</c:v>
                </c:pt>
                <c:pt idx="132">
                  <c:v>C.W54</c:v>
                </c:pt>
                <c:pt idx="133">
                  <c:v>C.W55</c:v>
                </c:pt>
                <c:pt idx="134">
                  <c:v>D.W01</c:v>
                </c:pt>
                <c:pt idx="135">
                  <c:v>D.W02</c:v>
                </c:pt>
                <c:pt idx="136">
                  <c:v>D.W03</c:v>
                </c:pt>
                <c:pt idx="137">
                  <c:v>D.W04</c:v>
                </c:pt>
                <c:pt idx="138">
                  <c:v>D.W05</c:v>
                </c:pt>
                <c:pt idx="139">
                  <c:v>D.W06</c:v>
                </c:pt>
                <c:pt idx="140">
                  <c:v>D.W07</c:v>
                </c:pt>
                <c:pt idx="141">
                  <c:v>D.W08</c:v>
                </c:pt>
                <c:pt idx="142">
                  <c:v>D.W09</c:v>
                </c:pt>
                <c:pt idx="143">
                  <c:v>D.W10</c:v>
                </c:pt>
                <c:pt idx="144">
                  <c:v>D.W11</c:v>
                </c:pt>
                <c:pt idx="145">
                  <c:v>D.W12</c:v>
                </c:pt>
                <c:pt idx="146">
                  <c:v>D.W13</c:v>
                </c:pt>
                <c:pt idx="147">
                  <c:v>D.W14</c:v>
                </c:pt>
                <c:pt idx="148">
                  <c:v>D.W15</c:v>
                </c:pt>
                <c:pt idx="149">
                  <c:v>D.W16</c:v>
                </c:pt>
                <c:pt idx="150">
                  <c:v>D.W17</c:v>
                </c:pt>
                <c:pt idx="151">
                  <c:v>D.W18</c:v>
                </c:pt>
                <c:pt idx="152">
                  <c:v>D.W19</c:v>
                </c:pt>
                <c:pt idx="153">
                  <c:v>D.W20</c:v>
                </c:pt>
                <c:pt idx="154">
                  <c:v>D.W21</c:v>
                </c:pt>
                <c:pt idx="155">
                  <c:v>D.W22</c:v>
                </c:pt>
                <c:pt idx="156">
                  <c:v>D.W23</c:v>
                </c:pt>
                <c:pt idx="157">
                  <c:v>D.W24</c:v>
                </c:pt>
                <c:pt idx="158">
                  <c:v>D.W25</c:v>
                </c:pt>
                <c:pt idx="159">
                  <c:v>D.W26</c:v>
                </c:pt>
                <c:pt idx="160">
                  <c:v>D.W27</c:v>
                </c:pt>
                <c:pt idx="161">
                  <c:v>D.W28</c:v>
                </c:pt>
                <c:pt idx="162">
                  <c:v>D.W29</c:v>
                </c:pt>
                <c:pt idx="163">
                  <c:v>D.W30</c:v>
                </c:pt>
                <c:pt idx="164">
                  <c:v>D.W31</c:v>
                </c:pt>
                <c:pt idx="165">
                  <c:v>D.W32</c:v>
                </c:pt>
                <c:pt idx="166">
                  <c:v>D.W33</c:v>
                </c:pt>
                <c:pt idx="167">
                  <c:v>D.W34</c:v>
                </c:pt>
                <c:pt idx="168">
                  <c:v>D.W35</c:v>
                </c:pt>
                <c:pt idx="169">
                  <c:v>D.W36</c:v>
                </c:pt>
                <c:pt idx="170">
                  <c:v>D.W37</c:v>
                </c:pt>
                <c:pt idx="171">
                  <c:v>D.W38</c:v>
                </c:pt>
                <c:pt idx="172">
                  <c:v>D.W39</c:v>
                </c:pt>
                <c:pt idx="173">
                  <c:v>D.W40</c:v>
                </c:pt>
                <c:pt idx="174">
                  <c:v>D.W41</c:v>
                </c:pt>
                <c:pt idx="175">
                  <c:v>D.W42</c:v>
                </c:pt>
                <c:pt idx="176">
                  <c:v>D.W43</c:v>
                </c:pt>
                <c:pt idx="177">
                  <c:v>D.W44</c:v>
                </c:pt>
                <c:pt idx="178">
                  <c:v>D.W45</c:v>
                </c:pt>
                <c:pt idx="179">
                  <c:v>D.W46</c:v>
                </c:pt>
                <c:pt idx="180">
                  <c:v>D.W47</c:v>
                </c:pt>
                <c:pt idx="181">
                  <c:v>D.W48</c:v>
                </c:pt>
                <c:pt idx="182">
                  <c:v>D.W49</c:v>
                </c:pt>
                <c:pt idx="183">
                  <c:v>D.W50</c:v>
                </c:pt>
                <c:pt idx="184">
                  <c:v>D.W51</c:v>
                </c:pt>
                <c:pt idx="185">
                  <c:v>D.W52</c:v>
                </c:pt>
                <c:pt idx="186">
                  <c:v>D.W53</c:v>
                </c:pt>
                <c:pt idx="187">
                  <c:v>A.U01</c:v>
                </c:pt>
                <c:pt idx="188">
                  <c:v>A.U02</c:v>
                </c:pt>
                <c:pt idx="189">
                  <c:v>A.U03</c:v>
                </c:pt>
                <c:pt idx="190">
                  <c:v>A.U04</c:v>
                </c:pt>
                <c:pt idx="191">
                  <c:v>A.U05</c:v>
                </c:pt>
                <c:pt idx="192">
                  <c:v>A.U06</c:v>
                </c:pt>
                <c:pt idx="193">
                  <c:v>A.U07</c:v>
                </c:pt>
                <c:pt idx="194">
                  <c:v>A.U08</c:v>
                </c:pt>
                <c:pt idx="195">
                  <c:v>A.U09</c:v>
                </c:pt>
                <c:pt idx="196">
                  <c:v>A.U10</c:v>
                </c:pt>
                <c:pt idx="197">
                  <c:v>A.U11</c:v>
                </c:pt>
                <c:pt idx="198">
                  <c:v>A.U12</c:v>
                </c:pt>
                <c:pt idx="199">
                  <c:v>A.U13</c:v>
                </c:pt>
                <c:pt idx="200">
                  <c:v>A.U14</c:v>
                </c:pt>
                <c:pt idx="201">
                  <c:v>A.U15</c:v>
                </c:pt>
                <c:pt idx="202">
                  <c:v>A.U16</c:v>
                </c:pt>
                <c:pt idx="203">
                  <c:v>B.U01</c:v>
                </c:pt>
                <c:pt idx="204">
                  <c:v>B.U02</c:v>
                </c:pt>
                <c:pt idx="205">
                  <c:v>B.U03</c:v>
                </c:pt>
                <c:pt idx="206">
                  <c:v>B.U04</c:v>
                </c:pt>
                <c:pt idx="207">
                  <c:v>B.U05</c:v>
                </c:pt>
                <c:pt idx="208">
                  <c:v>B.U06</c:v>
                </c:pt>
                <c:pt idx="209">
                  <c:v>B.U07</c:v>
                </c:pt>
                <c:pt idx="210">
                  <c:v>B.U08</c:v>
                </c:pt>
                <c:pt idx="211">
                  <c:v>B.U09</c:v>
                </c:pt>
                <c:pt idx="212">
                  <c:v>B.U10</c:v>
                </c:pt>
                <c:pt idx="213">
                  <c:v>B.U11</c:v>
                </c:pt>
                <c:pt idx="214">
                  <c:v>B.U12</c:v>
                </c:pt>
                <c:pt idx="215">
                  <c:v>B.U13</c:v>
                </c:pt>
                <c:pt idx="216">
                  <c:v>B.U14</c:v>
                </c:pt>
                <c:pt idx="217">
                  <c:v>B.U15</c:v>
                </c:pt>
                <c:pt idx="218">
                  <c:v>B.U16</c:v>
                </c:pt>
                <c:pt idx="219">
                  <c:v>B.U17</c:v>
                </c:pt>
                <c:pt idx="220">
                  <c:v>B.U18</c:v>
                </c:pt>
                <c:pt idx="221">
                  <c:v>B.U19</c:v>
                </c:pt>
                <c:pt idx="222">
                  <c:v>B.U20</c:v>
                </c:pt>
                <c:pt idx="223">
                  <c:v>B.U21</c:v>
                </c:pt>
                <c:pt idx="224">
                  <c:v>B.U22</c:v>
                </c:pt>
                <c:pt idx="225">
                  <c:v>B.U23</c:v>
                </c:pt>
                <c:pt idx="226">
                  <c:v>B.U24</c:v>
                </c:pt>
                <c:pt idx="227">
                  <c:v>B.U25</c:v>
                </c:pt>
                <c:pt idx="228">
                  <c:v>C.U01</c:v>
                </c:pt>
                <c:pt idx="229">
                  <c:v>C.U02</c:v>
                </c:pt>
                <c:pt idx="230">
                  <c:v>C.U03</c:v>
                </c:pt>
                <c:pt idx="231">
                  <c:v>C.U04</c:v>
                </c:pt>
                <c:pt idx="232">
                  <c:v>C.U05</c:v>
                </c:pt>
                <c:pt idx="233">
                  <c:v>C.U06</c:v>
                </c:pt>
                <c:pt idx="234">
                  <c:v>C.U07</c:v>
                </c:pt>
                <c:pt idx="235">
                  <c:v>C.U08</c:v>
                </c:pt>
                <c:pt idx="236">
                  <c:v>C.U09</c:v>
                </c:pt>
                <c:pt idx="237">
                  <c:v>C.U10</c:v>
                </c:pt>
                <c:pt idx="238">
                  <c:v>C.U11</c:v>
                </c:pt>
                <c:pt idx="239">
                  <c:v>C.U12</c:v>
                </c:pt>
                <c:pt idx="240">
                  <c:v>C.U13</c:v>
                </c:pt>
                <c:pt idx="241">
                  <c:v>C.U14</c:v>
                </c:pt>
                <c:pt idx="242">
                  <c:v>C.U15</c:v>
                </c:pt>
                <c:pt idx="243">
                  <c:v>C.U16</c:v>
                </c:pt>
                <c:pt idx="244">
                  <c:v>C.U17</c:v>
                </c:pt>
                <c:pt idx="245">
                  <c:v>C.U18</c:v>
                </c:pt>
                <c:pt idx="246">
                  <c:v>C.U19</c:v>
                </c:pt>
                <c:pt idx="247">
                  <c:v>C.U20</c:v>
                </c:pt>
                <c:pt idx="248">
                  <c:v>C.U21</c:v>
                </c:pt>
                <c:pt idx="249">
                  <c:v>C.U22</c:v>
                </c:pt>
                <c:pt idx="250">
                  <c:v>C.U23</c:v>
                </c:pt>
                <c:pt idx="251">
                  <c:v>C.U24</c:v>
                </c:pt>
                <c:pt idx="252">
                  <c:v>C.U25</c:v>
                </c:pt>
                <c:pt idx="253">
                  <c:v>C.U26</c:v>
                </c:pt>
                <c:pt idx="254">
                  <c:v>C.U27</c:v>
                </c:pt>
                <c:pt idx="255">
                  <c:v>C.U28</c:v>
                </c:pt>
                <c:pt idx="256">
                  <c:v>C.U29</c:v>
                </c:pt>
                <c:pt idx="257">
                  <c:v>C.U30</c:v>
                </c:pt>
                <c:pt idx="258">
                  <c:v>C.U31</c:v>
                </c:pt>
                <c:pt idx="259">
                  <c:v>C.U32</c:v>
                </c:pt>
                <c:pt idx="260">
                  <c:v>C.U33</c:v>
                </c:pt>
                <c:pt idx="261">
                  <c:v>C.U34</c:v>
                </c:pt>
                <c:pt idx="262">
                  <c:v>C.U35</c:v>
                </c:pt>
                <c:pt idx="263">
                  <c:v>C.U36</c:v>
                </c:pt>
                <c:pt idx="264">
                  <c:v>C.U37</c:v>
                </c:pt>
                <c:pt idx="265">
                  <c:v>C.U38</c:v>
                </c:pt>
                <c:pt idx="266">
                  <c:v>C.U39</c:v>
                </c:pt>
                <c:pt idx="267">
                  <c:v>C.U40</c:v>
                </c:pt>
                <c:pt idx="268">
                  <c:v>C.U41</c:v>
                </c:pt>
                <c:pt idx="269">
                  <c:v>C.U42</c:v>
                </c:pt>
                <c:pt idx="270">
                  <c:v>C.U43</c:v>
                </c:pt>
                <c:pt idx="271">
                  <c:v>C.U44</c:v>
                </c:pt>
                <c:pt idx="272">
                  <c:v>C.U45</c:v>
                </c:pt>
                <c:pt idx="273">
                  <c:v>C.U46</c:v>
                </c:pt>
                <c:pt idx="274">
                  <c:v>C.U47</c:v>
                </c:pt>
                <c:pt idx="275">
                  <c:v>C.U48</c:v>
                </c:pt>
                <c:pt idx="276">
                  <c:v>C.U49</c:v>
                </c:pt>
                <c:pt idx="277">
                  <c:v>C.U50</c:v>
                </c:pt>
                <c:pt idx="278">
                  <c:v>C.U51</c:v>
                </c:pt>
                <c:pt idx="279">
                  <c:v>C.U52</c:v>
                </c:pt>
                <c:pt idx="280">
                  <c:v>C.U53</c:v>
                </c:pt>
                <c:pt idx="281">
                  <c:v>C.U54</c:v>
                </c:pt>
                <c:pt idx="282">
                  <c:v>C.U55</c:v>
                </c:pt>
                <c:pt idx="283">
                  <c:v>C.U56</c:v>
                </c:pt>
                <c:pt idx="284">
                  <c:v>C.U57</c:v>
                </c:pt>
                <c:pt idx="285">
                  <c:v>C.U58</c:v>
                </c:pt>
                <c:pt idx="286">
                  <c:v>C.U59</c:v>
                </c:pt>
                <c:pt idx="287">
                  <c:v>C.U60</c:v>
                </c:pt>
                <c:pt idx="288">
                  <c:v>C.U61</c:v>
                </c:pt>
                <c:pt idx="289">
                  <c:v>C.U62</c:v>
                </c:pt>
                <c:pt idx="290">
                  <c:v>C.U63</c:v>
                </c:pt>
                <c:pt idx="291">
                  <c:v>C.U64</c:v>
                </c:pt>
                <c:pt idx="292">
                  <c:v>C.U65</c:v>
                </c:pt>
                <c:pt idx="293">
                  <c:v>C.U66</c:v>
                </c:pt>
                <c:pt idx="294">
                  <c:v>C.U67</c:v>
                </c:pt>
                <c:pt idx="295">
                  <c:v>C.U68</c:v>
                </c:pt>
                <c:pt idx="296">
                  <c:v>C.U69</c:v>
                </c:pt>
                <c:pt idx="297">
                  <c:v>C.U70</c:v>
                </c:pt>
                <c:pt idx="298">
                  <c:v>C.U71</c:v>
                </c:pt>
                <c:pt idx="299">
                  <c:v>C.U72</c:v>
                </c:pt>
                <c:pt idx="300">
                  <c:v>C.U73</c:v>
                </c:pt>
                <c:pt idx="301">
                  <c:v>C.U74</c:v>
                </c:pt>
                <c:pt idx="302">
                  <c:v>C.U75</c:v>
                </c:pt>
                <c:pt idx="303">
                  <c:v>C.U76</c:v>
                </c:pt>
                <c:pt idx="304">
                  <c:v>C.U77</c:v>
                </c:pt>
                <c:pt idx="305">
                  <c:v>C.U78</c:v>
                </c:pt>
                <c:pt idx="306">
                  <c:v>C.U79</c:v>
                </c:pt>
                <c:pt idx="307">
                  <c:v>C.U80</c:v>
                </c:pt>
                <c:pt idx="308">
                  <c:v>D.U01</c:v>
                </c:pt>
                <c:pt idx="309">
                  <c:v>D.U02</c:v>
                </c:pt>
                <c:pt idx="310">
                  <c:v>D.U03</c:v>
                </c:pt>
                <c:pt idx="311">
                  <c:v>D.U04</c:v>
                </c:pt>
                <c:pt idx="312">
                  <c:v>D.U05</c:v>
                </c:pt>
                <c:pt idx="313">
                  <c:v>D.U06</c:v>
                </c:pt>
                <c:pt idx="314">
                  <c:v>D.U07</c:v>
                </c:pt>
                <c:pt idx="315">
                  <c:v>D.U08</c:v>
                </c:pt>
                <c:pt idx="316">
                  <c:v>D.U09</c:v>
                </c:pt>
                <c:pt idx="317">
                  <c:v>D.U10</c:v>
                </c:pt>
                <c:pt idx="318">
                  <c:v>D.U11</c:v>
                </c:pt>
                <c:pt idx="319">
                  <c:v>D.U12</c:v>
                </c:pt>
                <c:pt idx="320">
                  <c:v>D.U13</c:v>
                </c:pt>
                <c:pt idx="321">
                  <c:v>D.U14</c:v>
                </c:pt>
                <c:pt idx="322">
                  <c:v>D.U15</c:v>
                </c:pt>
                <c:pt idx="323">
                  <c:v>D.U16</c:v>
                </c:pt>
                <c:pt idx="324">
                  <c:v>D.U17</c:v>
                </c:pt>
                <c:pt idx="325">
                  <c:v>D.U18</c:v>
                </c:pt>
                <c:pt idx="326">
                  <c:v>D.U19</c:v>
                </c:pt>
                <c:pt idx="327">
                  <c:v>D.U20</c:v>
                </c:pt>
                <c:pt idx="328">
                  <c:v>D.U21</c:v>
                </c:pt>
                <c:pt idx="329">
                  <c:v>D.U22</c:v>
                </c:pt>
                <c:pt idx="330">
                  <c:v>D.U23</c:v>
                </c:pt>
                <c:pt idx="331">
                  <c:v>D.U24</c:v>
                </c:pt>
                <c:pt idx="332">
                  <c:v>D.U25</c:v>
                </c:pt>
                <c:pt idx="333">
                  <c:v>D.U26</c:v>
                </c:pt>
                <c:pt idx="334">
                  <c:v>D.U27</c:v>
                </c:pt>
                <c:pt idx="335">
                  <c:v>D.U28</c:v>
                </c:pt>
                <c:pt idx="336">
                  <c:v>D.U29</c:v>
                </c:pt>
                <c:pt idx="337">
                  <c:v>D.U30</c:v>
                </c:pt>
                <c:pt idx="338">
                  <c:v>D.U31</c:v>
                </c:pt>
                <c:pt idx="339">
                  <c:v>D.U32</c:v>
                </c:pt>
                <c:pt idx="340">
                  <c:v>D.U33</c:v>
                </c:pt>
                <c:pt idx="341">
                  <c:v>D.U34</c:v>
                </c:pt>
                <c:pt idx="342">
                  <c:v>D.U35</c:v>
                </c:pt>
                <c:pt idx="343">
                  <c:v>D.U36</c:v>
                </c:pt>
                <c:pt idx="344">
                  <c:v>D.U37</c:v>
                </c:pt>
                <c:pt idx="345">
                  <c:v>D.U38</c:v>
                </c:pt>
                <c:pt idx="346">
                  <c:v>D.U39</c:v>
                </c:pt>
                <c:pt idx="347">
                  <c:v>D.U40</c:v>
                </c:pt>
                <c:pt idx="348">
                  <c:v>D.U41</c:v>
                </c:pt>
                <c:pt idx="349">
                  <c:v>D.U42</c:v>
                </c:pt>
                <c:pt idx="350">
                  <c:v>D.U43</c:v>
                </c:pt>
                <c:pt idx="351">
                  <c:v>D.U44</c:v>
                </c:pt>
                <c:pt idx="352">
                  <c:v>D.U45</c:v>
                </c:pt>
                <c:pt idx="353">
                  <c:v>D.U46</c:v>
                </c:pt>
                <c:pt idx="354">
                  <c:v>D.U47</c:v>
                </c:pt>
                <c:pt idx="355">
                  <c:v>K.1</c:v>
                </c:pt>
                <c:pt idx="356">
                  <c:v>K.2</c:v>
                </c:pt>
                <c:pt idx="357">
                  <c:v>K.3</c:v>
                </c:pt>
                <c:pt idx="358">
                  <c:v>K.4</c:v>
                </c:pt>
                <c:pt idx="359">
                  <c:v>K.5</c:v>
                </c:pt>
                <c:pt idx="360">
                  <c:v>K.6</c:v>
                </c:pt>
                <c:pt idx="361">
                  <c:v>K.7</c:v>
                </c:pt>
              </c:strCache>
            </c:strRef>
          </c:cat>
          <c:val>
            <c:numRef>
              <c:f>Matryca!$T$19:$NQ$19</c:f>
              <c:numCache>
                <c:formatCode>General</c:formatCode>
                <c:ptCount val="362"/>
              </c:numCache>
            </c:numRef>
          </c:val>
          <c:extLst>
            <c:ext xmlns:c16="http://schemas.microsoft.com/office/drawing/2014/chart" uri="{C3380CC4-5D6E-409C-BE32-E72D297353CC}">
              <c16:uniqueId val="{00000000-01D2-4C04-9FAB-187196993C2F}"/>
            </c:ext>
          </c:extLst>
        </c:ser>
        <c:ser>
          <c:idx val="1"/>
          <c:order val="1"/>
          <c:spPr>
            <a:solidFill>
              <a:srgbClr val="FF6600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Matryca!$T$18:$NQ$18</c:f>
              <c:strCache>
                <c:ptCount val="362"/>
                <c:pt idx="0">
                  <c:v>A.W01</c:v>
                </c:pt>
                <c:pt idx="1">
                  <c:v>A.W02</c:v>
                </c:pt>
                <c:pt idx="2">
                  <c:v>A.W03</c:v>
                </c:pt>
                <c:pt idx="3">
                  <c:v>A.W04</c:v>
                </c:pt>
                <c:pt idx="4">
                  <c:v>A.W05</c:v>
                </c:pt>
                <c:pt idx="5">
                  <c:v>A.W06</c:v>
                </c:pt>
                <c:pt idx="6">
                  <c:v>A.W07</c:v>
                </c:pt>
                <c:pt idx="7">
                  <c:v>A.W08</c:v>
                </c:pt>
                <c:pt idx="8">
                  <c:v>A.W09</c:v>
                </c:pt>
                <c:pt idx="9">
                  <c:v>A.W10</c:v>
                </c:pt>
                <c:pt idx="10">
                  <c:v>A.W11</c:v>
                </c:pt>
                <c:pt idx="11">
                  <c:v>A.W12</c:v>
                </c:pt>
                <c:pt idx="12">
                  <c:v>A.W13</c:v>
                </c:pt>
                <c:pt idx="13">
                  <c:v>A.W14</c:v>
                </c:pt>
                <c:pt idx="14">
                  <c:v>A.W15</c:v>
                </c:pt>
                <c:pt idx="15">
                  <c:v>A.W16</c:v>
                </c:pt>
                <c:pt idx="16">
                  <c:v>A.W17</c:v>
                </c:pt>
                <c:pt idx="17">
                  <c:v>A.W18</c:v>
                </c:pt>
                <c:pt idx="18">
                  <c:v>A.W19</c:v>
                </c:pt>
                <c:pt idx="19">
                  <c:v>A.W20</c:v>
                </c:pt>
                <c:pt idx="20">
                  <c:v>A.W21</c:v>
                </c:pt>
                <c:pt idx="21">
                  <c:v>A.W22</c:v>
                </c:pt>
                <c:pt idx="22">
                  <c:v>A.W23</c:v>
                </c:pt>
                <c:pt idx="23">
                  <c:v>A.W24</c:v>
                </c:pt>
                <c:pt idx="24">
                  <c:v>A.W25</c:v>
                </c:pt>
                <c:pt idx="25">
                  <c:v>A.W26</c:v>
                </c:pt>
                <c:pt idx="26">
                  <c:v>A.W27</c:v>
                </c:pt>
                <c:pt idx="27">
                  <c:v>A.W28</c:v>
                </c:pt>
                <c:pt idx="28">
                  <c:v>A.W29</c:v>
                </c:pt>
                <c:pt idx="29">
                  <c:v>B.W01</c:v>
                </c:pt>
                <c:pt idx="30">
                  <c:v>B.W02</c:v>
                </c:pt>
                <c:pt idx="31">
                  <c:v>B.W03</c:v>
                </c:pt>
                <c:pt idx="32">
                  <c:v>B.W04</c:v>
                </c:pt>
                <c:pt idx="33">
                  <c:v>B.W05</c:v>
                </c:pt>
                <c:pt idx="34">
                  <c:v>B.W06</c:v>
                </c:pt>
                <c:pt idx="35">
                  <c:v>B.W07</c:v>
                </c:pt>
                <c:pt idx="36">
                  <c:v>B.W08</c:v>
                </c:pt>
                <c:pt idx="37">
                  <c:v>B.W09</c:v>
                </c:pt>
                <c:pt idx="38">
                  <c:v>B.W10</c:v>
                </c:pt>
                <c:pt idx="39">
                  <c:v>B.W11</c:v>
                </c:pt>
                <c:pt idx="40">
                  <c:v>B.W12</c:v>
                </c:pt>
                <c:pt idx="41">
                  <c:v>B.W13</c:v>
                </c:pt>
                <c:pt idx="42">
                  <c:v>B.W14</c:v>
                </c:pt>
                <c:pt idx="43">
                  <c:v>B.W15</c:v>
                </c:pt>
                <c:pt idx="44">
                  <c:v>B.W16</c:v>
                </c:pt>
                <c:pt idx="45">
                  <c:v>B.W17</c:v>
                </c:pt>
                <c:pt idx="46">
                  <c:v>B.W18</c:v>
                </c:pt>
                <c:pt idx="47">
                  <c:v>B.W19</c:v>
                </c:pt>
                <c:pt idx="48">
                  <c:v>B.W20</c:v>
                </c:pt>
                <c:pt idx="49">
                  <c:v>B.W21</c:v>
                </c:pt>
                <c:pt idx="50">
                  <c:v>B.W22</c:v>
                </c:pt>
                <c:pt idx="51">
                  <c:v>B.W23</c:v>
                </c:pt>
                <c:pt idx="52">
                  <c:v>B.W24</c:v>
                </c:pt>
                <c:pt idx="53">
                  <c:v>B.W25</c:v>
                </c:pt>
                <c:pt idx="54">
                  <c:v>B.W26</c:v>
                </c:pt>
                <c:pt idx="55">
                  <c:v>B.W27</c:v>
                </c:pt>
                <c:pt idx="56">
                  <c:v>B.W28</c:v>
                </c:pt>
                <c:pt idx="57">
                  <c:v>B.W29</c:v>
                </c:pt>
                <c:pt idx="58">
                  <c:v>B.W30</c:v>
                </c:pt>
                <c:pt idx="59">
                  <c:v>B.W31</c:v>
                </c:pt>
                <c:pt idx="60">
                  <c:v>B.W32</c:v>
                </c:pt>
                <c:pt idx="61">
                  <c:v>B.W33</c:v>
                </c:pt>
                <c:pt idx="62">
                  <c:v>B.W34</c:v>
                </c:pt>
                <c:pt idx="63">
                  <c:v>B.W35</c:v>
                </c:pt>
                <c:pt idx="64">
                  <c:v>B.W36</c:v>
                </c:pt>
                <c:pt idx="65">
                  <c:v>B.W37</c:v>
                </c:pt>
                <c:pt idx="66">
                  <c:v>B.W38</c:v>
                </c:pt>
                <c:pt idx="67">
                  <c:v>B.W39</c:v>
                </c:pt>
                <c:pt idx="68">
                  <c:v>B.W40</c:v>
                </c:pt>
                <c:pt idx="69">
                  <c:v>B.W41</c:v>
                </c:pt>
                <c:pt idx="70">
                  <c:v>B.W42</c:v>
                </c:pt>
                <c:pt idx="71">
                  <c:v>B.W43</c:v>
                </c:pt>
                <c:pt idx="72">
                  <c:v>B.W44</c:v>
                </c:pt>
                <c:pt idx="73">
                  <c:v>B.W45</c:v>
                </c:pt>
                <c:pt idx="74">
                  <c:v>B.W46</c:v>
                </c:pt>
                <c:pt idx="75">
                  <c:v>B.W47</c:v>
                </c:pt>
                <c:pt idx="76">
                  <c:v>B.W48</c:v>
                </c:pt>
                <c:pt idx="77">
                  <c:v>B.W49</c:v>
                </c:pt>
                <c:pt idx="78">
                  <c:v>B.W50</c:v>
                </c:pt>
                <c:pt idx="79">
                  <c:v>C.W01</c:v>
                </c:pt>
                <c:pt idx="80">
                  <c:v>C.W02</c:v>
                </c:pt>
                <c:pt idx="81">
                  <c:v>C.W03</c:v>
                </c:pt>
                <c:pt idx="82">
                  <c:v>C.W04</c:v>
                </c:pt>
                <c:pt idx="83">
                  <c:v>C.W05</c:v>
                </c:pt>
                <c:pt idx="84">
                  <c:v>C.W06</c:v>
                </c:pt>
                <c:pt idx="85">
                  <c:v>C.W07</c:v>
                </c:pt>
                <c:pt idx="86">
                  <c:v>C.W08</c:v>
                </c:pt>
                <c:pt idx="87">
                  <c:v>C.W09</c:v>
                </c:pt>
                <c:pt idx="88">
                  <c:v>C.W10</c:v>
                </c:pt>
                <c:pt idx="89">
                  <c:v>C.W11</c:v>
                </c:pt>
                <c:pt idx="90">
                  <c:v>C.W12</c:v>
                </c:pt>
                <c:pt idx="91">
                  <c:v>C.W13</c:v>
                </c:pt>
                <c:pt idx="92">
                  <c:v>C.W14</c:v>
                </c:pt>
                <c:pt idx="93">
                  <c:v>C.W15</c:v>
                </c:pt>
                <c:pt idx="94">
                  <c:v>C.W16</c:v>
                </c:pt>
                <c:pt idx="95">
                  <c:v>C.W17</c:v>
                </c:pt>
                <c:pt idx="96">
                  <c:v>C.W18</c:v>
                </c:pt>
                <c:pt idx="97">
                  <c:v>C.W19</c:v>
                </c:pt>
                <c:pt idx="98">
                  <c:v>C.W20</c:v>
                </c:pt>
                <c:pt idx="99">
                  <c:v>C.W21</c:v>
                </c:pt>
                <c:pt idx="100">
                  <c:v>C.W22</c:v>
                </c:pt>
                <c:pt idx="101">
                  <c:v>C.W23</c:v>
                </c:pt>
                <c:pt idx="102">
                  <c:v>C.W24</c:v>
                </c:pt>
                <c:pt idx="103">
                  <c:v>C.W25</c:v>
                </c:pt>
                <c:pt idx="104">
                  <c:v>C.W26</c:v>
                </c:pt>
                <c:pt idx="105">
                  <c:v>C.W27</c:v>
                </c:pt>
                <c:pt idx="106">
                  <c:v>C.W28</c:v>
                </c:pt>
                <c:pt idx="107">
                  <c:v>C.W29</c:v>
                </c:pt>
                <c:pt idx="108">
                  <c:v>C.W30</c:v>
                </c:pt>
                <c:pt idx="109">
                  <c:v>C.W31</c:v>
                </c:pt>
                <c:pt idx="110">
                  <c:v>C.W32</c:v>
                </c:pt>
                <c:pt idx="111">
                  <c:v>C.W33</c:v>
                </c:pt>
                <c:pt idx="112">
                  <c:v>C.W34</c:v>
                </c:pt>
                <c:pt idx="113">
                  <c:v>C.W35</c:v>
                </c:pt>
                <c:pt idx="114">
                  <c:v>C.W36</c:v>
                </c:pt>
                <c:pt idx="115">
                  <c:v>C.W37</c:v>
                </c:pt>
                <c:pt idx="116">
                  <c:v>C.W38</c:v>
                </c:pt>
                <c:pt idx="117">
                  <c:v>C.W39</c:v>
                </c:pt>
                <c:pt idx="118">
                  <c:v>C.W40</c:v>
                </c:pt>
                <c:pt idx="119">
                  <c:v>C.W41</c:v>
                </c:pt>
                <c:pt idx="120">
                  <c:v>C.W42</c:v>
                </c:pt>
                <c:pt idx="121">
                  <c:v>C.W43</c:v>
                </c:pt>
                <c:pt idx="122">
                  <c:v>C.W44</c:v>
                </c:pt>
                <c:pt idx="123">
                  <c:v>C.W45</c:v>
                </c:pt>
                <c:pt idx="124">
                  <c:v>C.W46</c:v>
                </c:pt>
                <c:pt idx="125">
                  <c:v>C.W47</c:v>
                </c:pt>
                <c:pt idx="126">
                  <c:v>C.W48</c:v>
                </c:pt>
                <c:pt idx="127">
                  <c:v>C.W49</c:v>
                </c:pt>
                <c:pt idx="128">
                  <c:v>C.W50</c:v>
                </c:pt>
                <c:pt idx="129">
                  <c:v>C.W51</c:v>
                </c:pt>
                <c:pt idx="130">
                  <c:v>C.W52</c:v>
                </c:pt>
                <c:pt idx="131">
                  <c:v>C.W53</c:v>
                </c:pt>
                <c:pt idx="132">
                  <c:v>C.W54</c:v>
                </c:pt>
                <c:pt idx="133">
                  <c:v>C.W55</c:v>
                </c:pt>
                <c:pt idx="134">
                  <c:v>D.W01</c:v>
                </c:pt>
                <c:pt idx="135">
                  <c:v>D.W02</c:v>
                </c:pt>
                <c:pt idx="136">
                  <c:v>D.W03</c:v>
                </c:pt>
                <c:pt idx="137">
                  <c:v>D.W04</c:v>
                </c:pt>
                <c:pt idx="138">
                  <c:v>D.W05</c:v>
                </c:pt>
                <c:pt idx="139">
                  <c:v>D.W06</c:v>
                </c:pt>
                <c:pt idx="140">
                  <c:v>D.W07</c:v>
                </c:pt>
                <c:pt idx="141">
                  <c:v>D.W08</c:v>
                </c:pt>
                <c:pt idx="142">
                  <c:v>D.W09</c:v>
                </c:pt>
                <c:pt idx="143">
                  <c:v>D.W10</c:v>
                </c:pt>
                <c:pt idx="144">
                  <c:v>D.W11</c:v>
                </c:pt>
                <c:pt idx="145">
                  <c:v>D.W12</c:v>
                </c:pt>
                <c:pt idx="146">
                  <c:v>D.W13</c:v>
                </c:pt>
                <c:pt idx="147">
                  <c:v>D.W14</c:v>
                </c:pt>
                <c:pt idx="148">
                  <c:v>D.W15</c:v>
                </c:pt>
                <c:pt idx="149">
                  <c:v>D.W16</c:v>
                </c:pt>
                <c:pt idx="150">
                  <c:v>D.W17</c:v>
                </c:pt>
                <c:pt idx="151">
                  <c:v>D.W18</c:v>
                </c:pt>
                <c:pt idx="152">
                  <c:v>D.W19</c:v>
                </c:pt>
                <c:pt idx="153">
                  <c:v>D.W20</c:v>
                </c:pt>
                <c:pt idx="154">
                  <c:v>D.W21</c:v>
                </c:pt>
                <c:pt idx="155">
                  <c:v>D.W22</c:v>
                </c:pt>
                <c:pt idx="156">
                  <c:v>D.W23</c:v>
                </c:pt>
                <c:pt idx="157">
                  <c:v>D.W24</c:v>
                </c:pt>
                <c:pt idx="158">
                  <c:v>D.W25</c:v>
                </c:pt>
                <c:pt idx="159">
                  <c:v>D.W26</c:v>
                </c:pt>
                <c:pt idx="160">
                  <c:v>D.W27</c:v>
                </c:pt>
                <c:pt idx="161">
                  <c:v>D.W28</c:v>
                </c:pt>
                <c:pt idx="162">
                  <c:v>D.W29</c:v>
                </c:pt>
                <c:pt idx="163">
                  <c:v>D.W30</c:v>
                </c:pt>
                <c:pt idx="164">
                  <c:v>D.W31</c:v>
                </c:pt>
                <c:pt idx="165">
                  <c:v>D.W32</c:v>
                </c:pt>
                <c:pt idx="166">
                  <c:v>D.W33</c:v>
                </c:pt>
                <c:pt idx="167">
                  <c:v>D.W34</c:v>
                </c:pt>
                <c:pt idx="168">
                  <c:v>D.W35</c:v>
                </c:pt>
                <c:pt idx="169">
                  <c:v>D.W36</c:v>
                </c:pt>
                <c:pt idx="170">
                  <c:v>D.W37</c:v>
                </c:pt>
                <c:pt idx="171">
                  <c:v>D.W38</c:v>
                </c:pt>
                <c:pt idx="172">
                  <c:v>D.W39</c:v>
                </c:pt>
                <c:pt idx="173">
                  <c:v>D.W40</c:v>
                </c:pt>
                <c:pt idx="174">
                  <c:v>D.W41</c:v>
                </c:pt>
                <c:pt idx="175">
                  <c:v>D.W42</c:v>
                </c:pt>
                <c:pt idx="176">
                  <c:v>D.W43</c:v>
                </c:pt>
                <c:pt idx="177">
                  <c:v>D.W44</c:v>
                </c:pt>
                <c:pt idx="178">
                  <c:v>D.W45</c:v>
                </c:pt>
                <c:pt idx="179">
                  <c:v>D.W46</c:v>
                </c:pt>
                <c:pt idx="180">
                  <c:v>D.W47</c:v>
                </c:pt>
                <c:pt idx="181">
                  <c:v>D.W48</c:v>
                </c:pt>
                <c:pt idx="182">
                  <c:v>D.W49</c:v>
                </c:pt>
                <c:pt idx="183">
                  <c:v>D.W50</c:v>
                </c:pt>
                <c:pt idx="184">
                  <c:v>D.W51</c:v>
                </c:pt>
                <c:pt idx="185">
                  <c:v>D.W52</c:v>
                </c:pt>
                <c:pt idx="186">
                  <c:v>D.W53</c:v>
                </c:pt>
                <c:pt idx="187">
                  <c:v>A.U01</c:v>
                </c:pt>
                <c:pt idx="188">
                  <c:v>A.U02</c:v>
                </c:pt>
                <c:pt idx="189">
                  <c:v>A.U03</c:v>
                </c:pt>
                <c:pt idx="190">
                  <c:v>A.U04</c:v>
                </c:pt>
                <c:pt idx="191">
                  <c:v>A.U05</c:v>
                </c:pt>
                <c:pt idx="192">
                  <c:v>A.U06</c:v>
                </c:pt>
                <c:pt idx="193">
                  <c:v>A.U07</c:v>
                </c:pt>
                <c:pt idx="194">
                  <c:v>A.U08</c:v>
                </c:pt>
                <c:pt idx="195">
                  <c:v>A.U09</c:v>
                </c:pt>
                <c:pt idx="196">
                  <c:v>A.U10</c:v>
                </c:pt>
                <c:pt idx="197">
                  <c:v>A.U11</c:v>
                </c:pt>
                <c:pt idx="198">
                  <c:v>A.U12</c:v>
                </c:pt>
                <c:pt idx="199">
                  <c:v>A.U13</c:v>
                </c:pt>
                <c:pt idx="200">
                  <c:v>A.U14</c:v>
                </c:pt>
                <c:pt idx="201">
                  <c:v>A.U15</c:v>
                </c:pt>
                <c:pt idx="202">
                  <c:v>A.U16</c:v>
                </c:pt>
                <c:pt idx="203">
                  <c:v>B.U01</c:v>
                </c:pt>
                <c:pt idx="204">
                  <c:v>B.U02</c:v>
                </c:pt>
                <c:pt idx="205">
                  <c:v>B.U03</c:v>
                </c:pt>
                <c:pt idx="206">
                  <c:v>B.U04</c:v>
                </c:pt>
                <c:pt idx="207">
                  <c:v>B.U05</c:v>
                </c:pt>
                <c:pt idx="208">
                  <c:v>B.U06</c:v>
                </c:pt>
                <c:pt idx="209">
                  <c:v>B.U07</c:v>
                </c:pt>
                <c:pt idx="210">
                  <c:v>B.U08</c:v>
                </c:pt>
                <c:pt idx="211">
                  <c:v>B.U09</c:v>
                </c:pt>
                <c:pt idx="212">
                  <c:v>B.U10</c:v>
                </c:pt>
                <c:pt idx="213">
                  <c:v>B.U11</c:v>
                </c:pt>
                <c:pt idx="214">
                  <c:v>B.U12</c:v>
                </c:pt>
                <c:pt idx="215">
                  <c:v>B.U13</c:v>
                </c:pt>
                <c:pt idx="216">
                  <c:v>B.U14</c:v>
                </c:pt>
                <c:pt idx="217">
                  <c:v>B.U15</c:v>
                </c:pt>
                <c:pt idx="218">
                  <c:v>B.U16</c:v>
                </c:pt>
                <c:pt idx="219">
                  <c:v>B.U17</c:v>
                </c:pt>
                <c:pt idx="220">
                  <c:v>B.U18</c:v>
                </c:pt>
                <c:pt idx="221">
                  <c:v>B.U19</c:v>
                </c:pt>
                <c:pt idx="222">
                  <c:v>B.U20</c:v>
                </c:pt>
                <c:pt idx="223">
                  <c:v>B.U21</c:v>
                </c:pt>
                <c:pt idx="224">
                  <c:v>B.U22</c:v>
                </c:pt>
                <c:pt idx="225">
                  <c:v>B.U23</c:v>
                </c:pt>
                <c:pt idx="226">
                  <c:v>B.U24</c:v>
                </c:pt>
                <c:pt idx="227">
                  <c:v>B.U25</c:v>
                </c:pt>
                <c:pt idx="228">
                  <c:v>C.U01</c:v>
                </c:pt>
                <c:pt idx="229">
                  <c:v>C.U02</c:v>
                </c:pt>
                <c:pt idx="230">
                  <c:v>C.U03</c:v>
                </c:pt>
                <c:pt idx="231">
                  <c:v>C.U04</c:v>
                </c:pt>
                <c:pt idx="232">
                  <c:v>C.U05</c:v>
                </c:pt>
                <c:pt idx="233">
                  <c:v>C.U06</c:v>
                </c:pt>
                <c:pt idx="234">
                  <c:v>C.U07</c:v>
                </c:pt>
                <c:pt idx="235">
                  <c:v>C.U08</c:v>
                </c:pt>
                <c:pt idx="236">
                  <c:v>C.U09</c:v>
                </c:pt>
                <c:pt idx="237">
                  <c:v>C.U10</c:v>
                </c:pt>
                <c:pt idx="238">
                  <c:v>C.U11</c:v>
                </c:pt>
                <c:pt idx="239">
                  <c:v>C.U12</c:v>
                </c:pt>
                <c:pt idx="240">
                  <c:v>C.U13</c:v>
                </c:pt>
                <c:pt idx="241">
                  <c:v>C.U14</c:v>
                </c:pt>
                <c:pt idx="242">
                  <c:v>C.U15</c:v>
                </c:pt>
                <c:pt idx="243">
                  <c:v>C.U16</c:v>
                </c:pt>
                <c:pt idx="244">
                  <c:v>C.U17</c:v>
                </c:pt>
                <c:pt idx="245">
                  <c:v>C.U18</c:v>
                </c:pt>
                <c:pt idx="246">
                  <c:v>C.U19</c:v>
                </c:pt>
                <c:pt idx="247">
                  <c:v>C.U20</c:v>
                </c:pt>
                <c:pt idx="248">
                  <c:v>C.U21</c:v>
                </c:pt>
                <c:pt idx="249">
                  <c:v>C.U22</c:v>
                </c:pt>
                <c:pt idx="250">
                  <c:v>C.U23</c:v>
                </c:pt>
                <c:pt idx="251">
                  <c:v>C.U24</c:v>
                </c:pt>
                <c:pt idx="252">
                  <c:v>C.U25</c:v>
                </c:pt>
                <c:pt idx="253">
                  <c:v>C.U26</c:v>
                </c:pt>
                <c:pt idx="254">
                  <c:v>C.U27</c:v>
                </c:pt>
                <c:pt idx="255">
                  <c:v>C.U28</c:v>
                </c:pt>
                <c:pt idx="256">
                  <c:v>C.U29</c:v>
                </c:pt>
                <c:pt idx="257">
                  <c:v>C.U30</c:v>
                </c:pt>
                <c:pt idx="258">
                  <c:v>C.U31</c:v>
                </c:pt>
                <c:pt idx="259">
                  <c:v>C.U32</c:v>
                </c:pt>
                <c:pt idx="260">
                  <c:v>C.U33</c:v>
                </c:pt>
                <c:pt idx="261">
                  <c:v>C.U34</c:v>
                </c:pt>
                <c:pt idx="262">
                  <c:v>C.U35</c:v>
                </c:pt>
                <c:pt idx="263">
                  <c:v>C.U36</c:v>
                </c:pt>
                <c:pt idx="264">
                  <c:v>C.U37</c:v>
                </c:pt>
                <c:pt idx="265">
                  <c:v>C.U38</c:v>
                </c:pt>
                <c:pt idx="266">
                  <c:v>C.U39</c:v>
                </c:pt>
                <c:pt idx="267">
                  <c:v>C.U40</c:v>
                </c:pt>
                <c:pt idx="268">
                  <c:v>C.U41</c:v>
                </c:pt>
                <c:pt idx="269">
                  <c:v>C.U42</c:v>
                </c:pt>
                <c:pt idx="270">
                  <c:v>C.U43</c:v>
                </c:pt>
                <c:pt idx="271">
                  <c:v>C.U44</c:v>
                </c:pt>
                <c:pt idx="272">
                  <c:v>C.U45</c:v>
                </c:pt>
                <c:pt idx="273">
                  <c:v>C.U46</c:v>
                </c:pt>
                <c:pt idx="274">
                  <c:v>C.U47</c:v>
                </c:pt>
                <c:pt idx="275">
                  <c:v>C.U48</c:v>
                </c:pt>
                <c:pt idx="276">
                  <c:v>C.U49</c:v>
                </c:pt>
                <c:pt idx="277">
                  <c:v>C.U50</c:v>
                </c:pt>
                <c:pt idx="278">
                  <c:v>C.U51</c:v>
                </c:pt>
                <c:pt idx="279">
                  <c:v>C.U52</c:v>
                </c:pt>
                <c:pt idx="280">
                  <c:v>C.U53</c:v>
                </c:pt>
                <c:pt idx="281">
                  <c:v>C.U54</c:v>
                </c:pt>
                <c:pt idx="282">
                  <c:v>C.U55</c:v>
                </c:pt>
                <c:pt idx="283">
                  <c:v>C.U56</c:v>
                </c:pt>
                <c:pt idx="284">
                  <c:v>C.U57</c:v>
                </c:pt>
                <c:pt idx="285">
                  <c:v>C.U58</c:v>
                </c:pt>
                <c:pt idx="286">
                  <c:v>C.U59</c:v>
                </c:pt>
                <c:pt idx="287">
                  <c:v>C.U60</c:v>
                </c:pt>
                <c:pt idx="288">
                  <c:v>C.U61</c:v>
                </c:pt>
                <c:pt idx="289">
                  <c:v>C.U62</c:v>
                </c:pt>
                <c:pt idx="290">
                  <c:v>C.U63</c:v>
                </c:pt>
                <c:pt idx="291">
                  <c:v>C.U64</c:v>
                </c:pt>
                <c:pt idx="292">
                  <c:v>C.U65</c:v>
                </c:pt>
                <c:pt idx="293">
                  <c:v>C.U66</c:v>
                </c:pt>
                <c:pt idx="294">
                  <c:v>C.U67</c:v>
                </c:pt>
                <c:pt idx="295">
                  <c:v>C.U68</c:v>
                </c:pt>
                <c:pt idx="296">
                  <c:v>C.U69</c:v>
                </c:pt>
                <c:pt idx="297">
                  <c:v>C.U70</c:v>
                </c:pt>
                <c:pt idx="298">
                  <c:v>C.U71</c:v>
                </c:pt>
                <c:pt idx="299">
                  <c:v>C.U72</c:v>
                </c:pt>
                <c:pt idx="300">
                  <c:v>C.U73</c:v>
                </c:pt>
                <c:pt idx="301">
                  <c:v>C.U74</c:v>
                </c:pt>
                <c:pt idx="302">
                  <c:v>C.U75</c:v>
                </c:pt>
                <c:pt idx="303">
                  <c:v>C.U76</c:v>
                </c:pt>
                <c:pt idx="304">
                  <c:v>C.U77</c:v>
                </c:pt>
                <c:pt idx="305">
                  <c:v>C.U78</c:v>
                </c:pt>
                <c:pt idx="306">
                  <c:v>C.U79</c:v>
                </c:pt>
                <c:pt idx="307">
                  <c:v>C.U80</c:v>
                </c:pt>
                <c:pt idx="308">
                  <c:v>D.U01</c:v>
                </c:pt>
                <c:pt idx="309">
                  <c:v>D.U02</c:v>
                </c:pt>
                <c:pt idx="310">
                  <c:v>D.U03</c:v>
                </c:pt>
                <c:pt idx="311">
                  <c:v>D.U04</c:v>
                </c:pt>
                <c:pt idx="312">
                  <c:v>D.U05</c:v>
                </c:pt>
                <c:pt idx="313">
                  <c:v>D.U06</c:v>
                </c:pt>
                <c:pt idx="314">
                  <c:v>D.U07</c:v>
                </c:pt>
                <c:pt idx="315">
                  <c:v>D.U08</c:v>
                </c:pt>
                <c:pt idx="316">
                  <c:v>D.U09</c:v>
                </c:pt>
                <c:pt idx="317">
                  <c:v>D.U10</c:v>
                </c:pt>
                <c:pt idx="318">
                  <c:v>D.U11</c:v>
                </c:pt>
                <c:pt idx="319">
                  <c:v>D.U12</c:v>
                </c:pt>
                <c:pt idx="320">
                  <c:v>D.U13</c:v>
                </c:pt>
                <c:pt idx="321">
                  <c:v>D.U14</c:v>
                </c:pt>
                <c:pt idx="322">
                  <c:v>D.U15</c:v>
                </c:pt>
                <c:pt idx="323">
                  <c:v>D.U16</c:v>
                </c:pt>
                <c:pt idx="324">
                  <c:v>D.U17</c:v>
                </c:pt>
                <c:pt idx="325">
                  <c:v>D.U18</c:v>
                </c:pt>
                <c:pt idx="326">
                  <c:v>D.U19</c:v>
                </c:pt>
                <c:pt idx="327">
                  <c:v>D.U20</c:v>
                </c:pt>
                <c:pt idx="328">
                  <c:v>D.U21</c:v>
                </c:pt>
                <c:pt idx="329">
                  <c:v>D.U22</c:v>
                </c:pt>
                <c:pt idx="330">
                  <c:v>D.U23</c:v>
                </c:pt>
                <c:pt idx="331">
                  <c:v>D.U24</c:v>
                </c:pt>
                <c:pt idx="332">
                  <c:v>D.U25</c:v>
                </c:pt>
                <c:pt idx="333">
                  <c:v>D.U26</c:v>
                </c:pt>
                <c:pt idx="334">
                  <c:v>D.U27</c:v>
                </c:pt>
                <c:pt idx="335">
                  <c:v>D.U28</c:v>
                </c:pt>
                <c:pt idx="336">
                  <c:v>D.U29</c:v>
                </c:pt>
                <c:pt idx="337">
                  <c:v>D.U30</c:v>
                </c:pt>
                <c:pt idx="338">
                  <c:v>D.U31</c:v>
                </c:pt>
                <c:pt idx="339">
                  <c:v>D.U32</c:v>
                </c:pt>
                <c:pt idx="340">
                  <c:v>D.U33</c:v>
                </c:pt>
                <c:pt idx="341">
                  <c:v>D.U34</c:v>
                </c:pt>
                <c:pt idx="342">
                  <c:v>D.U35</c:v>
                </c:pt>
                <c:pt idx="343">
                  <c:v>D.U36</c:v>
                </c:pt>
                <c:pt idx="344">
                  <c:v>D.U37</c:v>
                </c:pt>
                <c:pt idx="345">
                  <c:v>D.U38</c:v>
                </c:pt>
                <c:pt idx="346">
                  <c:v>D.U39</c:v>
                </c:pt>
                <c:pt idx="347">
                  <c:v>D.U40</c:v>
                </c:pt>
                <c:pt idx="348">
                  <c:v>D.U41</c:v>
                </c:pt>
                <c:pt idx="349">
                  <c:v>D.U42</c:v>
                </c:pt>
                <c:pt idx="350">
                  <c:v>D.U43</c:v>
                </c:pt>
                <c:pt idx="351">
                  <c:v>D.U44</c:v>
                </c:pt>
                <c:pt idx="352">
                  <c:v>D.U45</c:v>
                </c:pt>
                <c:pt idx="353">
                  <c:v>D.U46</c:v>
                </c:pt>
                <c:pt idx="354">
                  <c:v>D.U47</c:v>
                </c:pt>
                <c:pt idx="355">
                  <c:v>K.1</c:v>
                </c:pt>
                <c:pt idx="356">
                  <c:v>K.2</c:v>
                </c:pt>
                <c:pt idx="357">
                  <c:v>K.3</c:v>
                </c:pt>
                <c:pt idx="358">
                  <c:v>K.4</c:v>
                </c:pt>
                <c:pt idx="359">
                  <c:v>K.5</c:v>
                </c:pt>
                <c:pt idx="360">
                  <c:v>K.6</c:v>
                </c:pt>
                <c:pt idx="361">
                  <c:v>K.7</c:v>
                </c:pt>
              </c:strCache>
            </c:strRef>
          </c:cat>
          <c:val>
            <c:numRef>
              <c:f>Matryca!$T$83:$NQ$83</c:f>
              <c:numCache>
                <c:formatCode>General</c:formatCode>
                <c:ptCount val="36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9</c:v>
                </c:pt>
                <c:pt idx="135">
                  <c:v>9</c:v>
                </c:pt>
                <c:pt idx="136">
                  <c:v>8</c:v>
                </c:pt>
                <c:pt idx="137">
                  <c:v>9</c:v>
                </c:pt>
                <c:pt idx="138">
                  <c:v>12</c:v>
                </c:pt>
                <c:pt idx="139">
                  <c:v>12</c:v>
                </c:pt>
                <c:pt idx="140">
                  <c:v>11</c:v>
                </c:pt>
                <c:pt idx="141">
                  <c:v>13</c:v>
                </c:pt>
                <c:pt idx="142">
                  <c:v>13</c:v>
                </c:pt>
                <c:pt idx="143">
                  <c:v>13</c:v>
                </c:pt>
                <c:pt idx="144">
                  <c:v>2</c:v>
                </c:pt>
                <c:pt idx="145">
                  <c:v>2</c:v>
                </c:pt>
                <c:pt idx="146">
                  <c:v>2</c:v>
                </c:pt>
                <c:pt idx="147">
                  <c:v>2</c:v>
                </c:pt>
                <c:pt idx="148">
                  <c:v>2</c:v>
                </c:pt>
                <c:pt idx="149">
                  <c:v>2</c:v>
                </c:pt>
                <c:pt idx="150">
                  <c:v>2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3</c:v>
                </c:pt>
                <c:pt idx="161">
                  <c:v>2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4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2</c:v>
                </c:pt>
                <c:pt idx="227">
                  <c:v>2</c:v>
                </c:pt>
                <c:pt idx="228">
                  <c:v>2</c:v>
                </c:pt>
                <c:pt idx="229">
                  <c:v>2</c:v>
                </c:pt>
                <c:pt idx="230">
                  <c:v>2</c:v>
                </c:pt>
                <c:pt idx="231">
                  <c:v>2</c:v>
                </c:pt>
                <c:pt idx="232">
                  <c:v>2</c:v>
                </c:pt>
                <c:pt idx="233">
                  <c:v>2</c:v>
                </c:pt>
                <c:pt idx="234">
                  <c:v>2</c:v>
                </c:pt>
                <c:pt idx="235">
                  <c:v>2</c:v>
                </c:pt>
                <c:pt idx="236">
                  <c:v>2</c:v>
                </c:pt>
                <c:pt idx="237">
                  <c:v>2</c:v>
                </c:pt>
                <c:pt idx="238">
                  <c:v>2</c:v>
                </c:pt>
                <c:pt idx="239">
                  <c:v>2</c:v>
                </c:pt>
                <c:pt idx="240">
                  <c:v>2</c:v>
                </c:pt>
                <c:pt idx="241">
                  <c:v>2</c:v>
                </c:pt>
                <c:pt idx="242">
                  <c:v>2</c:v>
                </c:pt>
                <c:pt idx="243">
                  <c:v>2</c:v>
                </c:pt>
                <c:pt idx="244">
                  <c:v>2</c:v>
                </c:pt>
                <c:pt idx="245">
                  <c:v>2</c:v>
                </c:pt>
                <c:pt idx="246">
                  <c:v>2</c:v>
                </c:pt>
                <c:pt idx="247">
                  <c:v>2</c:v>
                </c:pt>
                <c:pt idx="248">
                  <c:v>2</c:v>
                </c:pt>
                <c:pt idx="249">
                  <c:v>2</c:v>
                </c:pt>
                <c:pt idx="250">
                  <c:v>2</c:v>
                </c:pt>
                <c:pt idx="251">
                  <c:v>2</c:v>
                </c:pt>
                <c:pt idx="252">
                  <c:v>2</c:v>
                </c:pt>
                <c:pt idx="253">
                  <c:v>2</c:v>
                </c:pt>
                <c:pt idx="254">
                  <c:v>2</c:v>
                </c:pt>
                <c:pt idx="255">
                  <c:v>2</c:v>
                </c:pt>
                <c:pt idx="256">
                  <c:v>2</c:v>
                </c:pt>
                <c:pt idx="257">
                  <c:v>2</c:v>
                </c:pt>
                <c:pt idx="258">
                  <c:v>2</c:v>
                </c:pt>
                <c:pt idx="259">
                  <c:v>2</c:v>
                </c:pt>
                <c:pt idx="260">
                  <c:v>2</c:v>
                </c:pt>
                <c:pt idx="261">
                  <c:v>2</c:v>
                </c:pt>
                <c:pt idx="262">
                  <c:v>2</c:v>
                </c:pt>
                <c:pt idx="263">
                  <c:v>2</c:v>
                </c:pt>
                <c:pt idx="264">
                  <c:v>2</c:v>
                </c:pt>
                <c:pt idx="265">
                  <c:v>2</c:v>
                </c:pt>
                <c:pt idx="266">
                  <c:v>2</c:v>
                </c:pt>
                <c:pt idx="267">
                  <c:v>2</c:v>
                </c:pt>
                <c:pt idx="268">
                  <c:v>2</c:v>
                </c:pt>
                <c:pt idx="269">
                  <c:v>2</c:v>
                </c:pt>
                <c:pt idx="270">
                  <c:v>2</c:v>
                </c:pt>
                <c:pt idx="271">
                  <c:v>1</c:v>
                </c:pt>
                <c:pt idx="272">
                  <c:v>1</c:v>
                </c:pt>
                <c:pt idx="273">
                  <c:v>2</c:v>
                </c:pt>
                <c:pt idx="274">
                  <c:v>1</c:v>
                </c:pt>
                <c:pt idx="275">
                  <c:v>1</c:v>
                </c:pt>
                <c:pt idx="276">
                  <c:v>2</c:v>
                </c:pt>
                <c:pt idx="277">
                  <c:v>2</c:v>
                </c:pt>
                <c:pt idx="278">
                  <c:v>2</c:v>
                </c:pt>
                <c:pt idx="279">
                  <c:v>2</c:v>
                </c:pt>
                <c:pt idx="280">
                  <c:v>2</c:v>
                </c:pt>
                <c:pt idx="281">
                  <c:v>2</c:v>
                </c:pt>
                <c:pt idx="282">
                  <c:v>2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24</c:v>
                </c:pt>
                <c:pt idx="309">
                  <c:v>14</c:v>
                </c:pt>
                <c:pt idx="310">
                  <c:v>24</c:v>
                </c:pt>
                <c:pt idx="311">
                  <c:v>23</c:v>
                </c:pt>
                <c:pt idx="312">
                  <c:v>18</c:v>
                </c:pt>
                <c:pt idx="313">
                  <c:v>13</c:v>
                </c:pt>
                <c:pt idx="314">
                  <c:v>23</c:v>
                </c:pt>
                <c:pt idx="315">
                  <c:v>4</c:v>
                </c:pt>
                <c:pt idx="316">
                  <c:v>23</c:v>
                </c:pt>
                <c:pt idx="317">
                  <c:v>12</c:v>
                </c:pt>
                <c:pt idx="318">
                  <c:v>19</c:v>
                </c:pt>
                <c:pt idx="319">
                  <c:v>4</c:v>
                </c:pt>
                <c:pt idx="320">
                  <c:v>9</c:v>
                </c:pt>
                <c:pt idx="321">
                  <c:v>11</c:v>
                </c:pt>
                <c:pt idx="322">
                  <c:v>22</c:v>
                </c:pt>
                <c:pt idx="323">
                  <c:v>19</c:v>
                </c:pt>
                <c:pt idx="324">
                  <c:v>24</c:v>
                </c:pt>
                <c:pt idx="325">
                  <c:v>4</c:v>
                </c:pt>
                <c:pt idx="326">
                  <c:v>10</c:v>
                </c:pt>
                <c:pt idx="327">
                  <c:v>4</c:v>
                </c:pt>
                <c:pt idx="328">
                  <c:v>2</c:v>
                </c:pt>
                <c:pt idx="329">
                  <c:v>2</c:v>
                </c:pt>
                <c:pt idx="330">
                  <c:v>2</c:v>
                </c:pt>
                <c:pt idx="331">
                  <c:v>2</c:v>
                </c:pt>
                <c:pt idx="332">
                  <c:v>2</c:v>
                </c:pt>
                <c:pt idx="333">
                  <c:v>2</c:v>
                </c:pt>
                <c:pt idx="334">
                  <c:v>2</c:v>
                </c:pt>
                <c:pt idx="335">
                  <c:v>2</c:v>
                </c:pt>
                <c:pt idx="336">
                  <c:v>4</c:v>
                </c:pt>
                <c:pt idx="337">
                  <c:v>4</c:v>
                </c:pt>
                <c:pt idx="338">
                  <c:v>2</c:v>
                </c:pt>
                <c:pt idx="339">
                  <c:v>2</c:v>
                </c:pt>
                <c:pt idx="340">
                  <c:v>2</c:v>
                </c:pt>
                <c:pt idx="341">
                  <c:v>2</c:v>
                </c:pt>
                <c:pt idx="342">
                  <c:v>2</c:v>
                </c:pt>
                <c:pt idx="343">
                  <c:v>2</c:v>
                </c:pt>
                <c:pt idx="344">
                  <c:v>2</c:v>
                </c:pt>
                <c:pt idx="345">
                  <c:v>2</c:v>
                </c:pt>
                <c:pt idx="346">
                  <c:v>2</c:v>
                </c:pt>
                <c:pt idx="347">
                  <c:v>12</c:v>
                </c:pt>
                <c:pt idx="348">
                  <c:v>2</c:v>
                </c:pt>
                <c:pt idx="349">
                  <c:v>2</c:v>
                </c:pt>
                <c:pt idx="350">
                  <c:v>2</c:v>
                </c:pt>
                <c:pt idx="351">
                  <c:v>2</c:v>
                </c:pt>
                <c:pt idx="352">
                  <c:v>2</c:v>
                </c:pt>
                <c:pt idx="353">
                  <c:v>1</c:v>
                </c:pt>
                <c:pt idx="354">
                  <c:v>1</c:v>
                </c:pt>
                <c:pt idx="355">
                  <c:v>34</c:v>
                </c:pt>
                <c:pt idx="356">
                  <c:v>8</c:v>
                </c:pt>
                <c:pt idx="357">
                  <c:v>16</c:v>
                </c:pt>
                <c:pt idx="358">
                  <c:v>6</c:v>
                </c:pt>
                <c:pt idx="359">
                  <c:v>6</c:v>
                </c:pt>
                <c:pt idx="360">
                  <c:v>9</c:v>
                </c:pt>
                <c:pt idx="36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D2-4C04-9FAB-187196993C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80414208"/>
        <c:axId val="80415744"/>
      </c:barChart>
      <c:catAx>
        <c:axId val="8041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0415744"/>
        <c:crosses val="autoZero"/>
        <c:auto val="0"/>
        <c:lblAlgn val="ctr"/>
        <c:lblOffset val="100"/>
        <c:noMultiLvlLbl val="0"/>
      </c:catAx>
      <c:valAx>
        <c:axId val="804157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0414208"/>
        <c:crosses val="autoZero"/>
        <c:crossBetween val="between"/>
      </c:valAx>
      <c:spPr>
        <a:noFill/>
        <a:ln>
          <a:solidFill>
            <a:schemeClr val="bg1"/>
          </a:solidFill>
        </a:ln>
        <a:effectLst>
          <a:outerShdw blurRad="50800" dist="38100" algn="l" rotWithShape="0">
            <a:schemeClr val="bg1">
              <a:lumMod val="85000"/>
              <a:alpha val="40000"/>
            </a:schemeClr>
          </a:outerShdw>
        </a:effec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9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pl-PL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7900040892660062"/>
          <c:y val="8.8446749152600208E-3"/>
          <c:w val="0.49466126406220945"/>
          <c:h val="0.98312000575531289"/>
        </c:manualLayout>
      </c:layout>
      <c:barChart>
        <c:barDir val="bar"/>
        <c:grouping val="percentStacked"/>
        <c:varyColors val="0"/>
        <c:ser>
          <c:idx val="0"/>
          <c:order val="0"/>
          <c:tx>
            <c:v>Wiedza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Matryca!$I$20:$I$82</c:f>
              <c:strCache>
                <c:ptCount val="63"/>
                <c:pt idx="0">
                  <c:v>Anatomia</c:v>
                </c:pt>
                <c:pt idx="1">
                  <c:v>Biochemia i biofizyka</c:v>
                </c:pt>
                <c:pt idx="2">
                  <c:v>Mikrobiologia i parazytologia </c:v>
                </c:pt>
                <c:pt idx="3">
                  <c:v>Fizjologia</c:v>
                </c:pt>
                <c:pt idx="4">
                  <c:v>Patologia</c:v>
                </c:pt>
                <c:pt idx="5">
                  <c:v>Farmakologia </c:v>
                </c:pt>
                <c:pt idx="6">
                  <c:v>Genetyka </c:v>
                </c:pt>
                <c:pt idx="7">
                  <c:v>Radiologia</c:v>
                </c:pt>
                <c:pt idx="8">
                  <c:v>Prawo medyczne</c:v>
                </c:pt>
                <c:pt idx="9">
                  <c:v>Psychologia </c:v>
                </c:pt>
                <c:pt idx="10">
                  <c:v>Socjologia </c:v>
                </c:pt>
                <c:pt idx="11">
                  <c:v>Pedagogika</c:v>
                </c:pt>
                <c:pt idx="12">
                  <c:v>Zdrowie publiczne</c:v>
                </c:pt>
                <c:pt idx="13">
                  <c:v>Etyka zawodu pielęgniarki </c:v>
                </c:pt>
                <c:pt idx="14">
                  <c:v>Język obcy</c:v>
                </c:pt>
                <c:pt idx="15">
                  <c:v>Współpraca i komunikacja w zespole interprofesjonalnym</c:v>
                </c:pt>
                <c:pt idx="16">
                  <c:v>Podstawy pielęgniarstwa </c:v>
                </c:pt>
                <c:pt idx="17">
                  <c:v>Badanie fizykalne w praktyce zawodowej pielęgniarki</c:v>
                </c:pt>
                <c:pt idx="18">
                  <c:v>Promocja zdrowia </c:v>
                </c:pt>
                <c:pt idx="19">
                  <c:v>Dietetyka </c:v>
                </c:pt>
                <c:pt idx="20">
                  <c:v>Zakażenia szpitalne</c:v>
                </c:pt>
                <c:pt idx="21">
                  <c:v>Chirurgia i pielęgniarstwo chirurgiczne</c:v>
                </c:pt>
                <c:pt idx="22">
                  <c:v>Wychowanie fizyczne</c:v>
                </c:pt>
                <c:pt idx="23">
                  <c:v>Szkolenie BHP i P.P</c:v>
                </c:pt>
                <c:pt idx="24">
                  <c:v>Przysposobienie biblioteczne</c:v>
                </c:pt>
                <c:pt idx="25">
                  <c:v>Podstawy pielęgniarstwa - praktyka zawodowa</c:v>
                </c:pt>
                <c:pt idx="26">
                  <c:v>sumy dla 1 roku</c:v>
                </c:pt>
                <c:pt idx="27">
                  <c:v>Język obcy</c:v>
                </c:pt>
                <c:pt idx="28">
                  <c:v>Zajęcia fakultatywne do wyboru: język migowy lub telemedycyna i e- zdrowie</c:v>
                </c:pt>
                <c:pt idx="29">
                  <c:v>Organizacja pracy pielęgniarki</c:v>
                </c:pt>
                <c:pt idx="30">
                  <c:v>Zasoby i system informacji w ochronie zdrowia </c:v>
                </c:pt>
                <c:pt idx="31">
                  <c:v>Pielęgniarstwo w opiece długoterminowej </c:v>
                </c:pt>
                <c:pt idx="32">
                  <c:v>Podstawy rehabilitacji</c:v>
                </c:pt>
                <c:pt idx="33">
                  <c:v>Pediatria i pielęgniarstwo pediatryczne </c:v>
                </c:pt>
                <c:pt idx="34">
                  <c:v>Choroby wewnętrzne i pielęgniarstwo internistyczne</c:v>
                </c:pt>
                <c:pt idx="35">
                  <c:v>Chirurgia i pielęgniarstwo chirurgiczne</c:v>
                </c:pt>
                <c:pt idx="36">
                  <c:v>Geriatria i pielęgniarstwo geriatryczne </c:v>
                </c:pt>
                <c:pt idx="37">
                  <c:v>Pediatria i pielęgniarstwo pediatryczne - praktyka zawodowa</c:v>
                </c:pt>
                <c:pt idx="38">
                  <c:v>Choroby wewnętrzne i pielęgniarstwo internistyczne - praktyka zawodowa</c:v>
                </c:pt>
                <c:pt idx="39">
                  <c:v>Chirurgia i pielęgniarstwo chirurgiczne - praktyka zawodowa</c:v>
                </c:pt>
                <c:pt idx="40">
                  <c:v>Pielęgniarstwo w opiece długoterminowej - praktyka zawodowa</c:v>
                </c:pt>
                <c:pt idx="41">
                  <c:v>Geriatria i pielęgniarstwo geriatryczne - praktyka zawodowa</c:v>
                </c:pt>
                <c:pt idx="42">
                  <c:v>Wychowanie fizyczne</c:v>
                </c:pt>
                <c:pt idx="43">
                  <c:v>sumy dla 2 roku</c:v>
                </c:pt>
                <c:pt idx="44">
                  <c:v>Pielęgniarstwo w podstawowej opiece zdrowotnej</c:v>
                </c:pt>
                <c:pt idx="45">
                  <c:v>Opieka paliatywna</c:v>
                </c:pt>
                <c:pt idx="46">
                  <c:v>Psychiatria i pielęgniarstwo psychiatryczne</c:v>
                </c:pt>
                <c:pt idx="47">
                  <c:v>Anestezjologia i pielęgniarstwo w intensywnej opiece</c:v>
                </c:pt>
                <c:pt idx="48">
                  <c:v>Położnictwo, ginekologia i pielęgniarstwo położniczo-ginekologiczne </c:v>
                </c:pt>
                <c:pt idx="49">
                  <c:v>Neurologia i pielęgniarstwo neurologiczne </c:v>
                </c:pt>
                <c:pt idx="50">
                  <c:v>Medycyna ratunkowa i pielęgniarstwo ratunkowe</c:v>
                </c:pt>
                <c:pt idx="51">
                  <c:v>Badania naukowe w pielęgniarstwie</c:v>
                </c:pt>
                <c:pt idx="52">
                  <c:v>Przygotowanie do egzaminu dyplomowego</c:v>
                </c:pt>
                <c:pt idx="53">
                  <c:v>Pielęgniarstwo w podstawowej opiece zdrowotnej - praktyka zawodowa</c:v>
                </c:pt>
                <c:pt idx="54">
                  <c:v>Położnictwo, ginekologia i pielęgniarstwo położniczo-ginekologiczne - praktyka zawodowa</c:v>
                </c:pt>
                <c:pt idx="55">
                  <c:v>Anestezjologia i pielęgniarstwo w intensywnej opiece - praktyka zawodowa</c:v>
                </c:pt>
                <c:pt idx="56">
                  <c:v>Neurologia i pielęgniarstwo neurologiczne - praktyka zawodowa</c:v>
                </c:pt>
                <c:pt idx="57">
                  <c:v>Psychiatria i pielęgniarstwo psychiatryczne - praktyka zawodowa</c:v>
                </c:pt>
                <c:pt idx="58">
                  <c:v>Opieka paliatywna - praktyka zawodowa</c:v>
                </c:pt>
                <c:pt idx="59">
                  <c:v>Medycyna ratunkowa i pielęgniarstwo ratunkowe - praktyka zawodowa</c:v>
                </c:pt>
                <c:pt idx="60">
                  <c:v>Praktyki zawodowe wybierane indywidualnie przez studenta</c:v>
                </c:pt>
                <c:pt idx="61">
                  <c:v>Wychowanie fizyczne</c:v>
                </c:pt>
                <c:pt idx="62">
                  <c:v>sumy dla 3 roku</c:v>
                </c:pt>
              </c:strCache>
            </c:strRef>
          </c:cat>
          <c:val>
            <c:numRef>
              <c:f>Matryca!$Q$20:$Q$82</c:f>
              <c:numCache>
                <c:formatCode>General</c:formatCode>
                <c:ptCount val="63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5</c:v>
                </c:pt>
                <c:pt idx="4">
                  <c:v>4</c:v>
                </c:pt>
                <c:pt idx="5">
                  <c:v>7</c:v>
                </c:pt>
                <c:pt idx="6">
                  <c:v>5</c:v>
                </c:pt>
                <c:pt idx="7">
                  <c:v>1</c:v>
                </c:pt>
                <c:pt idx="8">
                  <c:v>5</c:v>
                </c:pt>
                <c:pt idx="9">
                  <c:v>11</c:v>
                </c:pt>
                <c:pt idx="10">
                  <c:v>7</c:v>
                </c:pt>
                <c:pt idx="11">
                  <c:v>3</c:v>
                </c:pt>
                <c:pt idx="12">
                  <c:v>7</c:v>
                </c:pt>
                <c:pt idx="13">
                  <c:v>5</c:v>
                </c:pt>
                <c:pt idx="15">
                  <c:v>12</c:v>
                </c:pt>
                <c:pt idx="16">
                  <c:v>10</c:v>
                </c:pt>
                <c:pt idx="17">
                  <c:v>10</c:v>
                </c:pt>
                <c:pt idx="18">
                  <c:v>5</c:v>
                </c:pt>
                <c:pt idx="19">
                  <c:v>6</c:v>
                </c:pt>
                <c:pt idx="20">
                  <c:v>3</c:v>
                </c:pt>
                <c:pt idx="21">
                  <c:v>17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130</c:v>
                </c:pt>
                <c:pt idx="27">
                  <c:v>0</c:v>
                </c:pt>
                <c:pt idx="28">
                  <c:v>5</c:v>
                </c:pt>
                <c:pt idx="29">
                  <c:v>7</c:v>
                </c:pt>
                <c:pt idx="30">
                  <c:v>2</c:v>
                </c:pt>
                <c:pt idx="31">
                  <c:v>11</c:v>
                </c:pt>
                <c:pt idx="32">
                  <c:v>5</c:v>
                </c:pt>
                <c:pt idx="33">
                  <c:v>13</c:v>
                </c:pt>
                <c:pt idx="34">
                  <c:v>10</c:v>
                </c:pt>
                <c:pt idx="35">
                  <c:v>17</c:v>
                </c:pt>
                <c:pt idx="36">
                  <c:v>13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83</c:v>
                </c:pt>
                <c:pt idx="44">
                  <c:v>7</c:v>
                </c:pt>
                <c:pt idx="45">
                  <c:v>8</c:v>
                </c:pt>
                <c:pt idx="46">
                  <c:v>12</c:v>
                </c:pt>
                <c:pt idx="47">
                  <c:v>15</c:v>
                </c:pt>
                <c:pt idx="48">
                  <c:v>10</c:v>
                </c:pt>
                <c:pt idx="49">
                  <c:v>11</c:v>
                </c:pt>
                <c:pt idx="50">
                  <c:v>14</c:v>
                </c:pt>
                <c:pt idx="51">
                  <c:v>6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7C-44DB-876A-41A8A22425D7}"/>
            </c:ext>
          </c:extLst>
        </c:ser>
        <c:ser>
          <c:idx val="1"/>
          <c:order val="1"/>
          <c:tx>
            <c:v>Umiejętności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Matryca!$I$20:$I$82</c:f>
              <c:strCache>
                <c:ptCount val="63"/>
                <c:pt idx="0">
                  <c:v>Anatomia</c:v>
                </c:pt>
                <c:pt idx="1">
                  <c:v>Biochemia i biofizyka</c:v>
                </c:pt>
                <c:pt idx="2">
                  <c:v>Mikrobiologia i parazytologia </c:v>
                </c:pt>
                <c:pt idx="3">
                  <c:v>Fizjologia</c:v>
                </c:pt>
                <c:pt idx="4">
                  <c:v>Patologia</c:v>
                </c:pt>
                <c:pt idx="5">
                  <c:v>Farmakologia </c:v>
                </c:pt>
                <c:pt idx="6">
                  <c:v>Genetyka </c:v>
                </c:pt>
                <c:pt idx="7">
                  <c:v>Radiologia</c:v>
                </c:pt>
                <c:pt idx="8">
                  <c:v>Prawo medyczne</c:v>
                </c:pt>
                <c:pt idx="9">
                  <c:v>Psychologia </c:v>
                </c:pt>
                <c:pt idx="10">
                  <c:v>Socjologia </c:v>
                </c:pt>
                <c:pt idx="11">
                  <c:v>Pedagogika</c:v>
                </c:pt>
                <c:pt idx="12">
                  <c:v>Zdrowie publiczne</c:v>
                </c:pt>
                <c:pt idx="13">
                  <c:v>Etyka zawodu pielęgniarki </c:v>
                </c:pt>
                <c:pt idx="14">
                  <c:v>Język obcy</c:v>
                </c:pt>
                <c:pt idx="15">
                  <c:v>Współpraca i komunikacja w zespole interprofesjonalnym</c:v>
                </c:pt>
                <c:pt idx="16">
                  <c:v>Podstawy pielęgniarstwa </c:v>
                </c:pt>
                <c:pt idx="17">
                  <c:v>Badanie fizykalne w praktyce zawodowej pielęgniarki</c:v>
                </c:pt>
                <c:pt idx="18">
                  <c:v>Promocja zdrowia </c:v>
                </c:pt>
                <c:pt idx="19">
                  <c:v>Dietetyka </c:v>
                </c:pt>
                <c:pt idx="20">
                  <c:v>Zakażenia szpitalne</c:v>
                </c:pt>
                <c:pt idx="21">
                  <c:v>Chirurgia i pielęgniarstwo chirurgiczne</c:v>
                </c:pt>
                <c:pt idx="22">
                  <c:v>Wychowanie fizyczne</c:v>
                </c:pt>
                <c:pt idx="23">
                  <c:v>Szkolenie BHP i P.P</c:v>
                </c:pt>
                <c:pt idx="24">
                  <c:v>Przysposobienie biblioteczne</c:v>
                </c:pt>
                <c:pt idx="25">
                  <c:v>Podstawy pielęgniarstwa - praktyka zawodowa</c:v>
                </c:pt>
                <c:pt idx="26">
                  <c:v>sumy dla 1 roku</c:v>
                </c:pt>
                <c:pt idx="27">
                  <c:v>Język obcy</c:v>
                </c:pt>
                <c:pt idx="28">
                  <c:v>Zajęcia fakultatywne do wyboru: język migowy lub telemedycyna i e- zdrowie</c:v>
                </c:pt>
                <c:pt idx="29">
                  <c:v>Organizacja pracy pielęgniarki</c:v>
                </c:pt>
                <c:pt idx="30">
                  <c:v>Zasoby i system informacji w ochronie zdrowia </c:v>
                </c:pt>
                <c:pt idx="31">
                  <c:v>Pielęgniarstwo w opiece długoterminowej </c:v>
                </c:pt>
                <c:pt idx="32">
                  <c:v>Podstawy rehabilitacji</c:v>
                </c:pt>
                <c:pt idx="33">
                  <c:v>Pediatria i pielęgniarstwo pediatryczne </c:v>
                </c:pt>
                <c:pt idx="34">
                  <c:v>Choroby wewnętrzne i pielęgniarstwo internistyczne</c:v>
                </c:pt>
                <c:pt idx="35">
                  <c:v>Chirurgia i pielęgniarstwo chirurgiczne</c:v>
                </c:pt>
                <c:pt idx="36">
                  <c:v>Geriatria i pielęgniarstwo geriatryczne </c:v>
                </c:pt>
                <c:pt idx="37">
                  <c:v>Pediatria i pielęgniarstwo pediatryczne - praktyka zawodowa</c:v>
                </c:pt>
                <c:pt idx="38">
                  <c:v>Choroby wewnętrzne i pielęgniarstwo internistyczne - praktyka zawodowa</c:v>
                </c:pt>
                <c:pt idx="39">
                  <c:v>Chirurgia i pielęgniarstwo chirurgiczne - praktyka zawodowa</c:v>
                </c:pt>
                <c:pt idx="40">
                  <c:v>Pielęgniarstwo w opiece długoterminowej - praktyka zawodowa</c:v>
                </c:pt>
                <c:pt idx="41">
                  <c:v>Geriatria i pielęgniarstwo geriatryczne - praktyka zawodowa</c:v>
                </c:pt>
                <c:pt idx="42">
                  <c:v>Wychowanie fizyczne</c:v>
                </c:pt>
                <c:pt idx="43">
                  <c:v>sumy dla 2 roku</c:v>
                </c:pt>
                <c:pt idx="44">
                  <c:v>Pielęgniarstwo w podstawowej opiece zdrowotnej</c:v>
                </c:pt>
                <c:pt idx="45">
                  <c:v>Opieka paliatywna</c:v>
                </c:pt>
                <c:pt idx="46">
                  <c:v>Psychiatria i pielęgniarstwo psychiatryczne</c:v>
                </c:pt>
                <c:pt idx="47">
                  <c:v>Anestezjologia i pielęgniarstwo w intensywnej opiece</c:v>
                </c:pt>
                <c:pt idx="48">
                  <c:v>Położnictwo, ginekologia i pielęgniarstwo położniczo-ginekologiczne </c:v>
                </c:pt>
                <c:pt idx="49">
                  <c:v>Neurologia i pielęgniarstwo neurologiczne </c:v>
                </c:pt>
                <c:pt idx="50">
                  <c:v>Medycyna ratunkowa i pielęgniarstwo ratunkowe</c:v>
                </c:pt>
                <c:pt idx="51">
                  <c:v>Badania naukowe w pielęgniarstwie</c:v>
                </c:pt>
                <c:pt idx="52">
                  <c:v>Przygotowanie do egzaminu dyplomowego</c:v>
                </c:pt>
                <c:pt idx="53">
                  <c:v>Pielęgniarstwo w podstawowej opiece zdrowotnej - praktyka zawodowa</c:v>
                </c:pt>
                <c:pt idx="54">
                  <c:v>Położnictwo, ginekologia i pielęgniarstwo położniczo-ginekologiczne - praktyka zawodowa</c:v>
                </c:pt>
                <c:pt idx="55">
                  <c:v>Anestezjologia i pielęgniarstwo w intensywnej opiece - praktyka zawodowa</c:v>
                </c:pt>
                <c:pt idx="56">
                  <c:v>Neurologia i pielęgniarstwo neurologiczne - praktyka zawodowa</c:v>
                </c:pt>
                <c:pt idx="57">
                  <c:v>Psychiatria i pielęgniarstwo psychiatryczne - praktyka zawodowa</c:v>
                </c:pt>
                <c:pt idx="58">
                  <c:v>Opieka paliatywna - praktyka zawodowa</c:v>
                </c:pt>
                <c:pt idx="59">
                  <c:v>Medycyna ratunkowa i pielęgniarstwo ratunkowe - praktyka zawodowa</c:v>
                </c:pt>
                <c:pt idx="60">
                  <c:v>Praktyki zawodowe wybierane indywidualnie przez studenta</c:v>
                </c:pt>
                <c:pt idx="61">
                  <c:v>Wychowanie fizyczne</c:v>
                </c:pt>
                <c:pt idx="62">
                  <c:v>sumy dla 3 roku</c:v>
                </c:pt>
              </c:strCache>
            </c:strRef>
          </c:cat>
          <c:val>
            <c:numRef>
              <c:f>Matryca!$R$20:$R$82</c:f>
              <c:numCache>
                <c:formatCode>General</c:formatCode>
                <c:ptCount val="63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9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5">
                  <c:v>4</c:v>
                </c:pt>
                <c:pt idx="16">
                  <c:v>43</c:v>
                </c:pt>
                <c:pt idx="17">
                  <c:v>8</c:v>
                </c:pt>
                <c:pt idx="18">
                  <c:v>4</c:v>
                </c:pt>
                <c:pt idx="19">
                  <c:v>3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43</c:v>
                </c:pt>
                <c:pt idx="26">
                  <c:v>144</c:v>
                </c:pt>
                <c:pt idx="27">
                  <c:v>2</c:v>
                </c:pt>
                <c:pt idx="28">
                  <c:v>4</c:v>
                </c:pt>
                <c:pt idx="29">
                  <c:v>5</c:v>
                </c:pt>
                <c:pt idx="30">
                  <c:v>2</c:v>
                </c:pt>
                <c:pt idx="31">
                  <c:v>15</c:v>
                </c:pt>
                <c:pt idx="32">
                  <c:v>9</c:v>
                </c:pt>
                <c:pt idx="33">
                  <c:v>15</c:v>
                </c:pt>
                <c:pt idx="34">
                  <c:v>22</c:v>
                </c:pt>
                <c:pt idx="35">
                  <c:v>24</c:v>
                </c:pt>
                <c:pt idx="36">
                  <c:v>19</c:v>
                </c:pt>
                <c:pt idx="37">
                  <c:v>15</c:v>
                </c:pt>
                <c:pt idx="38">
                  <c:v>22</c:v>
                </c:pt>
                <c:pt idx="39">
                  <c:v>24</c:v>
                </c:pt>
                <c:pt idx="40">
                  <c:v>15</c:v>
                </c:pt>
                <c:pt idx="41">
                  <c:v>19</c:v>
                </c:pt>
                <c:pt idx="42">
                  <c:v>1</c:v>
                </c:pt>
                <c:pt idx="43">
                  <c:v>213</c:v>
                </c:pt>
                <c:pt idx="44">
                  <c:v>8</c:v>
                </c:pt>
                <c:pt idx="45">
                  <c:v>11</c:v>
                </c:pt>
                <c:pt idx="46">
                  <c:v>11</c:v>
                </c:pt>
                <c:pt idx="47">
                  <c:v>16</c:v>
                </c:pt>
                <c:pt idx="48">
                  <c:v>10</c:v>
                </c:pt>
                <c:pt idx="49">
                  <c:v>16</c:v>
                </c:pt>
                <c:pt idx="50">
                  <c:v>15</c:v>
                </c:pt>
                <c:pt idx="51">
                  <c:v>2</c:v>
                </c:pt>
                <c:pt idx="52">
                  <c:v>0</c:v>
                </c:pt>
                <c:pt idx="53">
                  <c:v>8</c:v>
                </c:pt>
                <c:pt idx="54">
                  <c:v>10</c:v>
                </c:pt>
                <c:pt idx="55">
                  <c:v>16</c:v>
                </c:pt>
                <c:pt idx="56">
                  <c:v>16</c:v>
                </c:pt>
                <c:pt idx="57">
                  <c:v>11</c:v>
                </c:pt>
                <c:pt idx="58">
                  <c:v>11</c:v>
                </c:pt>
                <c:pt idx="59">
                  <c:v>15</c:v>
                </c:pt>
                <c:pt idx="60">
                  <c:v>11</c:v>
                </c:pt>
                <c:pt idx="61">
                  <c:v>1</c:v>
                </c:pt>
                <c:pt idx="62">
                  <c:v>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7C-44DB-876A-41A8A22425D7}"/>
            </c:ext>
          </c:extLst>
        </c:ser>
        <c:ser>
          <c:idx val="2"/>
          <c:order val="2"/>
          <c:tx>
            <c:v>Kompetensje społeczne</c:v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elete val="1"/>
          </c:dLbls>
          <c:cat>
            <c:strRef>
              <c:f>Matryca!$I$20:$I$82</c:f>
              <c:strCache>
                <c:ptCount val="63"/>
                <c:pt idx="0">
                  <c:v>Anatomia</c:v>
                </c:pt>
                <c:pt idx="1">
                  <c:v>Biochemia i biofizyka</c:v>
                </c:pt>
                <c:pt idx="2">
                  <c:v>Mikrobiologia i parazytologia </c:v>
                </c:pt>
                <c:pt idx="3">
                  <c:v>Fizjologia</c:v>
                </c:pt>
                <c:pt idx="4">
                  <c:v>Patologia</c:v>
                </c:pt>
                <c:pt idx="5">
                  <c:v>Farmakologia </c:v>
                </c:pt>
                <c:pt idx="6">
                  <c:v>Genetyka </c:v>
                </c:pt>
                <c:pt idx="7">
                  <c:v>Radiologia</c:v>
                </c:pt>
                <c:pt idx="8">
                  <c:v>Prawo medyczne</c:v>
                </c:pt>
                <c:pt idx="9">
                  <c:v>Psychologia </c:v>
                </c:pt>
                <c:pt idx="10">
                  <c:v>Socjologia </c:v>
                </c:pt>
                <c:pt idx="11">
                  <c:v>Pedagogika</c:v>
                </c:pt>
                <c:pt idx="12">
                  <c:v>Zdrowie publiczne</c:v>
                </c:pt>
                <c:pt idx="13">
                  <c:v>Etyka zawodu pielęgniarki </c:v>
                </c:pt>
                <c:pt idx="14">
                  <c:v>Język obcy</c:v>
                </c:pt>
                <c:pt idx="15">
                  <c:v>Współpraca i komunikacja w zespole interprofesjonalnym</c:v>
                </c:pt>
                <c:pt idx="16">
                  <c:v>Podstawy pielęgniarstwa </c:v>
                </c:pt>
                <c:pt idx="17">
                  <c:v>Badanie fizykalne w praktyce zawodowej pielęgniarki</c:v>
                </c:pt>
                <c:pt idx="18">
                  <c:v>Promocja zdrowia </c:v>
                </c:pt>
                <c:pt idx="19">
                  <c:v>Dietetyka </c:v>
                </c:pt>
                <c:pt idx="20">
                  <c:v>Zakażenia szpitalne</c:v>
                </c:pt>
                <c:pt idx="21">
                  <c:v>Chirurgia i pielęgniarstwo chirurgiczne</c:v>
                </c:pt>
                <c:pt idx="22">
                  <c:v>Wychowanie fizyczne</c:v>
                </c:pt>
                <c:pt idx="23">
                  <c:v>Szkolenie BHP i P.P</c:v>
                </c:pt>
                <c:pt idx="24">
                  <c:v>Przysposobienie biblioteczne</c:v>
                </c:pt>
                <c:pt idx="25">
                  <c:v>Podstawy pielęgniarstwa - praktyka zawodowa</c:v>
                </c:pt>
                <c:pt idx="26">
                  <c:v>sumy dla 1 roku</c:v>
                </c:pt>
                <c:pt idx="27">
                  <c:v>Język obcy</c:v>
                </c:pt>
                <c:pt idx="28">
                  <c:v>Zajęcia fakultatywne do wyboru: język migowy lub telemedycyna i e- zdrowie</c:v>
                </c:pt>
                <c:pt idx="29">
                  <c:v>Organizacja pracy pielęgniarki</c:v>
                </c:pt>
                <c:pt idx="30">
                  <c:v>Zasoby i system informacji w ochronie zdrowia </c:v>
                </c:pt>
                <c:pt idx="31">
                  <c:v>Pielęgniarstwo w opiece długoterminowej </c:v>
                </c:pt>
                <c:pt idx="32">
                  <c:v>Podstawy rehabilitacji</c:v>
                </c:pt>
                <c:pt idx="33">
                  <c:v>Pediatria i pielęgniarstwo pediatryczne </c:v>
                </c:pt>
                <c:pt idx="34">
                  <c:v>Choroby wewnętrzne i pielęgniarstwo internistyczne</c:v>
                </c:pt>
                <c:pt idx="35">
                  <c:v>Chirurgia i pielęgniarstwo chirurgiczne</c:v>
                </c:pt>
                <c:pt idx="36">
                  <c:v>Geriatria i pielęgniarstwo geriatryczne </c:v>
                </c:pt>
                <c:pt idx="37">
                  <c:v>Pediatria i pielęgniarstwo pediatryczne - praktyka zawodowa</c:v>
                </c:pt>
                <c:pt idx="38">
                  <c:v>Choroby wewnętrzne i pielęgniarstwo internistyczne - praktyka zawodowa</c:v>
                </c:pt>
                <c:pt idx="39">
                  <c:v>Chirurgia i pielęgniarstwo chirurgiczne - praktyka zawodowa</c:v>
                </c:pt>
                <c:pt idx="40">
                  <c:v>Pielęgniarstwo w opiece długoterminowej - praktyka zawodowa</c:v>
                </c:pt>
                <c:pt idx="41">
                  <c:v>Geriatria i pielęgniarstwo geriatryczne - praktyka zawodowa</c:v>
                </c:pt>
                <c:pt idx="42">
                  <c:v>Wychowanie fizyczne</c:v>
                </c:pt>
                <c:pt idx="43">
                  <c:v>sumy dla 2 roku</c:v>
                </c:pt>
                <c:pt idx="44">
                  <c:v>Pielęgniarstwo w podstawowej opiece zdrowotnej</c:v>
                </c:pt>
                <c:pt idx="45">
                  <c:v>Opieka paliatywna</c:v>
                </c:pt>
                <c:pt idx="46">
                  <c:v>Psychiatria i pielęgniarstwo psychiatryczne</c:v>
                </c:pt>
                <c:pt idx="47">
                  <c:v>Anestezjologia i pielęgniarstwo w intensywnej opiece</c:v>
                </c:pt>
                <c:pt idx="48">
                  <c:v>Położnictwo, ginekologia i pielęgniarstwo położniczo-ginekologiczne </c:v>
                </c:pt>
                <c:pt idx="49">
                  <c:v>Neurologia i pielęgniarstwo neurologiczne </c:v>
                </c:pt>
                <c:pt idx="50">
                  <c:v>Medycyna ratunkowa i pielęgniarstwo ratunkowe</c:v>
                </c:pt>
                <c:pt idx="51">
                  <c:v>Badania naukowe w pielęgniarstwie</c:v>
                </c:pt>
                <c:pt idx="52">
                  <c:v>Przygotowanie do egzaminu dyplomowego</c:v>
                </c:pt>
                <c:pt idx="53">
                  <c:v>Pielęgniarstwo w podstawowej opiece zdrowotnej - praktyka zawodowa</c:v>
                </c:pt>
                <c:pt idx="54">
                  <c:v>Położnictwo, ginekologia i pielęgniarstwo położniczo-ginekologiczne - praktyka zawodowa</c:v>
                </c:pt>
                <c:pt idx="55">
                  <c:v>Anestezjologia i pielęgniarstwo w intensywnej opiece - praktyka zawodowa</c:v>
                </c:pt>
                <c:pt idx="56">
                  <c:v>Neurologia i pielęgniarstwo neurologiczne - praktyka zawodowa</c:v>
                </c:pt>
                <c:pt idx="57">
                  <c:v>Psychiatria i pielęgniarstwo psychiatryczne - praktyka zawodowa</c:v>
                </c:pt>
                <c:pt idx="58">
                  <c:v>Opieka paliatywna - praktyka zawodowa</c:v>
                </c:pt>
                <c:pt idx="59">
                  <c:v>Medycyna ratunkowa i pielęgniarstwo ratunkowe - praktyka zawodowa</c:v>
                </c:pt>
                <c:pt idx="60">
                  <c:v>Praktyki zawodowe wybierane indywidualnie przez studenta</c:v>
                </c:pt>
                <c:pt idx="61">
                  <c:v>Wychowanie fizyczne</c:v>
                </c:pt>
                <c:pt idx="62">
                  <c:v>sumy dla 3 roku</c:v>
                </c:pt>
              </c:strCache>
            </c:strRef>
          </c:cat>
          <c:val>
            <c:numRef>
              <c:f>Matryca!$S$20:$S$82</c:f>
              <c:numCache>
                <c:formatCode>General</c:formatCode>
                <c:ptCount val="63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4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44</c:v>
                </c:pt>
                <c:pt idx="27">
                  <c:v>1</c:v>
                </c:pt>
                <c:pt idx="28">
                  <c:v>1</c:v>
                </c:pt>
                <c:pt idx="29">
                  <c:v>2</c:v>
                </c:pt>
                <c:pt idx="30">
                  <c:v>2</c:v>
                </c:pt>
                <c:pt idx="31">
                  <c:v>1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2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22</c:v>
                </c:pt>
                <c:pt idx="44">
                  <c:v>1</c:v>
                </c:pt>
                <c:pt idx="45">
                  <c:v>1</c:v>
                </c:pt>
                <c:pt idx="46">
                  <c:v>2</c:v>
                </c:pt>
                <c:pt idx="47">
                  <c:v>2</c:v>
                </c:pt>
                <c:pt idx="48">
                  <c:v>3</c:v>
                </c:pt>
                <c:pt idx="49">
                  <c:v>2</c:v>
                </c:pt>
                <c:pt idx="50">
                  <c:v>3</c:v>
                </c:pt>
                <c:pt idx="51">
                  <c:v>1</c:v>
                </c:pt>
                <c:pt idx="52">
                  <c:v>0</c:v>
                </c:pt>
                <c:pt idx="53">
                  <c:v>1</c:v>
                </c:pt>
                <c:pt idx="54">
                  <c:v>1</c:v>
                </c:pt>
                <c:pt idx="55">
                  <c:v>2</c:v>
                </c:pt>
                <c:pt idx="56">
                  <c:v>1</c:v>
                </c:pt>
                <c:pt idx="57">
                  <c:v>2</c:v>
                </c:pt>
                <c:pt idx="58">
                  <c:v>1</c:v>
                </c:pt>
                <c:pt idx="59">
                  <c:v>3</c:v>
                </c:pt>
                <c:pt idx="60">
                  <c:v>1</c:v>
                </c:pt>
                <c:pt idx="61">
                  <c:v>1</c:v>
                </c:pt>
                <c:pt idx="62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7C-44DB-876A-41A8A22425D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84003456"/>
        <c:axId val="84013440"/>
      </c:barChart>
      <c:catAx>
        <c:axId val="840034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solidFill>
            <a:schemeClr val="bg1">
              <a:lumMod val="95000"/>
            </a:schemeClr>
          </a:solidFill>
          <a:ln w="19050" cap="flat" cmpd="sng" algn="ctr">
            <a:solidFill>
              <a:schemeClr val="bg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4013440"/>
        <c:crosses val="autoZero"/>
        <c:auto val="1"/>
        <c:lblAlgn val="ctr"/>
        <c:lblOffset val="100"/>
        <c:noMultiLvlLbl val="0"/>
      </c:catAx>
      <c:valAx>
        <c:axId val="84013440"/>
        <c:scaling>
          <c:orientation val="minMax"/>
        </c:scaling>
        <c:delete val="0"/>
        <c:axPos val="t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4003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3547647512329564E-2"/>
          <c:y val="1.5063480710185012E-3"/>
          <c:w val="0.37416254504621482"/>
          <c:h val="8.4596133336901705E-3"/>
        </c:manualLayout>
      </c:layout>
      <c:overlay val="0"/>
      <c:spPr>
        <a:solidFill>
          <a:schemeClr val="bg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pl-PL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23034</xdr:colOff>
      <xdr:row>0</xdr:row>
      <xdr:rowOff>38599</xdr:rowOff>
    </xdr:from>
    <xdr:ext cx="2660491" cy="665117"/>
    <xdr:pic>
      <xdr:nvPicPr>
        <xdr:cNvPr id="2" name="Obraz 1">
          <a:extLst>
            <a:ext uri="{FF2B5EF4-FFF2-40B4-BE49-F238E27FC236}">
              <a16:creationId xmlns:a16="http://schemas.microsoft.com/office/drawing/2014/main" id="{A8E41F1E-F18C-438E-9477-054D3D0A9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34" y="38599"/>
          <a:ext cx="2660491" cy="665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19</xdr:col>
      <xdr:colOff>0</xdr:colOff>
      <xdr:row>1</xdr:row>
      <xdr:rowOff>0</xdr:rowOff>
    </xdr:from>
    <xdr:to>
      <xdr:col>381</xdr:col>
      <xdr:colOff>2</xdr:colOff>
      <xdr:row>15</xdr:row>
      <xdr:rowOff>214992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F62687C-BC0F-4418-B1CC-6029791756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381</xdr:col>
      <xdr:colOff>1</xdr:colOff>
      <xdr:row>19</xdr:row>
      <xdr:rowOff>16325</xdr:rowOff>
    </xdr:from>
    <xdr:to>
      <xdr:col>393</xdr:col>
      <xdr:colOff>585108</xdr:colOff>
      <xdr:row>82</xdr:row>
      <xdr:rowOff>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BBD756F3-B56F-47EF-B9BA-642EB75DAA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medwr-my.sharepoint.com/personal/radoslaw_pohl_365_umw_edu_pl/Documents/Pulpit/Dokumenty/Dydaktyka%20ED/2026_27/Szczego&#769;&#322;owy%20program%20studio&#769;w%20PL%20I%20st%20ST%202026-2029-%20(ED)_11.02.2026.xlsx" TargetMode="External"/><Relationship Id="rId1" Type="http://schemas.openxmlformats.org/officeDocument/2006/relationships/externalLinkPath" Target="https://umedwr-my.sharepoint.com/personal/radoslaw_pohl_365_umw_edu_pl/Documents/Pulpit/Dokumenty/Dydaktyka%20ED/2026_27/Szczego&#769;&#322;owy%20program%20studio&#769;w%20PL%20I%20st%20ST%202026-2029-%20(ED)_11.02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ielęgniarstwo-ED I st."/>
      <sheetName val="Porównianie grupami"/>
      <sheetName val="Porównianie pp i pz"/>
      <sheetName val="Wskaźniki"/>
      <sheetName val="Matryca"/>
      <sheetName val="Efekty"/>
      <sheetName val="Słowniki"/>
    </sheetNames>
    <sheetDataSet>
      <sheetData sheetId="0">
        <row r="20">
          <cell r="A20">
            <v>1</v>
          </cell>
          <cell r="B20" t="str">
            <v>A</v>
          </cell>
          <cell r="C20" t="str">
            <v>2026/2027</v>
          </cell>
          <cell r="E20">
            <v>1</v>
          </cell>
          <cell r="F20" t="str">
            <v>2026/2027</v>
          </cell>
          <cell r="G20" t="str">
            <v>RPS</v>
          </cell>
          <cell r="H20" t="str">
            <v>ze standardu</v>
          </cell>
          <cell r="I20" t="str">
            <v>Anatomia</v>
          </cell>
          <cell r="M20">
            <v>90</v>
          </cell>
          <cell r="N20">
            <v>15</v>
          </cell>
          <cell r="O20">
            <v>75</v>
          </cell>
          <cell r="P20">
            <v>55</v>
          </cell>
          <cell r="Q20">
            <v>3</v>
          </cell>
          <cell r="V20" t="str">
            <v>egz</v>
          </cell>
          <cell r="AB20">
            <v>40</v>
          </cell>
        </row>
        <row r="21">
          <cell r="A21">
            <v>2</v>
          </cell>
          <cell r="B21" t="str">
            <v>A</v>
          </cell>
          <cell r="C21" t="str">
            <v>2026/2027</v>
          </cell>
          <cell r="E21">
            <v>1</v>
          </cell>
          <cell r="F21" t="str">
            <v>2026/2027</v>
          </cell>
          <cell r="G21" t="str">
            <v>RPS</v>
          </cell>
          <cell r="H21" t="str">
            <v>ze standardu</v>
          </cell>
          <cell r="I21" t="str">
            <v>Biochemia i biofizyka</v>
          </cell>
          <cell r="M21">
            <v>60</v>
          </cell>
          <cell r="N21">
            <v>10</v>
          </cell>
          <cell r="O21">
            <v>50</v>
          </cell>
          <cell r="P21">
            <v>35</v>
          </cell>
          <cell r="Q21">
            <v>2</v>
          </cell>
          <cell r="V21" t="str">
            <v>zal</v>
          </cell>
          <cell r="AB21">
            <v>25</v>
          </cell>
        </row>
        <row r="22">
          <cell r="A22">
            <v>3</v>
          </cell>
          <cell r="B22" t="str">
            <v>A</v>
          </cell>
          <cell r="C22" t="str">
            <v>2026/2027</v>
          </cell>
          <cell r="E22">
            <v>1</v>
          </cell>
          <cell r="F22" t="str">
            <v>2026/2027</v>
          </cell>
          <cell r="G22" t="str">
            <v>RPS</v>
          </cell>
          <cell r="H22" t="str">
            <v>ze standardu</v>
          </cell>
          <cell r="I22" t="str">
            <v xml:space="preserve">Mikrobiologia i parazytologia </v>
          </cell>
          <cell r="M22">
            <v>90</v>
          </cell>
          <cell r="N22">
            <v>15</v>
          </cell>
          <cell r="O22">
            <v>75</v>
          </cell>
          <cell r="P22">
            <v>55</v>
          </cell>
          <cell r="Q22">
            <v>3</v>
          </cell>
          <cell r="V22" t="str">
            <v>zal</v>
          </cell>
          <cell r="AB22">
            <v>40</v>
          </cell>
        </row>
        <row r="23">
          <cell r="A23">
            <v>4</v>
          </cell>
          <cell r="B23" t="str">
            <v>A</v>
          </cell>
          <cell r="C23" t="str">
            <v>2026/2027</v>
          </cell>
          <cell r="E23">
            <v>1</v>
          </cell>
          <cell r="F23" t="str">
            <v>2026/2027</v>
          </cell>
          <cell r="G23" t="str">
            <v>RPS</v>
          </cell>
          <cell r="H23" t="str">
            <v>ze standardu</v>
          </cell>
          <cell r="I23" t="str">
            <v>Fizjologia</v>
          </cell>
          <cell r="M23">
            <v>72.5</v>
          </cell>
          <cell r="N23">
            <v>10</v>
          </cell>
          <cell r="O23">
            <v>62.5</v>
          </cell>
          <cell r="P23">
            <v>40</v>
          </cell>
          <cell r="Q23">
            <v>2.5</v>
          </cell>
          <cell r="V23" t="str">
            <v>zal</v>
          </cell>
          <cell r="AB23">
            <v>30</v>
          </cell>
        </row>
        <row r="24">
          <cell r="A24">
            <v>5</v>
          </cell>
          <cell r="B24" t="str">
            <v>A</v>
          </cell>
          <cell r="C24" t="str">
            <v>2026/2027</v>
          </cell>
          <cell r="E24">
            <v>1</v>
          </cell>
          <cell r="F24" t="str">
            <v>2026/2027</v>
          </cell>
          <cell r="G24" t="str">
            <v>RPS</v>
          </cell>
          <cell r="H24" t="str">
            <v>ze standardu</v>
          </cell>
          <cell r="I24" t="str">
            <v>Patologia</v>
          </cell>
          <cell r="M24">
            <v>72.5</v>
          </cell>
          <cell r="N24">
            <v>10</v>
          </cell>
          <cell r="O24">
            <v>62.5</v>
          </cell>
          <cell r="P24">
            <v>50</v>
          </cell>
          <cell r="Q24">
            <v>2.5</v>
          </cell>
          <cell r="V24" t="str">
            <v>zal</v>
          </cell>
          <cell r="AY24">
            <v>40</v>
          </cell>
        </row>
        <row r="25">
          <cell r="A25">
            <v>6</v>
          </cell>
          <cell r="B25" t="str">
            <v>A</v>
          </cell>
          <cell r="C25" t="str">
            <v>2026/2027</v>
          </cell>
          <cell r="E25">
            <v>1</v>
          </cell>
          <cell r="F25" t="str">
            <v>2026/2027</v>
          </cell>
          <cell r="G25" t="str">
            <v>RPS</v>
          </cell>
          <cell r="H25" t="str">
            <v>ze standardu</v>
          </cell>
          <cell r="I25" t="str">
            <v xml:space="preserve">Farmakologia </v>
          </cell>
          <cell r="M25">
            <v>90</v>
          </cell>
          <cell r="N25">
            <v>15</v>
          </cell>
          <cell r="O25">
            <v>75</v>
          </cell>
          <cell r="P25">
            <v>50</v>
          </cell>
          <cell r="Q25">
            <v>3</v>
          </cell>
          <cell r="V25" t="str">
            <v>egz</v>
          </cell>
          <cell r="AY25">
            <v>30</v>
          </cell>
        </row>
        <row r="26">
          <cell r="A26">
            <v>7</v>
          </cell>
          <cell r="B26" t="str">
            <v>A</v>
          </cell>
          <cell r="C26" t="str">
            <v>2026/2027</v>
          </cell>
          <cell r="E26">
            <v>1</v>
          </cell>
          <cell r="F26" t="str">
            <v>2026/2027</v>
          </cell>
          <cell r="G26" t="str">
            <v>RPS</v>
          </cell>
          <cell r="H26" t="str">
            <v>ze standardu</v>
          </cell>
          <cell r="I26" t="str">
            <v xml:space="preserve">Genetyka </v>
          </cell>
          <cell r="M26">
            <v>90</v>
          </cell>
          <cell r="N26">
            <v>15</v>
          </cell>
          <cell r="O26">
            <v>75</v>
          </cell>
          <cell r="P26">
            <v>50</v>
          </cell>
          <cell r="Q26">
            <v>3</v>
          </cell>
          <cell r="V26" t="str">
            <v>zal</v>
          </cell>
          <cell r="AB26">
            <v>40</v>
          </cell>
        </row>
        <row r="27">
          <cell r="A27">
            <v>8</v>
          </cell>
          <cell r="B27" t="str">
            <v>A</v>
          </cell>
          <cell r="C27" t="str">
            <v>2026/2027</v>
          </cell>
          <cell r="E27">
            <v>1</v>
          </cell>
          <cell r="F27" t="str">
            <v>2026/2027</v>
          </cell>
          <cell r="G27" t="str">
            <v>RPS</v>
          </cell>
          <cell r="H27" t="str">
            <v>ze standardu</v>
          </cell>
          <cell r="I27" t="str">
            <v>Radiologia</v>
          </cell>
          <cell r="M27">
            <v>30</v>
          </cell>
          <cell r="N27">
            <v>5</v>
          </cell>
          <cell r="O27">
            <v>25</v>
          </cell>
          <cell r="P27">
            <v>15</v>
          </cell>
          <cell r="Q27">
            <v>1</v>
          </cell>
          <cell r="V27" t="str">
            <v>zal</v>
          </cell>
          <cell r="AY27">
            <v>10</v>
          </cell>
        </row>
        <row r="28">
          <cell r="A28">
            <v>9</v>
          </cell>
          <cell r="B28" t="str">
            <v>B</v>
          </cell>
          <cell r="C28" t="str">
            <v>2026/2027</v>
          </cell>
          <cell r="E28">
            <v>1</v>
          </cell>
          <cell r="F28" t="str">
            <v>2026/2027</v>
          </cell>
          <cell r="G28" t="str">
            <v>RPS</v>
          </cell>
          <cell r="H28" t="str">
            <v>ze standardu</v>
          </cell>
          <cell r="I28" t="str">
            <v>Prawo medyczne</v>
          </cell>
          <cell r="M28">
            <v>45</v>
          </cell>
          <cell r="N28">
            <v>5</v>
          </cell>
          <cell r="O28">
            <v>40</v>
          </cell>
          <cell r="P28">
            <v>25</v>
          </cell>
          <cell r="Q28">
            <v>1.5</v>
          </cell>
          <cell r="V28" t="str">
            <v>zal</v>
          </cell>
          <cell r="AB28">
            <v>10</v>
          </cell>
        </row>
        <row r="29">
          <cell r="A29">
            <v>10</v>
          </cell>
          <cell r="B29" t="str">
            <v>B</v>
          </cell>
          <cell r="C29" t="str">
            <v>2026/2027</v>
          </cell>
          <cell r="E29">
            <v>1</v>
          </cell>
          <cell r="F29" t="str">
            <v>2026/2027</v>
          </cell>
          <cell r="G29" t="str">
            <v>RPS</v>
          </cell>
          <cell r="H29" t="str">
            <v>ze standardu</v>
          </cell>
          <cell r="I29" t="str">
            <v xml:space="preserve">Psychologia </v>
          </cell>
          <cell r="M29">
            <v>45</v>
          </cell>
          <cell r="N29">
            <v>5</v>
          </cell>
          <cell r="O29">
            <v>40</v>
          </cell>
          <cell r="P29">
            <v>25</v>
          </cell>
          <cell r="Q29">
            <v>1.5</v>
          </cell>
          <cell r="V29" t="str">
            <v>zal</v>
          </cell>
          <cell r="AB29">
            <v>15</v>
          </cell>
        </row>
        <row r="30">
          <cell r="A30">
            <v>11</v>
          </cell>
          <cell r="B30" t="str">
            <v>B</v>
          </cell>
          <cell r="C30" t="str">
            <v>2026/2027</v>
          </cell>
          <cell r="E30">
            <v>1</v>
          </cell>
          <cell r="F30" t="str">
            <v>2026/2027</v>
          </cell>
          <cell r="G30" t="str">
            <v>RPS</v>
          </cell>
          <cell r="H30" t="str">
            <v>ze standardu</v>
          </cell>
          <cell r="I30" t="str">
            <v xml:space="preserve">Socjologia </v>
          </cell>
          <cell r="M30">
            <v>30</v>
          </cell>
          <cell r="N30">
            <v>5</v>
          </cell>
          <cell r="O30">
            <v>25</v>
          </cell>
          <cell r="P30">
            <v>15</v>
          </cell>
          <cell r="Q30">
            <v>1</v>
          </cell>
          <cell r="V30" t="str">
            <v>zal</v>
          </cell>
          <cell r="AB30">
            <v>10</v>
          </cell>
        </row>
        <row r="31">
          <cell r="A31">
            <v>12</v>
          </cell>
          <cell r="B31" t="str">
            <v>B</v>
          </cell>
          <cell r="C31" t="str">
            <v>2026/2027</v>
          </cell>
          <cell r="E31">
            <v>1</v>
          </cell>
          <cell r="F31" t="str">
            <v>2026/2027</v>
          </cell>
          <cell r="G31" t="str">
            <v>RPS</v>
          </cell>
          <cell r="H31" t="str">
            <v>ze standardu</v>
          </cell>
          <cell r="I31" t="str">
            <v>Pedagogika</v>
          </cell>
          <cell r="M31">
            <v>30</v>
          </cell>
          <cell r="N31">
            <v>5</v>
          </cell>
          <cell r="O31">
            <v>25</v>
          </cell>
          <cell r="P31">
            <v>15</v>
          </cell>
          <cell r="Q31">
            <v>1</v>
          </cell>
          <cell r="V31" t="str">
            <v>zal</v>
          </cell>
          <cell r="AB31">
            <v>10</v>
          </cell>
        </row>
        <row r="32">
          <cell r="A32">
            <v>13</v>
          </cell>
          <cell r="B32" t="str">
            <v>B</v>
          </cell>
          <cell r="C32" t="str">
            <v>2026/2027</v>
          </cell>
          <cell r="E32">
            <v>1</v>
          </cell>
          <cell r="F32" t="str">
            <v>2026/2027</v>
          </cell>
          <cell r="G32" t="str">
            <v>RPS</v>
          </cell>
          <cell r="H32" t="str">
            <v>ze standardu</v>
          </cell>
          <cell r="I32" t="str">
            <v>Zdrowie publiczne</v>
          </cell>
          <cell r="M32">
            <v>45</v>
          </cell>
          <cell r="N32">
            <v>5</v>
          </cell>
          <cell r="O32">
            <v>40</v>
          </cell>
          <cell r="P32">
            <v>20</v>
          </cell>
          <cell r="Q32">
            <v>1.5</v>
          </cell>
          <cell r="V32" t="str">
            <v>zal</v>
          </cell>
          <cell r="AY32">
            <v>10</v>
          </cell>
        </row>
        <row r="33">
          <cell r="A33">
            <v>14</v>
          </cell>
          <cell r="B33" t="str">
            <v>B</v>
          </cell>
          <cell r="C33" t="str">
            <v>2026/2027</v>
          </cell>
          <cell r="E33">
            <v>1</v>
          </cell>
          <cell r="F33" t="str">
            <v>2026/2027</v>
          </cell>
          <cell r="G33" t="str">
            <v>RPS</v>
          </cell>
          <cell r="H33" t="str">
            <v>ze standardu</v>
          </cell>
          <cell r="I33" t="str">
            <v xml:space="preserve">Etyka zawodu pielęgniarki </v>
          </cell>
          <cell r="M33">
            <v>45</v>
          </cell>
          <cell r="N33">
            <v>5</v>
          </cell>
          <cell r="O33">
            <v>40</v>
          </cell>
          <cell r="P33">
            <v>20</v>
          </cell>
          <cell r="Q33">
            <v>1.5</v>
          </cell>
          <cell r="V33" t="str">
            <v>zal</v>
          </cell>
          <cell r="AY33">
            <v>10</v>
          </cell>
        </row>
        <row r="34">
          <cell r="A34">
            <v>15</v>
          </cell>
          <cell r="B34" t="str">
            <v>B</v>
          </cell>
          <cell r="C34" t="str">
            <v>2026/2027</v>
          </cell>
          <cell r="E34">
            <v>1</v>
          </cell>
          <cell r="F34" t="str">
            <v>2026/2027</v>
          </cell>
          <cell r="G34" t="str">
            <v>RPS</v>
          </cell>
          <cell r="H34" t="str">
            <v>ze standardu</v>
          </cell>
          <cell r="I34" t="str">
            <v>Język obcy</v>
          </cell>
          <cell r="M34">
            <v>60</v>
          </cell>
          <cell r="N34">
            <v>0</v>
          </cell>
          <cell r="O34">
            <v>60</v>
          </cell>
          <cell r="P34">
            <v>60</v>
          </cell>
          <cell r="Q34">
            <v>2</v>
          </cell>
          <cell r="V34" t="str">
            <v>zal</v>
          </cell>
        </row>
        <row r="35">
          <cell r="A35">
            <v>16</v>
          </cell>
          <cell r="B35" t="str">
            <v>B</v>
          </cell>
          <cell r="C35" t="str">
            <v>2026/2027</v>
          </cell>
          <cell r="E35">
            <v>1</v>
          </cell>
          <cell r="F35" t="str">
            <v>2026/2027</v>
          </cell>
          <cell r="G35" t="str">
            <v>RPS</v>
          </cell>
          <cell r="H35" t="str">
            <v>ze standardu</v>
          </cell>
          <cell r="I35" t="str">
            <v>Współpraca i komunikacja w zespole interprofesjonalnym</v>
          </cell>
          <cell r="M35">
            <v>60</v>
          </cell>
          <cell r="N35">
            <v>10</v>
          </cell>
          <cell r="O35">
            <v>50</v>
          </cell>
          <cell r="P35">
            <v>30</v>
          </cell>
          <cell r="Q35">
            <v>2</v>
          </cell>
          <cell r="V35" t="str">
            <v>zal</v>
          </cell>
          <cell r="AB35">
            <v>15</v>
          </cell>
        </row>
        <row r="36">
          <cell r="A36">
            <v>17</v>
          </cell>
          <cell r="B36" t="str">
            <v>C</v>
          </cell>
          <cell r="C36" t="str">
            <v>2026/2027</v>
          </cell>
          <cell r="E36">
            <v>1</v>
          </cell>
          <cell r="F36" t="str">
            <v>2026/2027</v>
          </cell>
          <cell r="G36" t="str">
            <v>RPS</v>
          </cell>
          <cell r="H36" t="str">
            <v>ze standardu</v>
          </cell>
          <cell r="I36" t="str">
            <v xml:space="preserve">Podstawy pielęgniarstwa </v>
          </cell>
          <cell r="M36">
            <v>435</v>
          </cell>
          <cell r="N36">
            <v>50</v>
          </cell>
          <cell r="O36">
            <v>385</v>
          </cell>
          <cell r="P36">
            <v>370</v>
          </cell>
          <cell r="Q36">
            <v>14.5</v>
          </cell>
          <cell r="V36" t="str">
            <v>egz</v>
          </cell>
          <cell r="AB36">
            <v>25</v>
          </cell>
          <cell r="AY36">
            <v>25</v>
          </cell>
        </row>
        <row r="37">
          <cell r="A37">
            <v>18</v>
          </cell>
          <cell r="B37" t="str">
            <v>C</v>
          </cell>
          <cell r="C37" t="str">
            <v>2026/2027</v>
          </cell>
          <cell r="E37">
            <v>1</v>
          </cell>
          <cell r="F37" t="str">
            <v>2026/2027</v>
          </cell>
          <cell r="G37" t="str">
            <v>RPS</v>
          </cell>
          <cell r="H37" t="str">
            <v>ze standardu</v>
          </cell>
          <cell r="I37" t="str">
            <v>Badanie fizykalne w praktyce zawodowej pielęgniarki</v>
          </cell>
          <cell r="M37">
            <v>75</v>
          </cell>
          <cell r="N37">
            <v>5</v>
          </cell>
          <cell r="O37">
            <v>70</v>
          </cell>
          <cell r="P37">
            <v>55</v>
          </cell>
          <cell r="Q37">
            <v>2.5</v>
          </cell>
          <cell r="V37" t="str">
            <v>egz</v>
          </cell>
          <cell r="AY37">
            <v>15</v>
          </cell>
        </row>
        <row r="38">
          <cell r="A38">
            <v>19</v>
          </cell>
          <cell r="B38" t="str">
            <v>C</v>
          </cell>
          <cell r="C38" t="str">
            <v>2026/2027</v>
          </cell>
          <cell r="E38">
            <v>1</v>
          </cell>
          <cell r="F38" t="str">
            <v>2026/2027</v>
          </cell>
          <cell r="G38" t="str">
            <v>RPS</v>
          </cell>
          <cell r="H38" t="str">
            <v>ze standardu</v>
          </cell>
          <cell r="I38" t="str">
            <v xml:space="preserve">Promocja zdrowia </v>
          </cell>
          <cell r="M38">
            <v>60</v>
          </cell>
          <cell r="N38">
            <v>5</v>
          </cell>
          <cell r="O38">
            <v>55</v>
          </cell>
          <cell r="P38">
            <v>30</v>
          </cell>
          <cell r="Q38">
            <v>2</v>
          </cell>
          <cell r="V38" t="str">
            <v>zal</v>
          </cell>
          <cell r="AY38">
            <v>10</v>
          </cell>
        </row>
        <row r="39">
          <cell r="A39">
            <v>20</v>
          </cell>
          <cell r="B39" t="str">
            <v>C</v>
          </cell>
          <cell r="C39" t="str">
            <v>2026/2027</v>
          </cell>
          <cell r="E39">
            <v>1</v>
          </cell>
          <cell r="F39" t="str">
            <v>2026/2027</v>
          </cell>
          <cell r="G39" t="str">
            <v>RPS</v>
          </cell>
          <cell r="H39" t="str">
            <v>ze standardu</v>
          </cell>
          <cell r="I39" t="str">
            <v xml:space="preserve">Dietetyka </v>
          </cell>
          <cell r="M39">
            <v>60</v>
          </cell>
          <cell r="N39">
            <v>5</v>
          </cell>
          <cell r="O39">
            <v>55</v>
          </cell>
          <cell r="P39">
            <v>35</v>
          </cell>
          <cell r="Q39">
            <v>2</v>
          </cell>
          <cell r="V39" t="str">
            <v>zal</v>
          </cell>
          <cell r="AB39">
            <v>25</v>
          </cell>
        </row>
        <row r="40">
          <cell r="A40">
            <v>21</v>
          </cell>
          <cell r="B40" t="str">
            <v>C</v>
          </cell>
          <cell r="C40" t="str">
            <v>2026/2027</v>
          </cell>
          <cell r="E40">
            <v>1</v>
          </cell>
          <cell r="F40" t="str">
            <v>2026/2027</v>
          </cell>
          <cell r="G40" t="str">
            <v>RPS</v>
          </cell>
          <cell r="H40" t="str">
            <v>ze standardu</v>
          </cell>
          <cell r="I40" t="str">
            <v>Zakażenia szpitalne</v>
          </cell>
          <cell r="M40">
            <v>45</v>
          </cell>
          <cell r="N40">
            <v>5</v>
          </cell>
          <cell r="O40">
            <v>40</v>
          </cell>
          <cell r="P40">
            <v>20</v>
          </cell>
          <cell r="Q40">
            <v>1.5</v>
          </cell>
          <cell r="V40" t="str">
            <v>egz</v>
          </cell>
          <cell r="AB40">
            <v>10</v>
          </cell>
        </row>
        <row r="41">
          <cell r="A41">
            <v>22</v>
          </cell>
          <cell r="B41" t="str">
            <v>D</v>
          </cell>
          <cell r="C41" t="str">
            <v>2026/2027</v>
          </cell>
          <cell r="E41">
            <v>1</v>
          </cell>
          <cell r="F41" t="str">
            <v>2026/2027</v>
          </cell>
          <cell r="G41" t="str">
            <v>RPS</v>
          </cell>
          <cell r="H41" t="str">
            <v>ze standardu</v>
          </cell>
          <cell r="I41" t="str">
            <v>Chirurgia i pielęgniarstwo chirurgiczne</v>
          </cell>
          <cell r="M41">
            <v>45</v>
          </cell>
          <cell r="N41">
            <v>5</v>
          </cell>
          <cell r="O41">
            <v>40</v>
          </cell>
          <cell r="P41">
            <v>25</v>
          </cell>
          <cell r="Q41">
            <v>1.5</v>
          </cell>
          <cell r="V41" t="str">
            <v>zal</v>
          </cell>
          <cell r="AY41">
            <v>25</v>
          </cell>
        </row>
        <row r="42">
          <cell r="A42">
            <v>23</v>
          </cell>
          <cell r="C42" t="str">
            <v>2026/2027</v>
          </cell>
          <cell r="E42">
            <v>1</v>
          </cell>
          <cell r="F42" t="str">
            <v>2026/2027</v>
          </cell>
          <cell r="G42" t="str">
            <v>RPS</v>
          </cell>
          <cell r="H42" t="str">
            <v>ze standardu</v>
          </cell>
          <cell r="I42" t="str">
            <v>Wychowanie fizyczne</v>
          </cell>
          <cell r="M42">
            <v>15</v>
          </cell>
          <cell r="N42">
            <v>0</v>
          </cell>
          <cell r="O42">
            <v>15</v>
          </cell>
          <cell r="P42">
            <v>15</v>
          </cell>
          <cell r="Q42">
            <v>0</v>
          </cell>
          <cell r="V42" t="str">
            <v>zal</v>
          </cell>
        </row>
        <row r="43">
          <cell r="C43" t="str">
            <v>2026/2027</v>
          </cell>
          <cell r="E43">
            <v>1</v>
          </cell>
          <cell r="F43" t="str">
            <v>2026/2027</v>
          </cell>
          <cell r="G43" t="str">
            <v>RPS</v>
          </cell>
          <cell r="I43" t="str">
            <v>Szkolenie BHP i P.P</v>
          </cell>
        </row>
        <row r="44">
          <cell r="C44" t="str">
            <v>2026/2027</v>
          </cell>
          <cell r="E44">
            <v>1</v>
          </cell>
          <cell r="F44" t="str">
            <v>2026/2027</v>
          </cell>
          <cell r="G44" t="str">
            <v>RPS</v>
          </cell>
          <cell r="I44" t="str">
            <v>Przysposobienie biblioteczne</v>
          </cell>
        </row>
        <row r="45">
          <cell r="A45">
            <v>26</v>
          </cell>
          <cell r="B45" t="str">
            <v>F</v>
          </cell>
          <cell r="C45" t="str">
            <v>2026/2027</v>
          </cell>
          <cell r="E45">
            <v>1</v>
          </cell>
          <cell r="F45" t="str">
            <v>2026/2027</v>
          </cell>
          <cell r="G45" t="str">
            <v>RPS</v>
          </cell>
          <cell r="H45" t="str">
            <v>ze standardu</v>
          </cell>
          <cell r="I45" t="str">
            <v>Podstawy pielęgniarstwa - praktyka zawodowa</v>
          </cell>
          <cell r="M45">
            <v>120</v>
          </cell>
          <cell r="N45">
            <v>0</v>
          </cell>
          <cell r="O45">
            <v>120</v>
          </cell>
          <cell r="P45">
            <v>120</v>
          </cell>
          <cell r="Q45">
            <v>4</v>
          </cell>
          <cell r="V45" t="str">
            <v>zal</v>
          </cell>
        </row>
        <row r="46">
          <cell r="I46" t="str">
            <v>sumy dla 1 roku</v>
          </cell>
          <cell r="M46">
            <v>1816</v>
          </cell>
          <cell r="N46">
            <v>210</v>
          </cell>
          <cell r="O46">
            <v>1606</v>
          </cell>
          <cell r="P46">
            <v>1236</v>
          </cell>
          <cell r="Q46">
            <v>60</v>
          </cell>
          <cell r="V46">
            <v>0</v>
          </cell>
          <cell r="AB46">
            <v>295</v>
          </cell>
          <cell r="AD46">
            <v>0</v>
          </cell>
          <cell r="AY46">
            <v>175</v>
          </cell>
          <cell r="BA46">
            <v>0</v>
          </cell>
        </row>
        <row r="47">
          <cell r="A47">
            <v>27</v>
          </cell>
          <cell r="B47" t="str">
            <v>B</v>
          </cell>
          <cell r="C47" t="str">
            <v>2026/2027</v>
          </cell>
          <cell r="E47">
            <v>2</v>
          </cell>
          <cell r="F47" t="str">
            <v>2027/2028</v>
          </cell>
          <cell r="G47" t="str">
            <v>RPS</v>
          </cell>
          <cell r="H47" t="str">
            <v>ze standardu</v>
          </cell>
          <cell r="I47" t="str">
            <v>Język obcy</v>
          </cell>
          <cell r="M47">
            <v>90</v>
          </cell>
          <cell r="N47">
            <v>30</v>
          </cell>
          <cell r="O47">
            <v>60</v>
          </cell>
          <cell r="P47">
            <v>60</v>
          </cell>
          <cell r="Q47">
            <v>3</v>
          </cell>
          <cell r="V47" t="str">
            <v>egz</v>
          </cell>
        </row>
        <row r="48">
          <cell r="A48">
            <v>28</v>
          </cell>
          <cell r="B48" t="str">
            <v>C</v>
          </cell>
          <cell r="C48" t="str">
            <v>2026/2027</v>
          </cell>
          <cell r="E48">
            <v>2</v>
          </cell>
          <cell r="F48" t="str">
            <v>2027/2028</v>
          </cell>
          <cell r="G48" t="str">
            <v>POW</v>
          </cell>
          <cell r="H48" t="str">
            <v>ze standardu</v>
          </cell>
          <cell r="I48" t="str">
            <v>Zajęcia fakultatywne do wyboru: język migowy lub telemedycyna i e- zdrowie</v>
          </cell>
          <cell r="M48">
            <v>45</v>
          </cell>
          <cell r="N48">
            <v>5</v>
          </cell>
          <cell r="O48">
            <v>40</v>
          </cell>
          <cell r="P48">
            <v>20</v>
          </cell>
          <cell r="Q48">
            <v>1.5</v>
          </cell>
          <cell r="V48" t="str">
            <v>zal</v>
          </cell>
          <cell r="AB48">
            <v>10</v>
          </cell>
        </row>
        <row r="49">
          <cell r="A49">
            <v>29</v>
          </cell>
          <cell r="B49" t="str">
            <v>C</v>
          </cell>
          <cell r="C49" t="str">
            <v>2026/2027</v>
          </cell>
          <cell r="E49">
            <v>2</v>
          </cell>
          <cell r="F49" t="str">
            <v>2027/2028</v>
          </cell>
          <cell r="G49" t="str">
            <v>RPS</v>
          </cell>
          <cell r="H49" t="str">
            <v>ze standardu</v>
          </cell>
          <cell r="I49" t="str">
            <v>Organizacja pracy pielęgniarki</v>
          </cell>
          <cell r="M49">
            <v>45</v>
          </cell>
          <cell r="N49">
            <v>5</v>
          </cell>
          <cell r="O49">
            <v>40</v>
          </cell>
          <cell r="P49">
            <v>25</v>
          </cell>
          <cell r="Q49">
            <v>1.5</v>
          </cell>
          <cell r="V49" t="str">
            <v>zal</v>
          </cell>
          <cell r="AB49">
            <v>15</v>
          </cell>
        </row>
        <row r="50">
          <cell r="A50">
            <v>30</v>
          </cell>
          <cell r="B50" t="str">
            <v>C</v>
          </cell>
          <cell r="C50" t="str">
            <v>2026/2027</v>
          </cell>
          <cell r="E50">
            <v>2</v>
          </cell>
          <cell r="F50" t="str">
            <v>2027/2028</v>
          </cell>
          <cell r="G50" t="str">
            <v>RPS</v>
          </cell>
          <cell r="H50" t="str">
            <v>ze standardu</v>
          </cell>
          <cell r="I50" t="str">
            <v xml:space="preserve">Zasoby i system informacji w ochronie zdrowia </v>
          </cell>
          <cell r="M50">
            <v>45</v>
          </cell>
          <cell r="N50">
            <v>5</v>
          </cell>
          <cell r="O50">
            <v>40</v>
          </cell>
          <cell r="P50">
            <v>20</v>
          </cell>
          <cell r="Q50">
            <v>1.5</v>
          </cell>
          <cell r="V50" t="str">
            <v>zal</v>
          </cell>
          <cell r="AB50">
            <v>10</v>
          </cell>
        </row>
        <row r="51">
          <cell r="A51">
            <v>31</v>
          </cell>
          <cell r="B51" t="str">
            <v>D</v>
          </cell>
          <cell r="C51" t="str">
            <v>2026/2027</v>
          </cell>
          <cell r="E51">
            <v>2</v>
          </cell>
          <cell r="F51" t="str">
            <v>2027/2028</v>
          </cell>
          <cell r="G51" t="str">
            <v>RPS</v>
          </cell>
          <cell r="H51" t="str">
            <v>ze standardu</v>
          </cell>
          <cell r="I51" t="str">
            <v xml:space="preserve">Pielęgniarstwo w opiece długoterminowej </v>
          </cell>
          <cell r="M51">
            <v>105</v>
          </cell>
          <cell r="N51">
            <v>5</v>
          </cell>
          <cell r="O51">
            <v>100</v>
          </cell>
          <cell r="P51">
            <v>80</v>
          </cell>
          <cell r="Q51">
            <v>3.5</v>
          </cell>
          <cell r="V51" t="str">
            <v>egz</v>
          </cell>
          <cell r="AB51">
            <v>30</v>
          </cell>
        </row>
        <row r="52">
          <cell r="A52">
            <v>32</v>
          </cell>
          <cell r="B52" t="str">
            <v>D</v>
          </cell>
          <cell r="C52" t="str">
            <v>2026/2027</v>
          </cell>
          <cell r="E52">
            <v>2</v>
          </cell>
          <cell r="F52" t="str">
            <v>2027/2028</v>
          </cell>
          <cell r="G52" t="str">
            <v>RPS</v>
          </cell>
          <cell r="H52" t="str">
            <v>ze standardu</v>
          </cell>
          <cell r="I52" t="str">
            <v>Podstawy rehabilitacji</v>
          </cell>
          <cell r="M52">
            <v>45</v>
          </cell>
          <cell r="N52">
            <v>5</v>
          </cell>
          <cell r="O52">
            <v>40</v>
          </cell>
          <cell r="P52">
            <v>40</v>
          </cell>
          <cell r="Q52">
            <v>1.5</v>
          </cell>
          <cell r="V52" t="str">
            <v>zal</v>
          </cell>
          <cell r="AB52">
            <v>20</v>
          </cell>
        </row>
        <row r="53">
          <cell r="A53">
            <v>33</v>
          </cell>
          <cell r="B53" t="str">
            <v>D</v>
          </cell>
          <cell r="C53" t="str">
            <v>2026/2027</v>
          </cell>
          <cell r="E53">
            <v>2</v>
          </cell>
          <cell r="F53" t="str">
            <v>2027/2028</v>
          </cell>
          <cell r="G53" t="str">
            <v>RPS</v>
          </cell>
          <cell r="H53" t="str">
            <v>ze standardu</v>
          </cell>
          <cell r="I53" t="str">
            <v xml:space="preserve">Pediatria i pielęgniarstwo pediatryczne </v>
          </cell>
          <cell r="M53">
            <v>240</v>
          </cell>
          <cell r="N53">
            <v>5</v>
          </cell>
          <cell r="O53">
            <v>235</v>
          </cell>
          <cell r="P53">
            <v>200</v>
          </cell>
          <cell r="Q53">
            <v>8</v>
          </cell>
          <cell r="V53" t="str">
            <v>egz</v>
          </cell>
          <cell r="AB53">
            <v>40</v>
          </cell>
        </row>
        <row r="54">
          <cell r="A54">
            <v>34</v>
          </cell>
          <cell r="B54" t="str">
            <v>D</v>
          </cell>
          <cell r="C54" t="str">
            <v>2026/2027</v>
          </cell>
          <cell r="E54">
            <v>2</v>
          </cell>
          <cell r="F54" t="str">
            <v>2027/2028</v>
          </cell>
          <cell r="G54" t="str">
            <v>RPS</v>
          </cell>
          <cell r="H54" t="str">
            <v>ze standardu</v>
          </cell>
          <cell r="I54" t="str">
            <v>Choroby wewnętrzne i pielęgniarstwo internistyczne</v>
          </cell>
          <cell r="M54">
            <v>240</v>
          </cell>
          <cell r="N54">
            <v>5</v>
          </cell>
          <cell r="O54">
            <v>235</v>
          </cell>
          <cell r="P54">
            <v>200</v>
          </cell>
          <cell r="Q54">
            <v>8</v>
          </cell>
          <cell r="V54" t="str">
            <v>egz</v>
          </cell>
          <cell r="AB54">
            <v>40</v>
          </cell>
          <cell r="AY54">
            <v>20</v>
          </cell>
        </row>
        <row r="55">
          <cell r="A55">
            <v>35</v>
          </cell>
          <cell r="B55" t="str">
            <v>D</v>
          </cell>
          <cell r="C55" t="str">
            <v>2026/2027</v>
          </cell>
          <cell r="E55">
            <v>2</v>
          </cell>
          <cell r="F55" t="str">
            <v>2027/2028</v>
          </cell>
          <cell r="G55" t="str">
            <v>RPS</v>
          </cell>
          <cell r="H55" t="str">
            <v>ze standardu</v>
          </cell>
          <cell r="I55" t="str">
            <v>Chirurgia i pielęgniarstwo chirurgiczne</v>
          </cell>
          <cell r="M55">
            <v>206</v>
          </cell>
          <cell r="N55">
            <v>6</v>
          </cell>
          <cell r="O55">
            <v>200</v>
          </cell>
          <cell r="P55">
            <v>170</v>
          </cell>
          <cell r="Q55">
            <v>7</v>
          </cell>
          <cell r="V55" t="str">
            <v>egz</v>
          </cell>
          <cell r="AB55">
            <v>30</v>
          </cell>
        </row>
        <row r="56">
          <cell r="A56">
            <v>36</v>
          </cell>
          <cell r="B56" t="str">
            <v>D</v>
          </cell>
          <cell r="C56" t="str">
            <v>2026/2027</v>
          </cell>
          <cell r="E56">
            <v>2</v>
          </cell>
          <cell r="F56" t="str">
            <v>2027/2028</v>
          </cell>
          <cell r="G56" t="str">
            <v>RPS</v>
          </cell>
          <cell r="H56" t="str">
            <v>ze standardu</v>
          </cell>
          <cell r="I56" t="str">
            <v xml:space="preserve">Geriatria i pielęgniarstwo geriatryczne </v>
          </cell>
          <cell r="M56">
            <v>135</v>
          </cell>
          <cell r="N56">
            <v>5</v>
          </cell>
          <cell r="O56">
            <v>130</v>
          </cell>
          <cell r="P56">
            <v>110</v>
          </cell>
          <cell r="Q56">
            <v>4.5</v>
          </cell>
          <cell r="V56" t="str">
            <v>zal</v>
          </cell>
          <cell r="AB56">
            <v>20</v>
          </cell>
        </row>
        <row r="57">
          <cell r="A57">
            <v>37</v>
          </cell>
          <cell r="B57" t="str">
            <v>F</v>
          </cell>
          <cell r="C57" t="str">
            <v>2026/2027</v>
          </cell>
          <cell r="E57">
            <v>2</v>
          </cell>
          <cell r="F57" t="str">
            <v>2027/2028</v>
          </cell>
          <cell r="G57" t="str">
            <v>RPS</v>
          </cell>
          <cell r="H57" t="str">
            <v>ze standardu</v>
          </cell>
          <cell r="I57" t="str">
            <v>Pediatria i pielęgniarstwo pediatryczne - praktyka zawodowa</v>
          </cell>
          <cell r="M57">
            <v>140</v>
          </cell>
          <cell r="N57">
            <v>0</v>
          </cell>
          <cell r="O57">
            <v>140</v>
          </cell>
          <cell r="P57">
            <v>140</v>
          </cell>
          <cell r="Q57">
            <v>5</v>
          </cell>
          <cell r="V57" t="str">
            <v>zal</v>
          </cell>
        </row>
        <row r="58">
          <cell r="A58">
            <v>38</v>
          </cell>
          <cell r="B58" t="str">
            <v>F</v>
          </cell>
          <cell r="C58" t="str">
            <v>2026/2027</v>
          </cell>
          <cell r="E58">
            <v>2</v>
          </cell>
          <cell r="F58" t="str">
            <v>2027/2028</v>
          </cell>
          <cell r="G58" t="str">
            <v>RPS</v>
          </cell>
          <cell r="H58" t="str">
            <v>ze standardu</v>
          </cell>
          <cell r="I58" t="str">
            <v>Choroby wewnętrzne i pielęgniarstwo internistyczne - praktyka zawodowa</v>
          </cell>
          <cell r="M58">
            <v>120</v>
          </cell>
          <cell r="N58">
            <v>0</v>
          </cell>
          <cell r="O58">
            <v>120</v>
          </cell>
          <cell r="P58">
            <v>120</v>
          </cell>
          <cell r="Q58">
            <v>4</v>
          </cell>
          <cell r="V58" t="str">
            <v>zal</v>
          </cell>
        </row>
        <row r="59">
          <cell r="A59">
            <v>39</v>
          </cell>
          <cell r="B59" t="str">
            <v>F</v>
          </cell>
          <cell r="C59" t="str">
            <v>2026/2027</v>
          </cell>
          <cell r="E59">
            <v>2</v>
          </cell>
          <cell r="F59" t="str">
            <v>2027/2028</v>
          </cell>
          <cell r="G59" t="str">
            <v>RPS</v>
          </cell>
          <cell r="H59" t="str">
            <v>ze standardu</v>
          </cell>
          <cell r="I59" t="str">
            <v>Chirurgia i pielęgniarstwo chirurgiczne - praktyka zawodowa</v>
          </cell>
          <cell r="M59">
            <v>120</v>
          </cell>
          <cell r="N59">
            <v>0</v>
          </cell>
          <cell r="O59">
            <v>120</v>
          </cell>
          <cell r="P59">
            <v>120</v>
          </cell>
          <cell r="Q59">
            <v>6</v>
          </cell>
          <cell r="V59" t="str">
            <v>zal</v>
          </cell>
        </row>
        <row r="60">
          <cell r="A60">
            <v>40</v>
          </cell>
          <cell r="B60" t="str">
            <v>F</v>
          </cell>
          <cell r="C60" t="str">
            <v>2026/2027</v>
          </cell>
          <cell r="E60">
            <v>2</v>
          </cell>
          <cell r="F60" t="str">
            <v>2027/2028</v>
          </cell>
          <cell r="G60" t="str">
            <v>RPS</v>
          </cell>
          <cell r="H60" t="str">
            <v>ze standardu</v>
          </cell>
          <cell r="I60" t="str">
            <v>Pielęgniarstwo w opiece długoterminowej - praktyka zawodowa</v>
          </cell>
          <cell r="M60">
            <v>40</v>
          </cell>
          <cell r="N60">
            <v>0</v>
          </cell>
          <cell r="O60">
            <v>40</v>
          </cell>
          <cell r="P60">
            <v>40</v>
          </cell>
          <cell r="Q60">
            <v>2</v>
          </cell>
          <cell r="V60" t="str">
            <v>zal</v>
          </cell>
        </row>
        <row r="61">
          <cell r="A61">
            <v>41</v>
          </cell>
          <cell r="B61" t="str">
            <v>F</v>
          </cell>
          <cell r="C61" t="str">
            <v>2026/2027</v>
          </cell>
          <cell r="E61">
            <v>2</v>
          </cell>
          <cell r="F61" t="str">
            <v>2027/2028</v>
          </cell>
          <cell r="G61" t="str">
            <v>RPS</v>
          </cell>
          <cell r="H61" t="str">
            <v>ze standardu</v>
          </cell>
          <cell r="I61" t="str">
            <v>Geriatria i pielęgniarstwo geriatryczne - praktyka zawodowa</v>
          </cell>
          <cell r="M61">
            <v>80</v>
          </cell>
          <cell r="N61">
            <v>0</v>
          </cell>
          <cell r="O61">
            <v>80</v>
          </cell>
          <cell r="P61">
            <v>80</v>
          </cell>
          <cell r="Q61">
            <v>3</v>
          </cell>
          <cell r="V61" t="str">
            <v>zal</v>
          </cell>
        </row>
        <row r="62">
          <cell r="A62">
            <v>42</v>
          </cell>
          <cell r="C62" t="str">
            <v>2026/2027</v>
          </cell>
          <cell r="E62">
            <v>2</v>
          </cell>
          <cell r="F62" t="str">
            <v>2027/2028</v>
          </cell>
          <cell r="G62" t="str">
            <v>RPS</v>
          </cell>
          <cell r="H62" t="str">
            <v>ze standardu</v>
          </cell>
          <cell r="I62" t="str">
            <v>Wychowanie fizyczne</v>
          </cell>
          <cell r="M62">
            <v>30</v>
          </cell>
          <cell r="N62">
            <v>0</v>
          </cell>
          <cell r="O62">
            <v>30</v>
          </cell>
          <cell r="P62">
            <v>30</v>
          </cell>
          <cell r="Q62">
            <v>0</v>
          </cell>
          <cell r="V62" t="str">
            <v>zal</v>
          </cell>
        </row>
        <row r="63">
          <cell r="I63" t="str">
            <v>sumy dla 2 roku</v>
          </cell>
          <cell r="M63">
            <v>1726</v>
          </cell>
          <cell r="N63">
            <v>76</v>
          </cell>
          <cell r="O63">
            <v>1650</v>
          </cell>
          <cell r="P63">
            <v>1455</v>
          </cell>
          <cell r="Q63">
            <v>60</v>
          </cell>
          <cell r="V63">
            <v>0</v>
          </cell>
          <cell r="AB63">
            <v>215</v>
          </cell>
          <cell r="AD63">
            <v>0</v>
          </cell>
          <cell r="AY63">
            <v>20</v>
          </cell>
          <cell r="BA63">
            <v>0</v>
          </cell>
        </row>
        <row r="64">
          <cell r="A64">
            <v>43</v>
          </cell>
          <cell r="B64" t="str">
            <v>C</v>
          </cell>
          <cell r="C64" t="str">
            <v>2026/2027</v>
          </cell>
          <cell r="E64">
            <v>3</v>
          </cell>
          <cell r="F64" t="str">
            <v>2028/2029</v>
          </cell>
          <cell r="G64" t="str">
            <v>RPS</v>
          </cell>
          <cell r="H64" t="str">
            <v>ze standardu</v>
          </cell>
          <cell r="I64" t="str">
            <v>Pielęgniarstwo w podstawowej opiece zdrowotnej</v>
          </cell>
          <cell r="M64">
            <v>150</v>
          </cell>
          <cell r="N64">
            <v>15</v>
          </cell>
          <cell r="O64">
            <v>135</v>
          </cell>
          <cell r="P64">
            <v>100</v>
          </cell>
          <cell r="Q64">
            <v>5</v>
          </cell>
          <cell r="V64" t="str">
            <v>egz</v>
          </cell>
          <cell r="AB64">
            <v>20</v>
          </cell>
        </row>
        <row r="65">
          <cell r="A65">
            <v>44</v>
          </cell>
          <cell r="B65" t="str">
            <v>D</v>
          </cell>
          <cell r="C65" t="str">
            <v>2026/2027</v>
          </cell>
          <cell r="E65">
            <v>3</v>
          </cell>
          <cell r="F65" t="str">
            <v>2028/2029</v>
          </cell>
          <cell r="G65" t="str">
            <v>RPS</v>
          </cell>
          <cell r="H65" t="str">
            <v>ze standardu</v>
          </cell>
          <cell r="I65" t="str">
            <v>Opieka paliatywna</v>
          </cell>
          <cell r="M65">
            <v>90</v>
          </cell>
          <cell r="N65">
            <v>5</v>
          </cell>
          <cell r="O65">
            <v>85</v>
          </cell>
          <cell r="P65">
            <v>80</v>
          </cell>
          <cell r="Q65">
            <v>3</v>
          </cell>
          <cell r="V65" t="str">
            <v>egz</v>
          </cell>
          <cell r="AB65">
            <v>30</v>
          </cell>
        </row>
        <row r="66">
          <cell r="A66">
            <v>45</v>
          </cell>
          <cell r="B66" t="str">
            <v>D</v>
          </cell>
          <cell r="C66" t="str">
            <v>2026/2027</v>
          </cell>
          <cell r="E66">
            <v>3</v>
          </cell>
          <cell r="F66" t="str">
            <v>2028/2029</v>
          </cell>
          <cell r="G66" t="str">
            <v>RPS</v>
          </cell>
          <cell r="H66" t="str">
            <v>ze standardu</v>
          </cell>
          <cell r="I66" t="str">
            <v>Psychiatria i pielęgniarstwo psychiatryczne</v>
          </cell>
          <cell r="M66">
            <v>150</v>
          </cell>
          <cell r="N66">
            <v>5</v>
          </cell>
          <cell r="O66">
            <v>145</v>
          </cell>
          <cell r="P66">
            <v>130</v>
          </cell>
          <cell r="Q66">
            <v>5</v>
          </cell>
          <cell r="V66" t="str">
            <v>egz</v>
          </cell>
          <cell r="AB66">
            <v>25</v>
          </cell>
          <cell r="AY66">
            <v>15</v>
          </cell>
        </row>
        <row r="67">
          <cell r="A67">
            <v>46</v>
          </cell>
          <cell r="B67" t="str">
            <v>D</v>
          </cell>
          <cell r="C67" t="str">
            <v>2026/2027</v>
          </cell>
          <cell r="E67">
            <v>3</v>
          </cell>
          <cell r="F67" t="str">
            <v>2028/2029</v>
          </cell>
          <cell r="G67" t="str">
            <v>RPS</v>
          </cell>
          <cell r="H67" t="str">
            <v>ze standardu</v>
          </cell>
          <cell r="I67" t="str">
            <v>Anestezjologia i pielęgniarstwo w intensywnej opiece</v>
          </cell>
          <cell r="M67">
            <v>165</v>
          </cell>
          <cell r="N67">
            <v>5</v>
          </cell>
          <cell r="O67">
            <v>160</v>
          </cell>
          <cell r="P67">
            <v>140</v>
          </cell>
          <cell r="Q67">
            <v>5.5</v>
          </cell>
          <cell r="V67" t="str">
            <v>egz</v>
          </cell>
          <cell r="AB67">
            <v>30</v>
          </cell>
        </row>
        <row r="68">
          <cell r="A68">
            <v>47</v>
          </cell>
          <cell r="B68" t="str">
            <v>D</v>
          </cell>
          <cell r="C68" t="str">
            <v>2026/2027</v>
          </cell>
          <cell r="E68">
            <v>3</v>
          </cell>
          <cell r="F68" t="str">
            <v>2028/2029</v>
          </cell>
          <cell r="G68" t="str">
            <v>RPS</v>
          </cell>
          <cell r="H68" t="str">
            <v>ze standardu</v>
          </cell>
          <cell r="I68" t="str">
            <v xml:space="preserve">Położnictwo, ginekologia i pielęgniarstwo położniczo-ginekologiczne </v>
          </cell>
          <cell r="M68">
            <v>120</v>
          </cell>
          <cell r="N68">
            <v>5</v>
          </cell>
          <cell r="O68">
            <v>115</v>
          </cell>
          <cell r="P68">
            <v>90</v>
          </cell>
          <cell r="Q68">
            <v>4</v>
          </cell>
          <cell r="V68" t="str">
            <v>zal</v>
          </cell>
          <cell r="AB68">
            <v>20</v>
          </cell>
        </row>
        <row r="69">
          <cell r="A69">
            <v>48</v>
          </cell>
          <cell r="B69" t="str">
            <v>D</v>
          </cell>
          <cell r="C69" t="str">
            <v>2026/2027</v>
          </cell>
          <cell r="E69">
            <v>3</v>
          </cell>
          <cell r="F69" t="str">
            <v>2028/2029</v>
          </cell>
          <cell r="G69" t="str">
            <v>RPS</v>
          </cell>
          <cell r="H69" t="str">
            <v>ze standardu</v>
          </cell>
          <cell r="I69" t="str">
            <v xml:space="preserve">Neurologia i pielęgniarstwo neurologiczne </v>
          </cell>
          <cell r="M69">
            <v>160</v>
          </cell>
          <cell r="N69">
            <v>5</v>
          </cell>
          <cell r="O69">
            <v>155</v>
          </cell>
          <cell r="P69">
            <v>135</v>
          </cell>
          <cell r="Q69">
            <v>5.5</v>
          </cell>
          <cell r="V69" t="str">
            <v>egz</v>
          </cell>
          <cell r="AB69">
            <v>30</v>
          </cell>
          <cell r="AY69">
            <v>15</v>
          </cell>
        </row>
        <row r="70">
          <cell r="A70">
            <v>49</v>
          </cell>
          <cell r="B70" t="str">
            <v>D</v>
          </cell>
          <cell r="C70" t="str">
            <v>2026/2027</v>
          </cell>
          <cell r="E70">
            <v>3</v>
          </cell>
          <cell r="F70" t="str">
            <v>2028/2029</v>
          </cell>
          <cell r="G70" t="str">
            <v>RPS</v>
          </cell>
          <cell r="H70" t="str">
            <v>ze standardu</v>
          </cell>
          <cell r="I70" t="str">
            <v>Medycyna ratunkowa i pielęgniarstwo ratunkowe</v>
          </cell>
          <cell r="M70">
            <v>90</v>
          </cell>
          <cell r="N70">
            <v>5</v>
          </cell>
          <cell r="O70">
            <v>85</v>
          </cell>
          <cell r="P70">
            <v>70</v>
          </cell>
          <cell r="Q70">
            <v>3</v>
          </cell>
          <cell r="V70" t="str">
            <v>zal</v>
          </cell>
          <cell r="AY70">
            <v>10</v>
          </cell>
        </row>
        <row r="71">
          <cell r="A71">
            <v>50</v>
          </cell>
          <cell r="B71" t="str">
            <v>D</v>
          </cell>
          <cell r="C71" t="str">
            <v>2026/2027</v>
          </cell>
          <cell r="E71">
            <v>3</v>
          </cell>
          <cell r="F71" t="str">
            <v>2028/2029</v>
          </cell>
          <cell r="G71" t="str">
            <v>RPS</v>
          </cell>
          <cell r="H71" t="str">
            <v>ze standardu</v>
          </cell>
          <cell r="I71" t="str">
            <v>Badania naukowe w pielęgniarstwie</v>
          </cell>
          <cell r="M71">
            <v>60</v>
          </cell>
          <cell r="N71">
            <v>5</v>
          </cell>
          <cell r="O71">
            <v>55</v>
          </cell>
          <cell r="P71">
            <v>40</v>
          </cell>
          <cell r="Q71">
            <v>2</v>
          </cell>
          <cell r="V71" t="str">
            <v>zal</v>
          </cell>
          <cell r="AB71">
            <v>20</v>
          </cell>
        </row>
        <row r="72">
          <cell r="A72">
            <v>51</v>
          </cell>
          <cell r="B72" t="str">
            <v>D</v>
          </cell>
          <cell r="C72" t="str">
            <v>2026/2027</v>
          </cell>
          <cell r="E72">
            <v>3</v>
          </cell>
          <cell r="F72" t="str">
            <v>2028/2029</v>
          </cell>
          <cell r="G72" t="str">
            <v>RPS</v>
          </cell>
          <cell r="H72" t="str">
            <v>ze standardu</v>
          </cell>
          <cell r="I72" t="str">
            <v>Przygotowanie do egzaminu dyplomowego</v>
          </cell>
          <cell r="M72">
            <v>125</v>
          </cell>
          <cell r="N72">
            <v>125</v>
          </cell>
          <cell r="O72">
            <v>0</v>
          </cell>
          <cell r="P72">
            <v>0</v>
          </cell>
          <cell r="Q72">
            <v>5</v>
          </cell>
          <cell r="V72" t="str">
            <v>zal</v>
          </cell>
        </row>
        <row r="73">
          <cell r="A73">
            <v>52</v>
          </cell>
          <cell r="B73" t="str">
            <v>F</v>
          </cell>
          <cell r="C73" t="str">
            <v>2026/2027</v>
          </cell>
          <cell r="E73">
            <v>3</v>
          </cell>
          <cell r="F73" t="str">
            <v>2028/2029</v>
          </cell>
          <cell r="G73" t="str">
            <v>RPS</v>
          </cell>
          <cell r="H73" t="str">
            <v>ze standardu</v>
          </cell>
          <cell r="I73" t="str">
            <v>Pielęgniarstwo w podstawowej opiece zdrowotnej - praktyka zawodowa</v>
          </cell>
          <cell r="M73">
            <v>120</v>
          </cell>
          <cell r="N73">
            <v>0</v>
          </cell>
          <cell r="O73">
            <v>120</v>
          </cell>
          <cell r="P73">
            <v>120</v>
          </cell>
          <cell r="Q73">
            <v>4</v>
          </cell>
          <cell r="V73" t="str">
            <v>zal</v>
          </cell>
        </row>
        <row r="74">
          <cell r="A74">
            <v>53</v>
          </cell>
          <cell r="B74" t="str">
            <v>F</v>
          </cell>
          <cell r="C74" t="str">
            <v>2026/2027</v>
          </cell>
          <cell r="E74">
            <v>3</v>
          </cell>
          <cell r="F74" t="str">
            <v>2028/2029</v>
          </cell>
          <cell r="G74" t="str">
            <v>RPS</v>
          </cell>
          <cell r="H74" t="str">
            <v>ze standardu</v>
          </cell>
          <cell r="I74" t="str">
            <v>Położnictwo, ginekologia i pielęgniarstwo położniczo-ginekologiczne - praktyka zawodowa</v>
          </cell>
          <cell r="M74">
            <v>60</v>
          </cell>
          <cell r="N74">
            <v>0</v>
          </cell>
          <cell r="O74">
            <v>60</v>
          </cell>
          <cell r="P74">
            <v>60</v>
          </cell>
          <cell r="Q74">
            <v>2</v>
          </cell>
          <cell r="V74" t="str">
            <v>zal</v>
          </cell>
        </row>
        <row r="75">
          <cell r="A75">
            <v>54</v>
          </cell>
          <cell r="B75" t="str">
            <v>F</v>
          </cell>
          <cell r="C75" t="str">
            <v>2026/2027</v>
          </cell>
          <cell r="E75">
            <v>3</v>
          </cell>
          <cell r="F75" t="str">
            <v>2028/2029</v>
          </cell>
          <cell r="G75" t="str">
            <v>RPS</v>
          </cell>
          <cell r="H75" t="str">
            <v>ze standardu</v>
          </cell>
          <cell r="I75" t="str">
            <v>Anestezjologia i pielęgniarstwo w intensywnej opiece - praktyka zawodowa</v>
          </cell>
          <cell r="M75">
            <v>80</v>
          </cell>
          <cell r="N75">
            <v>0</v>
          </cell>
          <cell r="O75">
            <v>80</v>
          </cell>
          <cell r="P75">
            <v>80</v>
          </cell>
          <cell r="Q75">
            <v>3</v>
          </cell>
          <cell r="V75" t="str">
            <v>zal</v>
          </cell>
        </row>
        <row r="76">
          <cell r="A76">
            <v>55</v>
          </cell>
          <cell r="B76" t="str">
            <v>F</v>
          </cell>
          <cell r="C76" t="str">
            <v>2026/2027</v>
          </cell>
          <cell r="E76">
            <v>3</v>
          </cell>
          <cell r="F76" t="str">
            <v>2028/2029</v>
          </cell>
          <cell r="G76" t="str">
            <v>RPS</v>
          </cell>
          <cell r="H76" t="str">
            <v>ze standardu</v>
          </cell>
          <cell r="I76" t="str">
            <v>Neurologia i pielęgniarstwo neurologiczne - praktyka zawodowa</v>
          </cell>
          <cell r="M76">
            <v>80</v>
          </cell>
          <cell r="N76">
            <v>0</v>
          </cell>
          <cell r="O76">
            <v>80</v>
          </cell>
          <cell r="P76">
            <v>80</v>
          </cell>
          <cell r="Q76">
            <v>3</v>
          </cell>
          <cell r="V76" t="str">
            <v>zal</v>
          </cell>
        </row>
        <row r="77">
          <cell r="A77">
            <v>56</v>
          </cell>
          <cell r="B77" t="str">
            <v>F</v>
          </cell>
          <cell r="C77" t="str">
            <v>2026/2027</v>
          </cell>
          <cell r="E77">
            <v>3</v>
          </cell>
          <cell r="F77" t="str">
            <v>2028/2029</v>
          </cell>
          <cell r="G77" t="str">
            <v>RPS</v>
          </cell>
          <cell r="H77" t="str">
            <v>ze standardu</v>
          </cell>
          <cell r="I77" t="str">
            <v>Psychiatria i pielęgniarstwo psychiatryczne - praktyka zawodowa</v>
          </cell>
          <cell r="M77">
            <v>80</v>
          </cell>
          <cell r="N77">
            <v>0</v>
          </cell>
          <cell r="O77">
            <v>80</v>
          </cell>
          <cell r="P77">
            <v>80</v>
          </cell>
          <cell r="Q77">
            <v>3</v>
          </cell>
          <cell r="V77" t="str">
            <v>zal</v>
          </cell>
        </row>
        <row r="78">
          <cell r="A78">
            <v>57</v>
          </cell>
          <cell r="B78" t="str">
            <v>F</v>
          </cell>
          <cell r="C78" t="str">
            <v>2026/2027</v>
          </cell>
          <cell r="E78">
            <v>3</v>
          </cell>
          <cell r="F78" t="str">
            <v>2028/2029</v>
          </cell>
          <cell r="G78" t="str">
            <v>RPS</v>
          </cell>
          <cell r="H78" t="str">
            <v>ze standardu</v>
          </cell>
          <cell r="I78" t="str">
            <v>Opieka paliatywna - praktyka zawodowa</v>
          </cell>
          <cell r="M78">
            <v>40</v>
          </cell>
          <cell r="N78">
            <v>0</v>
          </cell>
          <cell r="O78">
            <v>40</v>
          </cell>
          <cell r="P78">
            <v>40</v>
          </cell>
          <cell r="Q78">
            <v>2</v>
          </cell>
          <cell r="V78" t="str">
            <v>zal</v>
          </cell>
        </row>
        <row r="79">
          <cell r="A79">
            <v>58</v>
          </cell>
          <cell r="B79" t="str">
            <v>F</v>
          </cell>
          <cell r="C79" t="str">
            <v>2026/2027</v>
          </cell>
          <cell r="E79">
            <v>3</v>
          </cell>
          <cell r="F79" t="str">
            <v>2028/2029</v>
          </cell>
          <cell r="G79" t="str">
            <v>RPS</v>
          </cell>
          <cell r="H79" t="str">
            <v>ze standardu</v>
          </cell>
          <cell r="I79" t="str">
            <v>Medycyna ratunkowa i pielęgniarstwo ratunkowe - praktyka zawodowa</v>
          </cell>
          <cell r="M79">
            <v>40</v>
          </cell>
          <cell r="N79">
            <v>0</v>
          </cell>
          <cell r="O79">
            <v>40</v>
          </cell>
          <cell r="P79">
            <v>40</v>
          </cell>
          <cell r="Q79">
            <v>2</v>
          </cell>
          <cell r="V79" t="str">
            <v>zal</v>
          </cell>
        </row>
        <row r="80">
          <cell r="A80">
            <v>59</v>
          </cell>
          <cell r="B80" t="str">
            <v>F</v>
          </cell>
          <cell r="C80" t="str">
            <v>2026/2027</v>
          </cell>
          <cell r="E80">
            <v>3</v>
          </cell>
          <cell r="F80" t="str">
            <v>2028/2029</v>
          </cell>
          <cell r="G80" t="str">
            <v>RPS</v>
          </cell>
          <cell r="H80" t="str">
            <v>ze standardu</v>
          </cell>
          <cell r="I80" t="str">
            <v>Praktyki zawodowe wybierane indywidualnie przez studenta</v>
          </cell>
          <cell r="M80">
            <v>80</v>
          </cell>
          <cell r="N80">
            <v>0</v>
          </cell>
          <cell r="O80">
            <v>80</v>
          </cell>
          <cell r="P80">
            <v>80</v>
          </cell>
          <cell r="Q80">
            <v>3</v>
          </cell>
          <cell r="V80" t="str">
            <v>zal</v>
          </cell>
        </row>
        <row r="81">
          <cell r="A81">
            <v>60</v>
          </cell>
          <cell r="C81" t="str">
            <v>2026/2027</v>
          </cell>
          <cell r="E81">
            <v>3</v>
          </cell>
          <cell r="F81" t="str">
            <v>2028/2029</v>
          </cell>
          <cell r="G81" t="str">
            <v>RPS</v>
          </cell>
          <cell r="H81" t="str">
            <v>ze standardu</v>
          </cell>
          <cell r="I81" t="str">
            <v>Wychowanie fizyczne</v>
          </cell>
          <cell r="M81">
            <v>15</v>
          </cell>
          <cell r="N81">
            <v>0</v>
          </cell>
          <cell r="O81">
            <v>15</v>
          </cell>
          <cell r="P81">
            <v>15</v>
          </cell>
          <cell r="Q81">
            <v>0</v>
          </cell>
          <cell r="V81" t="str">
            <v>zal</v>
          </cell>
        </row>
        <row r="82">
          <cell r="M82">
            <v>1705</v>
          </cell>
          <cell r="N82">
            <v>175</v>
          </cell>
          <cell r="O82">
            <v>1530</v>
          </cell>
          <cell r="P82">
            <v>1380</v>
          </cell>
          <cell r="Q82">
            <v>60</v>
          </cell>
          <cell r="AB82">
            <v>175</v>
          </cell>
          <cell r="AD82">
            <v>0</v>
          </cell>
          <cell r="AY82">
            <v>40</v>
          </cell>
          <cell r="BA82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00346-D430-4C2B-9D3E-AE4A79C450E6}">
  <dimension ref="A5:OD84"/>
  <sheetViews>
    <sheetView tabSelected="1" zoomScale="90" zoomScaleNormal="90" workbookViewId="0">
      <pane xSplit="19" ySplit="19" topLeftCell="T20" activePane="bottomRight" state="frozen"/>
      <selection pane="topRight" activeCell="T1" sqref="T1"/>
      <selection pane="bottomLeft" activeCell="A20" sqref="A20"/>
      <selection pane="bottomRight" activeCell="E7" sqref="E7"/>
    </sheetView>
  </sheetViews>
  <sheetFormatPr defaultColWidth="8.85546875" defaultRowHeight="15" x14ac:dyDescent="0.25"/>
  <cols>
    <col min="1" max="1" width="5.28515625" customWidth="1"/>
    <col min="2" max="2" width="4.85546875" customWidth="1"/>
    <col min="3" max="3" width="13.7109375" customWidth="1"/>
    <col min="4" max="4" width="6.28515625" customWidth="1"/>
    <col min="5" max="5" width="6.85546875" customWidth="1"/>
    <col min="6" max="6" width="11.28515625" customWidth="1"/>
    <col min="7" max="7" width="7.140625" customWidth="1"/>
    <col min="8" max="8" width="19.42578125" customWidth="1"/>
    <col min="9" max="9" width="33.28515625" customWidth="1"/>
    <col min="10" max="10" width="15.140625" customWidth="1"/>
    <col min="11" max="11" width="9.140625" customWidth="1"/>
    <col min="12" max="13" width="6.85546875" customWidth="1"/>
    <col min="14" max="14" width="7.85546875" customWidth="1"/>
    <col min="15" max="15" width="6.85546875" customWidth="1"/>
    <col min="16" max="16" width="9.42578125" customWidth="1"/>
    <col min="17" max="17" width="5" customWidth="1"/>
    <col min="18" max="18" width="4.28515625" customWidth="1"/>
    <col min="19" max="19" width="5" customWidth="1"/>
    <col min="20" max="381" width="4.140625" customWidth="1"/>
  </cols>
  <sheetData>
    <row r="5" spans="1:19" ht="23.25" customHeight="1" x14ac:dyDescent="0.25">
      <c r="H5" s="208" t="s">
        <v>409</v>
      </c>
      <c r="I5" s="207" t="s">
        <v>408</v>
      </c>
    </row>
    <row r="6" spans="1:19" x14ac:dyDescent="0.25">
      <c r="H6" s="204" t="s">
        <v>407</v>
      </c>
      <c r="I6" s="205" t="s">
        <v>406</v>
      </c>
    </row>
    <row r="7" spans="1:19" x14ac:dyDescent="0.25">
      <c r="H7" s="204" t="s">
        <v>405</v>
      </c>
      <c r="I7" s="206" t="s">
        <v>404</v>
      </c>
    </row>
    <row r="8" spans="1:19" x14ac:dyDescent="0.25">
      <c r="H8" s="204" t="s">
        <v>403</v>
      </c>
      <c r="I8" s="205" t="s">
        <v>402</v>
      </c>
    </row>
    <row r="9" spans="1:19" x14ac:dyDescent="0.25">
      <c r="H9" s="204" t="s">
        <v>401</v>
      </c>
      <c r="I9" s="205" t="s">
        <v>400</v>
      </c>
    </row>
    <row r="10" spans="1:19" x14ac:dyDescent="0.25">
      <c r="H10" s="204" t="s">
        <v>399</v>
      </c>
      <c r="I10" s="205" t="s">
        <v>398</v>
      </c>
    </row>
    <row r="11" spans="1:19" x14ac:dyDescent="0.25">
      <c r="H11" s="204" t="s">
        <v>397</v>
      </c>
      <c r="I11" s="203">
        <v>6</v>
      </c>
    </row>
    <row r="12" spans="1:19" x14ac:dyDescent="0.25">
      <c r="H12" s="204" t="s">
        <v>396</v>
      </c>
      <c r="I12" s="203">
        <v>4786</v>
      </c>
    </row>
    <row r="13" spans="1:19" x14ac:dyDescent="0.25">
      <c r="H13" s="204" t="s">
        <v>395</v>
      </c>
      <c r="I13" s="203">
        <v>180</v>
      </c>
    </row>
    <row r="14" spans="1:19" ht="15.75" thickBot="1" x14ac:dyDescent="0.3"/>
    <row r="15" spans="1:19" s="93" customFormat="1" ht="18.75" customHeight="1" x14ac:dyDescent="0.25">
      <c r="A15" s="202" t="s">
        <v>394</v>
      </c>
      <c r="B15" s="201" t="s">
        <v>393</v>
      </c>
      <c r="C15" s="200" t="s">
        <v>392</v>
      </c>
      <c r="D15" s="200" t="s">
        <v>391</v>
      </c>
      <c r="E15" s="200" t="s">
        <v>390</v>
      </c>
      <c r="F15" s="200" t="s">
        <v>389</v>
      </c>
      <c r="G15" s="200" t="s">
        <v>388</v>
      </c>
      <c r="H15" s="200" t="s">
        <v>387</v>
      </c>
      <c r="I15" s="199" t="s">
        <v>386</v>
      </c>
      <c r="J15" s="198" t="s">
        <v>385</v>
      </c>
      <c r="K15" s="197"/>
      <c r="L15" s="197"/>
      <c r="M15" s="197"/>
      <c r="N15" s="197"/>
      <c r="O15" s="197"/>
      <c r="P15" s="196"/>
      <c r="Q15" s="195" t="s">
        <v>384</v>
      </c>
      <c r="R15" s="194"/>
      <c r="S15" s="193"/>
    </row>
    <row r="16" spans="1:19" s="93" customFormat="1" ht="18.75" customHeight="1" thickBot="1" x14ac:dyDescent="0.3">
      <c r="A16" s="131"/>
      <c r="B16" s="161"/>
      <c r="C16" s="160"/>
      <c r="D16" s="160"/>
      <c r="E16" s="160"/>
      <c r="F16" s="160"/>
      <c r="G16" s="160"/>
      <c r="H16" s="160"/>
      <c r="I16" s="159"/>
      <c r="J16" s="192" t="s">
        <v>383</v>
      </c>
      <c r="K16" s="191"/>
      <c r="L16" s="191"/>
      <c r="M16" s="191"/>
      <c r="N16" s="190"/>
      <c r="O16" s="189" t="s">
        <v>382</v>
      </c>
      <c r="P16" s="188" t="s">
        <v>381</v>
      </c>
      <c r="Q16" s="187"/>
      <c r="R16" s="186"/>
      <c r="S16" s="185"/>
    </row>
    <row r="17" spans="1:394" s="93" customFormat="1" ht="26.25" customHeight="1" thickBot="1" x14ac:dyDescent="0.3">
      <c r="A17" s="131"/>
      <c r="B17" s="161"/>
      <c r="C17" s="160"/>
      <c r="D17" s="160"/>
      <c r="E17" s="160"/>
      <c r="F17" s="160"/>
      <c r="G17" s="160"/>
      <c r="H17" s="160"/>
      <c r="I17" s="159"/>
      <c r="J17" s="184" t="s">
        <v>380</v>
      </c>
      <c r="K17" s="183" t="s">
        <v>379</v>
      </c>
      <c r="L17" s="182" t="s">
        <v>378</v>
      </c>
      <c r="M17" s="181" t="s">
        <v>377</v>
      </c>
      <c r="N17" s="180" t="s">
        <v>376</v>
      </c>
      <c r="O17" s="153"/>
      <c r="P17" s="152"/>
      <c r="Q17" s="179" t="s">
        <v>375</v>
      </c>
      <c r="R17" s="178" t="s">
        <v>374</v>
      </c>
      <c r="S17" s="177" t="s">
        <v>365</v>
      </c>
      <c r="T17" s="176" t="s">
        <v>373</v>
      </c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75"/>
      <c r="AI17" s="175"/>
      <c r="AJ17" s="175"/>
      <c r="AK17" s="175"/>
      <c r="AL17" s="175"/>
      <c r="AM17" s="175"/>
      <c r="AN17" s="175"/>
      <c r="AO17" s="175"/>
      <c r="AP17" s="175"/>
      <c r="AQ17" s="175"/>
      <c r="AR17" s="175"/>
      <c r="AS17" s="175"/>
      <c r="AT17" s="175"/>
      <c r="AU17" s="175"/>
      <c r="AV17" s="174"/>
      <c r="AW17" s="176" t="s">
        <v>372</v>
      </c>
      <c r="AX17" s="175"/>
      <c r="AY17" s="175"/>
      <c r="AZ17" s="175"/>
      <c r="BA17" s="175"/>
      <c r="BB17" s="175"/>
      <c r="BC17" s="175"/>
      <c r="BD17" s="175"/>
      <c r="BE17" s="175"/>
      <c r="BF17" s="175"/>
      <c r="BG17" s="175"/>
      <c r="BH17" s="175"/>
      <c r="BI17" s="175"/>
      <c r="BJ17" s="175"/>
      <c r="BK17" s="175"/>
      <c r="BL17" s="175"/>
      <c r="BM17" s="175"/>
      <c r="BN17" s="175"/>
      <c r="BO17" s="175"/>
      <c r="BP17" s="175"/>
      <c r="BQ17" s="175"/>
      <c r="BR17" s="175"/>
      <c r="BS17" s="175"/>
      <c r="BT17" s="175"/>
      <c r="BU17" s="175"/>
      <c r="BV17" s="175"/>
      <c r="BW17" s="175"/>
      <c r="BX17" s="175"/>
      <c r="BY17" s="175"/>
      <c r="BZ17" s="175"/>
      <c r="CA17" s="175"/>
      <c r="CB17" s="175"/>
      <c r="CC17" s="175"/>
      <c r="CD17" s="175"/>
      <c r="CE17" s="175"/>
      <c r="CF17" s="175"/>
      <c r="CG17" s="175"/>
      <c r="CH17" s="175"/>
      <c r="CI17" s="175"/>
      <c r="CJ17" s="175"/>
      <c r="CK17" s="175"/>
      <c r="CL17" s="175"/>
      <c r="CM17" s="175"/>
      <c r="CN17" s="175"/>
      <c r="CO17" s="175"/>
      <c r="CP17" s="175"/>
      <c r="CQ17" s="175"/>
      <c r="CR17" s="175"/>
      <c r="CS17" s="175"/>
      <c r="CT17" s="174"/>
      <c r="CU17" s="176" t="s">
        <v>371</v>
      </c>
      <c r="CV17" s="175"/>
      <c r="CW17" s="175"/>
      <c r="CX17" s="175"/>
      <c r="CY17" s="175"/>
      <c r="CZ17" s="175"/>
      <c r="DA17" s="175"/>
      <c r="DB17" s="175"/>
      <c r="DC17" s="175"/>
      <c r="DD17" s="175"/>
      <c r="DE17" s="175"/>
      <c r="DF17" s="175"/>
      <c r="DG17" s="175"/>
      <c r="DH17" s="175"/>
      <c r="DI17" s="175"/>
      <c r="DJ17" s="175"/>
      <c r="DK17" s="175"/>
      <c r="DL17" s="175"/>
      <c r="DM17" s="175"/>
      <c r="DN17" s="175"/>
      <c r="DO17" s="175"/>
      <c r="DP17" s="175"/>
      <c r="DQ17" s="175"/>
      <c r="DR17" s="175"/>
      <c r="DS17" s="175"/>
      <c r="DT17" s="175"/>
      <c r="DU17" s="175"/>
      <c r="DV17" s="175"/>
      <c r="DW17" s="175"/>
      <c r="DX17" s="175"/>
      <c r="DY17" s="175"/>
      <c r="DZ17" s="175"/>
      <c r="EA17" s="175"/>
      <c r="EB17" s="175"/>
      <c r="EC17" s="175"/>
      <c r="ED17" s="175"/>
      <c r="EE17" s="175"/>
      <c r="EF17" s="175"/>
      <c r="EG17" s="175"/>
      <c r="EH17" s="175"/>
      <c r="EI17" s="175"/>
      <c r="EJ17" s="175"/>
      <c r="EK17" s="175"/>
      <c r="EL17" s="175"/>
      <c r="EM17" s="175"/>
      <c r="EN17" s="175"/>
      <c r="EO17" s="175"/>
      <c r="EP17" s="175"/>
      <c r="EQ17" s="175"/>
      <c r="ER17" s="175"/>
      <c r="ES17" s="175"/>
      <c r="ET17" s="175"/>
      <c r="EU17" s="175"/>
      <c r="EV17" s="175"/>
      <c r="EW17" s="174"/>
      <c r="EX17" s="176" t="s">
        <v>370</v>
      </c>
      <c r="EY17" s="175"/>
      <c r="EZ17" s="175"/>
      <c r="FA17" s="175"/>
      <c r="FB17" s="175"/>
      <c r="FC17" s="175"/>
      <c r="FD17" s="175"/>
      <c r="FE17" s="175"/>
      <c r="FF17" s="175"/>
      <c r="FG17" s="175"/>
      <c r="FH17" s="175"/>
      <c r="FI17" s="175"/>
      <c r="FJ17" s="175"/>
      <c r="FK17" s="175"/>
      <c r="FL17" s="175"/>
      <c r="FM17" s="175"/>
      <c r="FN17" s="175"/>
      <c r="FO17" s="175"/>
      <c r="FP17" s="175"/>
      <c r="FQ17" s="175"/>
      <c r="FR17" s="175"/>
      <c r="FS17" s="175"/>
      <c r="FT17" s="175"/>
      <c r="FU17" s="175"/>
      <c r="FV17" s="175"/>
      <c r="FW17" s="175"/>
      <c r="FX17" s="175"/>
      <c r="FY17" s="175"/>
      <c r="FZ17" s="175"/>
      <c r="GA17" s="175"/>
      <c r="GB17" s="175"/>
      <c r="GC17" s="175"/>
      <c r="GD17" s="175"/>
      <c r="GE17" s="175"/>
      <c r="GF17" s="175"/>
      <c r="GG17" s="175"/>
      <c r="GH17" s="175"/>
      <c r="GI17" s="175"/>
      <c r="GJ17" s="175"/>
      <c r="GK17" s="175"/>
      <c r="GL17" s="175"/>
      <c r="GM17" s="175"/>
      <c r="GN17" s="175"/>
      <c r="GO17" s="175"/>
      <c r="GP17" s="175"/>
      <c r="GQ17" s="175"/>
      <c r="GR17" s="175"/>
      <c r="GS17" s="175"/>
      <c r="GT17" s="175"/>
      <c r="GU17" s="175"/>
      <c r="GV17" s="175"/>
      <c r="GW17" s="175"/>
      <c r="GX17" s="174"/>
      <c r="GY17" s="173" t="s">
        <v>369</v>
      </c>
      <c r="GZ17" s="172"/>
      <c r="HA17" s="172"/>
      <c r="HB17" s="172"/>
      <c r="HC17" s="172"/>
      <c r="HD17" s="172"/>
      <c r="HE17" s="172"/>
      <c r="HF17" s="172"/>
      <c r="HG17" s="172"/>
      <c r="HH17" s="172"/>
      <c r="HI17" s="172"/>
      <c r="HJ17" s="172"/>
      <c r="HK17" s="172"/>
      <c r="HL17" s="172"/>
      <c r="HM17" s="172"/>
      <c r="HN17" s="171"/>
      <c r="HO17" s="169" t="s">
        <v>368</v>
      </c>
      <c r="HP17" s="168"/>
      <c r="HQ17" s="168"/>
      <c r="HR17" s="168"/>
      <c r="HS17" s="168"/>
      <c r="HT17" s="168"/>
      <c r="HU17" s="168"/>
      <c r="HV17" s="168"/>
      <c r="HW17" s="168"/>
      <c r="HX17" s="168"/>
      <c r="HY17" s="168"/>
      <c r="HZ17" s="168"/>
      <c r="IA17" s="168"/>
      <c r="IB17" s="168"/>
      <c r="IC17" s="168"/>
      <c r="ID17" s="168"/>
      <c r="IE17" s="168"/>
      <c r="IF17" s="168"/>
      <c r="IG17" s="168"/>
      <c r="IH17" s="168"/>
      <c r="II17" s="168"/>
      <c r="IJ17" s="168"/>
      <c r="IK17" s="168"/>
      <c r="IL17" s="168"/>
      <c r="IM17" s="170"/>
      <c r="IN17" s="169" t="s">
        <v>367</v>
      </c>
      <c r="IO17" s="168"/>
      <c r="IP17" s="168"/>
      <c r="IQ17" s="168"/>
      <c r="IR17" s="168"/>
      <c r="IS17" s="168"/>
      <c r="IT17" s="168"/>
      <c r="IU17" s="168"/>
      <c r="IV17" s="168"/>
      <c r="IW17" s="168"/>
      <c r="IX17" s="168"/>
      <c r="IY17" s="168"/>
      <c r="IZ17" s="168"/>
      <c r="JA17" s="168"/>
      <c r="JB17" s="168"/>
      <c r="JC17" s="168"/>
      <c r="JD17" s="168"/>
      <c r="JE17" s="168"/>
      <c r="JF17" s="168"/>
      <c r="JG17" s="168"/>
      <c r="JH17" s="168"/>
      <c r="JI17" s="168"/>
      <c r="JJ17" s="168"/>
      <c r="JK17" s="168"/>
      <c r="JL17" s="168"/>
      <c r="JM17" s="168"/>
      <c r="JN17" s="168"/>
      <c r="JO17" s="168"/>
      <c r="JP17" s="168"/>
      <c r="JQ17" s="168"/>
      <c r="JR17" s="168"/>
      <c r="JS17" s="168"/>
      <c r="JT17" s="168"/>
      <c r="JU17" s="168"/>
      <c r="JV17" s="168"/>
      <c r="JW17" s="168"/>
      <c r="JX17" s="168"/>
      <c r="JY17" s="168"/>
      <c r="JZ17" s="168"/>
      <c r="KA17" s="168"/>
      <c r="KB17" s="168"/>
      <c r="KC17" s="168"/>
      <c r="KD17" s="168"/>
      <c r="KE17" s="168"/>
      <c r="KF17" s="168"/>
      <c r="KG17" s="168"/>
      <c r="KH17" s="168"/>
      <c r="KI17" s="168"/>
      <c r="KJ17" s="168"/>
      <c r="KK17" s="168"/>
      <c r="KL17" s="168"/>
      <c r="KM17" s="168"/>
      <c r="KN17" s="168"/>
      <c r="KO17" s="168"/>
      <c r="KP17" s="168"/>
      <c r="KQ17" s="168"/>
      <c r="KR17" s="168"/>
      <c r="KS17" s="168"/>
      <c r="KT17" s="168"/>
      <c r="KU17" s="168"/>
      <c r="KV17" s="168"/>
      <c r="KW17" s="168"/>
      <c r="KX17" s="168"/>
      <c r="KY17" s="168"/>
      <c r="KZ17" s="168"/>
      <c r="LA17" s="168"/>
      <c r="LB17" s="168"/>
      <c r="LC17" s="168"/>
      <c r="LD17" s="168"/>
      <c r="LE17" s="168"/>
      <c r="LF17" s="168"/>
      <c r="LG17" s="168"/>
      <c r="LH17" s="168"/>
      <c r="LI17" s="168"/>
      <c r="LJ17" s="168"/>
      <c r="LK17" s="168"/>
      <c r="LL17" s="168"/>
      <c r="LM17" s="168"/>
      <c r="LN17" s="168"/>
      <c r="LO17" s="170"/>
      <c r="LP17" s="169" t="s">
        <v>366</v>
      </c>
      <c r="LQ17" s="168"/>
      <c r="LR17" s="168"/>
      <c r="LS17" s="168"/>
      <c r="LT17" s="168"/>
      <c r="LU17" s="168"/>
      <c r="LV17" s="168"/>
      <c r="LW17" s="168"/>
      <c r="LX17" s="168"/>
      <c r="LY17" s="168"/>
      <c r="LZ17" s="168"/>
      <c r="MA17" s="168"/>
      <c r="MB17" s="168"/>
      <c r="MC17" s="168"/>
      <c r="MD17" s="168"/>
      <c r="ME17" s="168"/>
      <c r="MF17" s="168"/>
      <c r="MG17" s="168"/>
      <c r="MH17" s="168"/>
      <c r="MI17" s="168"/>
      <c r="MJ17" s="168"/>
      <c r="MK17" s="168"/>
      <c r="ML17" s="168"/>
      <c r="MM17" s="168"/>
      <c r="MN17" s="168"/>
      <c r="MO17" s="168"/>
      <c r="MP17" s="168"/>
      <c r="MQ17" s="168"/>
      <c r="MR17" s="168"/>
      <c r="MS17" s="168"/>
      <c r="MT17" s="168"/>
      <c r="MU17" s="168"/>
      <c r="MV17" s="168"/>
      <c r="MW17" s="168"/>
      <c r="MX17" s="168"/>
      <c r="MY17" s="168"/>
      <c r="MZ17" s="168"/>
      <c r="NA17" s="168"/>
      <c r="NB17" s="168"/>
      <c r="NC17" s="168"/>
      <c r="ND17" s="168"/>
      <c r="NE17" s="168"/>
      <c r="NF17" s="168"/>
      <c r="NG17" s="168"/>
      <c r="NH17" s="168"/>
      <c r="NI17" s="168"/>
      <c r="NJ17" s="168"/>
      <c r="NK17" s="167" t="s">
        <v>365</v>
      </c>
      <c r="NL17" s="166"/>
      <c r="NM17" s="166"/>
      <c r="NN17" s="166"/>
      <c r="NO17" s="166"/>
      <c r="NP17" s="166"/>
      <c r="NQ17" s="165"/>
      <c r="NR17" s="164" t="s">
        <v>364</v>
      </c>
      <c r="NS17" s="163"/>
      <c r="NT17" s="163"/>
      <c r="NU17" s="163"/>
      <c r="NV17" s="163"/>
      <c r="NW17" s="163"/>
      <c r="NX17" s="163"/>
      <c r="NY17" s="163"/>
      <c r="NZ17" s="163"/>
      <c r="OA17" s="163"/>
      <c r="OB17" s="163"/>
      <c r="OC17" s="163"/>
      <c r="OD17" s="162"/>
    </row>
    <row r="18" spans="1:394" s="93" customFormat="1" ht="26.25" customHeight="1" x14ac:dyDescent="0.25">
      <c r="A18" s="131"/>
      <c r="B18" s="161"/>
      <c r="C18" s="160"/>
      <c r="D18" s="160"/>
      <c r="E18" s="160"/>
      <c r="F18" s="160"/>
      <c r="G18" s="160"/>
      <c r="H18" s="160"/>
      <c r="I18" s="159"/>
      <c r="J18" s="158"/>
      <c r="K18" s="157"/>
      <c r="L18" s="156"/>
      <c r="M18" s="155"/>
      <c r="N18" s="154"/>
      <c r="O18" s="153"/>
      <c r="P18" s="152"/>
      <c r="Q18" s="151"/>
      <c r="R18" s="150"/>
      <c r="S18" s="149"/>
      <c r="T18" s="144" t="s">
        <v>363</v>
      </c>
      <c r="U18" s="143" t="s">
        <v>362</v>
      </c>
      <c r="V18" s="143" t="s">
        <v>361</v>
      </c>
      <c r="W18" s="143" t="s">
        <v>360</v>
      </c>
      <c r="X18" s="143" t="s">
        <v>359</v>
      </c>
      <c r="Y18" s="143" t="s">
        <v>358</v>
      </c>
      <c r="Z18" s="143" t="s">
        <v>357</v>
      </c>
      <c r="AA18" s="143" t="s">
        <v>356</v>
      </c>
      <c r="AB18" s="143" t="s">
        <v>355</v>
      </c>
      <c r="AC18" s="143" t="s">
        <v>354</v>
      </c>
      <c r="AD18" s="143" t="s">
        <v>353</v>
      </c>
      <c r="AE18" s="143" t="s">
        <v>352</v>
      </c>
      <c r="AF18" s="143" t="s">
        <v>351</v>
      </c>
      <c r="AG18" s="143" t="s">
        <v>350</v>
      </c>
      <c r="AH18" s="143" t="s">
        <v>349</v>
      </c>
      <c r="AI18" s="143" t="s">
        <v>348</v>
      </c>
      <c r="AJ18" s="143" t="s">
        <v>347</v>
      </c>
      <c r="AK18" s="143" t="s">
        <v>346</v>
      </c>
      <c r="AL18" s="143" t="s">
        <v>345</v>
      </c>
      <c r="AM18" s="143" t="s">
        <v>344</v>
      </c>
      <c r="AN18" s="143" t="s">
        <v>343</v>
      </c>
      <c r="AO18" s="143" t="s">
        <v>342</v>
      </c>
      <c r="AP18" s="143" t="s">
        <v>341</v>
      </c>
      <c r="AQ18" s="143" t="s">
        <v>340</v>
      </c>
      <c r="AR18" s="143" t="s">
        <v>339</v>
      </c>
      <c r="AS18" s="143" t="s">
        <v>338</v>
      </c>
      <c r="AT18" s="143" t="s">
        <v>337</v>
      </c>
      <c r="AU18" s="143" t="s">
        <v>336</v>
      </c>
      <c r="AV18" s="142" t="s">
        <v>335</v>
      </c>
      <c r="AW18" s="148" t="s">
        <v>334</v>
      </c>
      <c r="AX18" s="147" t="s">
        <v>333</v>
      </c>
      <c r="AY18" s="147" t="s">
        <v>332</v>
      </c>
      <c r="AZ18" s="147" t="s">
        <v>331</v>
      </c>
      <c r="BA18" s="147" t="s">
        <v>330</v>
      </c>
      <c r="BB18" s="147" t="s">
        <v>329</v>
      </c>
      <c r="BC18" s="147" t="s">
        <v>328</v>
      </c>
      <c r="BD18" s="147" t="s">
        <v>327</v>
      </c>
      <c r="BE18" s="147" t="s">
        <v>326</v>
      </c>
      <c r="BF18" s="147" t="s">
        <v>325</v>
      </c>
      <c r="BG18" s="147" t="s">
        <v>324</v>
      </c>
      <c r="BH18" s="147" t="s">
        <v>323</v>
      </c>
      <c r="BI18" s="147" t="s">
        <v>322</v>
      </c>
      <c r="BJ18" s="147" t="s">
        <v>321</v>
      </c>
      <c r="BK18" s="147" t="s">
        <v>320</v>
      </c>
      <c r="BL18" s="147" t="s">
        <v>319</v>
      </c>
      <c r="BM18" s="147" t="s">
        <v>318</v>
      </c>
      <c r="BN18" s="147" t="s">
        <v>317</v>
      </c>
      <c r="BO18" s="147" t="s">
        <v>316</v>
      </c>
      <c r="BP18" s="147" t="s">
        <v>315</v>
      </c>
      <c r="BQ18" s="147" t="s">
        <v>314</v>
      </c>
      <c r="BR18" s="147" t="s">
        <v>313</v>
      </c>
      <c r="BS18" s="143" t="s">
        <v>312</v>
      </c>
      <c r="BT18" s="143" t="s">
        <v>311</v>
      </c>
      <c r="BU18" s="147" t="s">
        <v>310</v>
      </c>
      <c r="BV18" s="147" t="s">
        <v>309</v>
      </c>
      <c r="BW18" s="147" t="s">
        <v>308</v>
      </c>
      <c r="BX18" s="147" t="s">
        <v>307</v>
      </c>
      <c r="BY18" s="147" t="s">
        <v>306</v>
      </c>
      <c r="BZ18" s="147" t="s">
        <v>305</v>
      </c>
      <c r="CA18" s="147" t="s">
        <v>304</v>
      </c>
      <c r="CB18" s="147" t="s">
        <v>303</v>
      </c>
      <c r="CC18" s="147" t="s">
        <v>302</v>
      </c>
      <c r="CD18" s="147" t="s">
        <v>301</v>
      </c>
      <c r="CE18" s="147" t="s">
        <v>300</v>
      </c>
      <c r="CF18" s="147" t="s">
        <v>299</v>
      </c>
      <c r="CG18" s="147" t="s">
        <v>298</v>
      </c>
      <c r="CH18" s="147" t="s">
        <v>297</v>
      </c>
      <c r="CI18" s="147" t="s">
        <v>296</v>
      </c>
      <c r="CJ18" s="147" t="s">
        <v>295</v>
      </c>
      <c r="CK18" s="147" t="s">
        <v>294</v>
      </c>
      <c r="CL18" s="147" t="s">
        <v>293</v>
      </c>
      <c r="CM18" s="147" t="s">
        <v>292</v>
      </c>
      <c r="CN18" s="147" t="s">
        <v>291</v>
      </c>
      <c r="CO18" s="147" t="s">
        <v>290</v>
      </c>
      <c r="CP18" s="147" t="s">
        <v>289</v>
      </c>
      <c r="CQ18" s="147" t="s">
        <v>288</v>
      </c>
      <c r="CR18" s="147" t="s">
        <v>287</v>
      </c>
      <c r="CS18" s="147" t="s">
        <v>286</v>
      </c>
      <c r="CT18" s="146" t="s">
        <v>285</v>
      </c>
      <c r="CU18" s="144" t="s">
        <v>284</v>
      </c>
      <c r="CV18" s="143" t="s">
        <v>283</v>
      </c>
      <c r="CW18" s="143" t="s">
        <v>282</v>
      </c>
      <c r="CX18" s="143" t="s">
        <v>281</v>
      </c>
      <c r="CY18" s="143" t="s">
        <v>280</v>
      </c>
      <c r="CZ18" s="143" t="s">
        <v>279</v>
      </c>
      <c r="DA18" s="143" t="s">
        <v>278</v>
      </c>
      <c r="DB18" s="143" t="s">
        <v>277</v>
      </c>
      <c r="DC18" s="143" t="s">
        <v>276</v>
      </c>
      <c r="DD18" s="143" t="s">
        <v>275</v>
      </c>
      <c r="DE18" s="143" t="s">
        <v>274</v>
      </c>
      <c r="DF18" s="143" t="s">
        <v>273</v>
      </c>
      <c r="DG18" s="143" t="s">
        <v>272</v>
      </c>
      <c r="DH18" s="143" t="s">
        <v>271</v>
      </c>
      <c r="DI18" s="143" t="s">
        <v>270</v>
      </c>
      <c r="DJ18" s="143" t="s">
        <v>269</v>
      </c>
      <c r="DK18" s="143" t="s">
        <v>268</v>
      </c>
      <c r="DL18" s="143" t="s">
        <v>267</v>
      </c>
      <c r="DM18" s="143" t="s">
        <v>266</v>
      </c>
      <c r="DN18" s="143" t="s">
        <v>265</v>
      </c>
      <c r="DO18" s="143" t="s">
        <v>264</v>
      </c>
      <c r="DP18" s="143" t="s">
        <v>263</v>
      </c>
      <c r="DQ18" s="143" t="s">
        <v>262</v>
      </c>
      <c r="DR18" s="143" t="s">
        <v>261</v>
      </c>
      <c r="DS18" s="143" t="s">
        <v>260</v>
      </c>
      <c r="DT18" s="143" t="s">
        <v>259</v>
      </c>
      <c r="DU18" s="143" t="s">
        <v>258</v>
      </c>
      <c r="DV18" s="143" t="s">
        <v>257</v>
      </c>
      <c r="DW18" s="143" t="s">
        <v>256</v>
      </c>
      <c r="DX18" s="143" t="s">
        <v>255</v>
      </c>
      <c r="DY18" s="143" t="s">
        <v>254</v>
      </c>
      <c r="DZ18" s="143" t="s">
        <v>253</v>
      </c>
      <c r="EA18" s="143" t="s">
        <v>252</v>
      </c>
      <c r="EB18" s="143" t="s">
        <v>251</v>
      </c>
      <c r="EC18" s="143" t="s">
        <v>250</v>
      </c>
      <c r="ED18" s="143" t="s">
        <v>249</v>
      </c>
      <c r="EE18" s="143" t="s">
        <v>248</v>
      </c>
      <c r="EF18" s="143" t="s">
        <v>247</v>
      </c>
      <c r="EG18" s="143" t="s">
        <v>246</v>
      </c>
      <c r="EH18" s="143" t="s">
        <v>245</v>
      </c>
      <c r="EI18" s="143" t="s">
        <v>244</v>
      </c>
      <c r="EJ18" s="143" t="s">
        <v>243</v>
      </c>
      <c r="EK18" s="143" t="s">
        <v>242</v>
      </c>
      <c r="EL18" s="143" t="s">
        <v>241</v>
      </c>
      <c r="EM18" s="143" t="s">
        <v>240</v>
      </c>
      <c r="EN18" s="143" t="s">
        <v>239</v>
      </c>
      <c r="EO18" s="143" t="s">
        <v>238</v>
      </c>
      <c r="EP18" s="143" t="s">
        <v>237</v>
      </c>
      <c r="EQ18" s="143" t="s">
        <v>236</v>
      </c>
      <c r="ER18" s="143" t="s">
        <v>235</v>
      </c>
      <c r="ES18" s="143" t="s">
        <v>234</v>
      </c>
      <c r="ET18" s="143" t="s">
        <v>233</v>
      </c>
      <c r="EU18" s="143" t="s">
        <v>232</v>
      </c>
      <c r="EV18" s="143" t="s">
        <v>231</v>
      </c>
      <c r="EW18" s="145" t="s">
        <v>230</v>
      </c>
      <c r="EX18" s="144" t="s">
        <v>229</v>
      </c>
      <c r="EY18" s="143" t="s">
        <v>228</v>
      </c>
      <c r="EZ18" s="143" t="s">
        <v>227</v>
      </c>
      <c r="FA18" s="143" t="s">
        <v>226</v>
      </c>
      <c r="FB18" s="143" t="s">
        <v>225</v>
      </c>
      <c r="FC18" s="143" t="s">
        <v>224</v>
      </c>
      <c r="FD18" s="143" t="s">
        <v>223</v>
      </c>
      <c r="FE18" s="143" t="s">
        <v>222</v>
      </c>
      <c r="FF18" s="143" t="s">
        <v>221</v>
      </c>
      <c r="FG18" s="143" t="s">
        <v>220</v>
      </c>
      <c r="FH18" s="143" t="s">
        <v>219</v>
      </c>
      <c r="FI18" s="143" t="s">
        <v>218</v>
      </c>
      <c r="FJ18" s="143" t="s">
        <v>217</v>
      </c>
      <c r="FK18" s="143" t="s">
        <v>216</v>
      </c>
      <c r="FL18" s="143" t="s">
        <v>215</v>
      </c>
      <c r="FM18" s="143" t="s">
        <v>214</v>
      </c>
      <c r="FN18" s="143" t="s">
        <v>213</v>
      </c>
      <c r="FO18" s="143" t="s">
        <v>212</v>
      </c>
      <c r="FP18" s="143" t="s">
        <v>211</v>
      </c>
      <c r="FQ18" s="143" t="s">
        <v>210</v>
      </c>
      <c r="FR18" s="143" t="s">
        <v>209</v>
      </c>
      <c r="FS18" s="143" t="s">
        <v>208</v>
      </c>
      <c r="FT18" s="143" t="s">
        <v>207</v>
      </c>
      <c r="FU18" s="143" t="s">
        <v>206</v>
      </c>
      <c r="FV18" s="143" t="s">
        <v>205</v>
      </c>
      <c r="FW18" s="143" t="s">
        <v>204</v>
      </c>
      <c r="FX18" s="143" t="s">
        <v>203</v>
      </c>
      <c r="FY18" s="143" t="s">
        <v>202</v>
      </c>
      <c r="FZ18" s="143" t="s">
        <v>201</v>
      </c>
      <c r="GA18" s="143" t="s">
        <v>200</v>
      </c>
      <c r="GB18" s="143" t="s">
        <v>199</v>
      </c>
      <c r="GC18" s="143" t="s">
        <v>198</v>
      </c>
      <c r="GD18" s="143" t="s">
        <v>197</v>
      </c>
      <c r="GE18" s="143" t="s">
        <v>196</v>
      </c>
      <c r="GF18" s="143" t="s">
        <v>195</v>
      </c>
      <c r="GG18" s="143" t="s">
        <v>194</v>
      </c>
      <c r="GH18" s="143" t="s">
        <v>193</v>
      </c>
      <c r="GI18" s="143" t="s">
        <v>192</v>
      </c>
      <c r="GJ18" s="143" t="s">
        <v>191</v>
      </c>
      <c r="GK18" s="143" t="s">
        <v>190</v>
      </c>
      <c r="GL18" s="143" t="s">
        <v>189</v>
      </c>
      <c r="GM18" s="143" t="s">
        <v>188</v>
      </c>
      <c r="GN18" s="143" t="s">
        <v>187</v>
      </c>
      <c r="GO18" s="143" t="s">
        <v>186</v>
      </c>
      <c r="GP18" s="143" t="s">
        <v>185</v>
      </c>
      <c r="GQ18" s="143" t="s">
        <v>184</v>
      </c>
      <c r="GR18" s="143" t="s">
        <v>183</v>
      </c>
      <c r="GS18" s="143" t="s">
        <v>182</v>
      </c>
      <c r="GT18" s="143" t="s">
        <v>181</v>
      </c>
      <c r="GU18" s="143" t="s">
        <v>180</v>
      </c>
      <c r="GV18" s="143" t="s">
        <v>179</v>
      </c>
      <c r="GW18" s="143" t="s">
        <v>178</v>
      </c>
      <c r="GX18" s="142" t="s">
        <v>177</v>
      </c>
      <c r="GY18" s="140" t="s">
        <v>176</v>
      </c>
      <c r="GZ18" s="139" t="s">
        <v>175</v>
      </c>
      <c r="HA18" s="139" t="s">
        <v>174</v>
      </c>
      <c r="HB18" s="139" t="s">
        <v>173</v>
      </c>
      <c r="HC18" s="139" t="s">
        <v>172</v>
      </c>
      <c r="HD18" s="139" t="s">
        <v>171</v>
      </c>
      <c r="HE18" s="139" t="s">
        <v>170</v>
      </c>
      <c r="HF18" s="139" t="s">
        <v>169</v>
      </c>
      <c r="HG18" s="139" t="s">
        <v>168</v>
      </c>
      <c r="HH18" s="139" t="s">
        <v>167</v>
      </c>
      <c r="HI18" s="139" t="s">
        <v>166</v>
      </c>
      <c r="HJ18" s="139" t="s">
        <v>165</v>
      </c>
      <c r="HK18" s="139" t="s">
        <v>164</v>
      </c>
      <c r="HL18" s="139" t="s">
        <v>163</v>
      </c>
      <c r="HM18" s="139" t="s">
        <v>162</v>
      </c>
      <c r="HN18" s="141" t="s">
        <v>161</v>
      </c>
      <c r="HO18" s="140" t="s">
        <v>160</v>
      </c>
      <c r="HP18" s="139" t="s">
        <v>159</v>
      </c>
      <c r="HQ18" s="139" t="s">
        <v>158</v>
      </c>
      <c r="HR18" s="139" t="s">
        <v>157</v>
      </c>
      <c r="HS18" s="139" t="s">
        <v>156</v>
      </c>
      <c r="HT18" s="139" t="s">
        <v>155</v>
      </c>
      <c r="HU18" s="139" t="s">
        <v>154</v>
      </c>
      <c r="HV18" s="139" t="s">
        <v>153</v>
      </c>
      <c r="HW18" s="139" t="s">
        <v>152</v>
      </c>
      <c r="HX18" s="139" t="s">
        <v>151</v>
      </c>
      <c r="HY18" s="139" t="s">
        <v>150</v>
      </c>
      <c r="HZ18" s="138" t="s">
        <v>149</v>
      </c>
      <c r="IA18" s="139" t="s">
        <v>148</v>
      </c>
      <c r="IB18" s="139" t="s">
        <v>147</v>
      </c>
      <c r="IC18" s="139" t="s">
        <v>146</v>
      </c>
      <c r="ID18" s="139" t="s">
        <v>145</v>
      </c>
      <c r="IE18" s="139" t="s">
        <v>144</v>
      </c>
      <c r="IF18" s="139" t="s">
        <v>143</v>
      </c>
      <c r="IG18" s="139" t="s">
        <v>142</v>
      </c>
      <c r="IH18" s="139" t="s">
        <v>141</v>
      </c>
      <c r="II18" s="139" t="s">
        <v>140</v>
      </c>
      <c r="IJ18" s="139" t="s">
        <v>139</v>
      </c>
      <c r="IK18" s="139" t="s">
        <v>138</v>
      </c>
      <c r="IL18" s="138" t="s">
        <v>137</v>
      </c>
      <c r="IM18" s="141" t="s">
        <v>136</v>
      </c>
      <c r="IN18" s="140" t="s">
        <v>135</v>
      </c>
      <c r="IO18" s="139" t="s">
        <v>134</v>
      </c>
      <c r="IP18" s="139" t="s">
        <v>133</v>
      </c>
      <c r="IQ18" s="139" t="s">
        <v>132</v>
      </c>
      <c r="IR18" s="139" t="s">
        <v>131</v>
      </c>
      <c r="IS18" s="139" t="s">
        <v>130</v>
      </c>
      <c r="IT18" s="139" t="s">
        <v>129</v>
      </c>
      <c r="IU18" s="139" t="s">
        <v>128</v>
      </c>
      <c r="IV18" s="139" t="s">
        <v>127</v>
      </c>
      <c r="IW18" s="139" t="s">
        <v>126</v>
      </c>
      <c r="IX18" s="139" t="s">
        <v>125</v>
      </c>
      <c r="IY18" s="139" t="s">
        <v>124</v>
      </c>
      <c r="IZ18" s="139" t="s">
        <v>123</v>
      </c>
      <c r="JA18" s="139" t="s">
        <v>122</v>
      </c>
      <c r="JB18" s="139" t="s">
        <v>121</v>
      </c>
      <c r="JC18" s="139" t="s">
        <v>120</v>
      </c>
      <c r="JD18" s="139" t="s">
        <v>119</v>
      </c>
      <c r="JE18" s="139" t="s">
        <v>118</v>
      </c>
      <c r="JF18" s="139" t="s">
        <v>117</v>
      </c>
      <c r="JG18" s="139" t="s">
        <v>116</v>
      </c>
      <c r="JH18" s="139" t="s">
        <v>115</v>
      </c>
      <c r="JI18" s="139" t="s">
        <v>114</v>
      </c>
      <c r="JJ18" s="139" t="s">
        <v>113</v>
      </c>
      <c r="JK18" s="139" t="s">
        <v>112</v>
      </c>
      <c r="JL18" s="139" t="s">
        <v>111</v>
      </c>
      <c r="JM18" s="139" t="s">
        <v>110</v>
      </c>
      <c r="JN18" s="139" t="s">
        <v>109</v>
      </c>
      <c r="JO18" s="139" t="s">
        <v>108</v>
      </c>
      <c r="JP18" s="139" t="s">
        <v>107</v>
      </c>
      <c r="JQ18" s="139" t="s">
        <v>106</v>
      </c>
      <c r="JR18" s="139" t="s">
        <v>105</v>
      </c>
      <c r="JS18" s="139" t="s">
        <v>104</v>
      </c>
      <c r="JT18" s="139" t="s">
        <v>103</v>
      </c>
      <c r="JU18" s="139" t="s">
        <v>102</v>
      </c>
      <c r="JV18" s="139" t="s">
        <v>101</v>
      </c>
      <c r="JW18" s="139" t="s">
        <v>100</v>
      </c>
      <c r="JX18" s="139" t="s">
        <v>99</v>
      </c>
      <c r="JY18" s="139" t="s">
        <v>98</v>
      </c>
      <c r="JZ18" s="139" t="s">
        <v>97</v>
      </c>
      <c r="KA18" s="139" t="s">
        <v>96</v>
      </c>
      <c r="KB18" s="139" t="s">
        <v>95</v>
      </c>
      <c r="KC18" s="139" t="s">
        <v>94</v>
      </c>
      <c r="KD18" s="139" t="s">
        <v>93</v>
      </c>
      <c r="KE18" s="139" t="s">
        <v>92</v>
      </c>
      <c r="KF18" s="139" t="s">
        <v>91</v>
      </c>
      <c r="KG18" s="139" t="s">
        <v>90</v>
      </c>
      <c r="KH18" s="139" t="s">
        <v>89</v>
      </c>
      <c r="KI18" s="139" t="s">
        <v>88</v>
      </c>
      <c r="KJ18" s="139" t="s">
        <v>87</v>
      </c>
      <c r="KK18" s="139" t="s">
        <v>86</v>
      </c>
      <c r="KL18" s="139" t="s">
        <v>85</v>
      </c>
      <c r="KM18" s="139" t="s">
        <v>84</v>
      </c>
      <c r="KN18" s="139" t="s">
        <v>83</v>
      </c>
      <c r="KO18" s="139" t="s">
        <v>82</v>
      </c>
      <c r="KP18" s="139" t="s">
        <v>81</v>
      </c>
      <c r="KQ18" s="139" t="s">
        <v>80</v>
      </c>
      <c r="KR18" s="139" t="s">
        <v>79</v>
      </c>
      <c r="KS18" s="139" t="s">
        <v>78</v>
      </c>
      <c r="KT18" s="139" t="s">
        <v>77</v>
      </c>
      <c r="KU18" s="139" t="s">
        <v>76</v>
      </c>
      <c r="KV18" s="139" t="s">
        <v>75</v>
      </c>
      <c r="KW18" s="139" t="s">
        <v>74</v>
      </c>
      <c r="KX18" s="139" t="s">
        <v>73</v>
      </c>
      <c r="KY18" s="139" t="s">
        <v>72</v>
      </c>
      <c r="KZ18" s="139" t="s">
        <v>71</v>
      </c>
      <c r="LA18" s="139" t="s">
        <v>70</v>
      </c>
      <c r="LB18" s="139" t="s">
        <v>69</v>
      </c>
      <c r="LC18" s="139" t="s">
        <v>68</v>
      </c>
      <c r="LD18" s="139" t="s">
        <v>67</v>
      </c>
      <c r="LE18" s="139" t="s">
        <v>66</v>
      </c>
      <c r="LF18" s="139" t="s">
        <v>65</v>
      </c>
      <c r="LG18" s="139" t="s">
        <v>64</v>
      </c>
      <c r="LH18" s="139" t="s">
        <v>63</v>
      </c>
      <c r="LI18" s="139" t="s">
        <v>62</v>
      </c>
      <c r="LJ18" s="139" t="s">
        <v>61</v>
      </c>
      <c r="LK18" s="139" t="s">
        <v>60</v>
      </c>
      <c r="LL18" s="139" t="s">
        <v>59</v>
      </c>
      <c r="LM18" s="139" t="s">
        <v>58</v>
      </c>
      <c r="LN18" s="139" t="s">
        <v>57</v>
      </c>
      <c r="LO18" s="141" t="s">
        <v>56</v>
      </c>
      <c r="LP18" s="140" t="s">
        <v>55</v>
      </c>
      <c r="LQ18" s="139" t="s">
        <v>54</v>
      </c>
      <c r="LR18" s="139" t="s">
        <v>53</v>
      </c>
      <c r="LS18" s="139" t="s">
        <v>52</v>
      </c>
      <c r="LT18" s="139" t="s">
        <v>51</v>
      </c>
      <c r="LU18" s="139" t="s">
        <v>50</v>
      </c>
      <c r="LV18" s="139" t="s">
        <v>49</v>
      </c>
      <c r="LW18" s="139" t="s">
        <v>48</v>
      </c>
      <c r="LX18" s="139" t="s">
        <v>47</v>
      </c>
      <c r="LY18" s="139" t="s">
        <v>46</v>
      </c>
      <c r="LZ18" s="139" t="s">
        <v>45</v>
      </c>
      <c r="MA18" s="139" t="s">
        <v>44</v>
      </c>
      <c r="MB18" s="139" t="s">
        <v>43</v>
      </c>
      <c r="MC18" s="139" t="s">
        <v>42</v>
      </c>
      <c r="MD18" s="139" t="s">
        <v>41</v>
      </c>
      <c r="ME18" s="139" t="s">
        <v>40</v>
      </c>
      <c r="MF18" s="139" t="s">
        <v>39</v>
      </c>
      <c r="MG18" s="139" t="s">
        <v>38</v>
      </c>
      <c r="MH18" s="139" t="s">
        <v>37</v>
      </c>
      <c r="MI18" s="139" t="s">
        <v>36</v>
      </c>
      <c r="MJ18" s="139" t="s">
        <v>35</v>
      </c>
      <c r="MK18" s="139" t="s">
        <v>34</v>
      </c>
      <c r="ML18" s="139" t="s">
        <v>33</v>
      </c>
      <c r="MM18" s="139" t="s">
        <v>32</v>
      </c>
      <c r="MN18" s="139" t="s">
        <v>31</v>
      </c>
      <c r="MO18" s="139" t="s">
        <v>30</v>
      </c>
      <c r="MP18" s="139" t="s">
        <v>29</v>
      </c>
      <c r="MQ18" s="139" t="s">
        <v>28</v>
      </c>
      <c r="MR18" s="139" t="s">
        <v>27</v>
      </c>
      <c r="MS18" s="139" t="s">
        <v>26</v>
      </c>
      <c r="MT18" s="139" t="s">
        <v>25</v>
      </c>
      <c r="MU18" s="139" t="s">
        <v>24</v>
      </c>
      <c r="MV18" s="139" t="s">
        <v>23</v>
      </c>
      <c r="MW18" s="139" t="s">
        <v>22</v>
      </c>
      <c r="MX18" s="139" t="s">
        <v>21</v>
      </c>
      <c r="MY18" s="139" t="s">
        <v>20</v>
      </c>
      <c r="MZ18" s="139" t="s">
        <v>19</v>
      </c>
      <c r="NA18" s="139" t="s">
        <v>18</v>
      </c>
      <c r="NB18" s="139" t="s">
        <v>17</v>
      </c>
      <c r="NC18" s="139" t="s">
        <v>16</v>
      </c>
      <c r="ND18" s="139" t="s">
        <v>15</v>
      </c>
      <c r="NE18" s="139" t="s">
        <v>14</v>
      </c>
      <c r="NF18" s="139" t="s">
        <v>13</v>
      </c>
      <c r="NG18" s="139" t="s">
        <v>12</v>
      </c>
      <c r="NH18" s="139" t="s">
        <v>11</v>
      </c>
      <c r="NI18" s="139" t="s">
        <v>10</v>
      </c>
      <c r="NJ18" s="138" t="s">
        <v>9</v>
      </c>
      <c r="NK18" s="137" t="s">
        <v>8</v>
      </c>
      <c r="NL18" s="136" t="s">
        <v>7</v>
      </c>
      <c r="NM18" s="136" t="s">
        <v>6</v>
      </c>
      <c r="NN18" s="136" t="s">
        <v>5</v>
      </c>
      <c r="NO18" s="136" t="s">
        <v>4</v>
      </c>
      <c r="NP18" s="136" t="s">
        <v>3</v>
      </c>
      <c r="NQ18" s="135" t="s">
        <v>2</v>
      </c>
      <c r="NR18" s="134"/>
      <c r="NS18" s="133"/>
      <c r="NT18" s="133"/>
      <c r="NU18" s="133"/>
      <c r="NV18" s="133"/>
      <c r="NW18" s="133"/>
      <c r="NX18" s="133"/>
      <c r="NY18" s="133"/>
      <c r="NZ18" s="133"/>
      <c r="OA18" s="133"/>
      <c r="OB18" s="133"/>
      <c r="OC18" s="133"/>
      <c r="OD18" s="132"/>
    </row>
    <row r="19" spans="1:394" s="93" customFormat="1" ht="26.25" customHeight="1" thickBot="1" x14ac:dyDescent="0.3">
      <c r="A19" s="131"/>
      <c r="B19" s="130"/>
      <c r="C19" s="129"/>
      <c r="D19" s="129"/>
      <c r="E19" s="129"/>
      <c r="F19" s="129"/>
      <c r="G19" s="129"/>
      <c r="H19" s="129"/>
      <c r="I19" s="128"/>
      <c r="J19" s="127"/>
      <c r="K19" s="126"/>
      <c r="L19" s="125"/>
      <c r="M19" s="124"/>
      <c r="N19" s="123"/>
      <c r="O19" s="122"/>
      <c r="P19" s="121"/>
      <c r="Q19" s="120"/>
      <c r="R19" s="119"/>
      <c r="S19" s="118"/>
      <c r="T19" s="113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7"/>
      <c r="AW19" s="116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2"/>
      <c r="BT19" s="112"/>
      <c r="BU19" s="115"/>
      <c r="BV19" s="115"/>
      <c r="BW19" s="115"/>
      <c r="BX19" s="115"/>
      <c r="BY19" s="115"/>
      <c r="BZ19" s="115"/>
      <c r="CA19" s="115"/>
      <c r="CB19" s="115"/>
      <c r="CC19" s="115"/>
      <c r="CD19" s="115"/>
      <c r="CE19" s="115"/>
      <c r="CF19" s="115"/>
      <c r="CG19" s="115"/>
      <c r="CH19" s="115"/>
      <c r="CI19" s="115"/>
      <c r="CJ19" s="115"/>
      <c r="CK19" s="115"/>
      <c r="CL19" s="115"/>
      <c r="CM19" s="115"/>
      <c r="CN19" s="115"/>
      <c r="CO19" s="115"/>
      <c r="CP19" s="115"/>
      <c r="CQ19" s="115"/>
      <c r="CR19" s="115"/>
      <c r="CS19" s="115"/>
      <c r="CT19" s="114"/>
      <c r="CU19" s="113"/>
      <c r="CV19" s="112"/>
      <c r="CW19" s="112"/>
      <c r="CX19" s="112"/>
      <c r="CY19" s="112"/>
      <c r="CZ19" s="112"/>
      <c r="DA19" s="112"/>
      <c r="DB19" s="112"/>
      <c r="DC19" s="112"/>
      <c r="DD19" s="112"/>
      <c r="DE19" s="112"/>
      <c r="DF19" s="112"/>
      <c r="DG19" s="112"/>
      <c r="DH19" s="112"/>
      <c r="DI19" s="112"/>
      <c r="DJ19" s="112"/>
      <c r="DK19" s="112"/>
      <c r="DL19" s="112"/>
      <c r="DM19" s="112"/>
      <c r="DN19" s="112"/>
      <c r="DO19" s="112"/>
      <c r="DP19" s="112"/>
      <c r="DQ19" s="112"/>
      <c r="DR19" s="112"/>
      <c r="DS19" s="112"/>
      <c r="DT19" s="112"/>
      <c r="DU19" s="112"/>
      <c r="DV19" s="112"/>
      <c r="DW19" s="112"/>
      <c r="DX19" s="112"/>
      <c r="DY19" s="112"/>
      <c r="DZ19" s="112"/>
      <c r="EA19" s="112"/>
      <c r="EB19" s="112"/>
      <c r="EC19" s="112"/>
      <c r="ED19" s="112"/>
      <c r="EE19" s="112"/>
      <c r="EF19" s="112"/>
      <c r="EG19" s="112"/>
      <c r="EH19" s="112"/>
      <c r="EI19" s="112"/>
      <c r="EJ19" s="112"/>
      <c r="EK19" s="112"/>
      <c r="EL19" s="112"/>
      <c r="EM19" s="112"/>
      <c r="EN19" s="112"/>
      <c r="EO19" s="112"/>
      <c r="EP19" s="112"/>
      <c r="EQ19" s="112"/>
      <c r="ER19" s="112"/>
      <c r="ES19" s="112"/>
      <c r="ET19" s="112"/>
      <c r="EU19" s="112"/>
      <c r="EV19" s="112"/>
      <c r="EW19" s="111"/>
      <c r="EX19" s="110"/>
      <c r="EY19" s="109"/>
      <c r="EZ19" s="109"/>
      <c r="FA19" s="109"/>
      <c r="FB19" s="109"/>
      <c r="FC19" s="109"/>
      <c r="FD19" s="109"/>
      <c r="FE19" s="109"/>
      <c r="FF19" s="109"/>
      <c r="FG19" s="109"/>
      <c r="FH19" s="109"/>
      <c r="FI19" s="109"/>
      <c r="FJ19" s="109"/>
      <c r="FK19" s="109"/>
      <c r="FL19" s="109"/>
      <c r="FM19" s="109"/>
      <c r="FN19" s="109"/>
      <c r="FO19" s="109"/>
      <c r="FP19" s="109"/>
      <c r="FQ19" s="109"/>
      <c r="FR19" s="109"/>
      <c r="FS19" s="109"/>
      <c r="FT19" s="109"/>
      <c r="FU19" s="109"/>
      <c r="FV19" s="109"/>
      <c r="FW19" s="109"/>
      <c r="FX19" s="109"/>
      <c r="FY19" s="109"/>
      <c r="FZ19" s="109"/>
      <c r="GA19" s="109"/>
      <c r="GB19" s="109"/>
      <c r="GC19" s="109"/>
      <c r="GD19" s="109"/>
      <c r="GE19" s="109"/>
      <c r="GF19" s="109"/>
      <c r="GG19" s="109"/>
      <c r="GH19" s="109"/>
      <c r="GI19" s="109"/>
      <c r="GJ19" s="109"/>
      <c r="GK19" s="109"/>
      <c r="GL19" s="109"/>
      <c r="GM19" s="109"/>
      <c r="GN19" s="109"/>
      <c r="GO19" s="109"/>
      <c r="GP19" s="109"/>
      <c r="GQ19" s="109"/>
      <c r="GR19" s="109"/>
      <c r="GS19" s="109"/>
      <c r="GT19" s="109"/>
      <c r="GU19" s="109"/>
      <c r="GV19" s="109"/>
      <c r="GW19" s="109"/>
      <c r="GX19" s="108"/>
      <c r="GY19" s="107"/>
      <c r="GZ19" s="106"/>
      <c r="HA19" s="106"/>
      <c r="HB19" s="106"/>
      <c r="HC19" s="106"/>
      <c r="HD19" s="106"/>
      <c r="HE19" s="106"/>
      <c r="HF19" s="106"/>
      <c r="HG19" s="106"/>
      <c r="HH19" s="106"/>
      <c r="HI19" s="106"/>
      <c r="HJ19" s="106"/>
      <c r="HK19" s="106"/>
      <c r="HL19" s="106"/>
      <c r="HM19" s="106"/>
      <c r="HN19" s="104"/>
      <c r="HO19" s="107"/>
      <c r="HP19" s="106"/>
      <c r="HQ19" s="106"/>
      <c r="HR19" s="106"/>
      <c r="HS19" s="106"/>
      <c r="HT19" s="106"/>
      <c r="HU19" s="106"/>
      <c r="HV19" s="106"/>
      <c r="HW19" s="106"/>
      <c r="HX19" s="106"/>
      <c r="HY19" s="106"/>
      <c r="HZ19" s="105"/>
      <c r="IA19" s="101"/>
      <c r="IB19" s="106"/>
      <c r="IC19" s="106"/>
      <c r="ID19" s="106"/>
      <c r="IE19" s="106"/>
      <c r="IF19" s="106"/>
      <c r="IG19" s="106"/>
      <c r="IH19" s="106"/>
      <c r="II19" s="106"/>
      <c r="IJ19" s="106"/>
      <c r="IK19" s="106"/>
      <c r="IL19" s="105"/>
      <c r="IM19" s="104"/>
      <c r="IN19" s="102"/>
      <c r="IO19" s="101"/>
      <c r="IP19" s="101"/>
      <c r="IQ19" s="101"/>
      <c r="IR19" s="101"/>
      <c r="IS19" s="101"/>
      <c r="IT19" s="101"/>
      <c r="IU19" s="101"/>
      <c r="IV19" s="101"/>
      <c r="IW19" s="101"/>
      <c r="IX19" s="101"/>
      <c r="IY19" s="101"/>
      <c r="IZ19" s="101"/>
      <c r="JA19" s="101"/>
      <c r="JB19" s="101"/>
      <c r="JC19" s="101"/>
      <c r="JD19" s="101"/>
      <c r="JE19" s="101"/>
      <c r="JF19" s="101"/>
      <c r="JG19" s="101"/>
      <c r="JH19" s="101"/>
      <c r="JI19" s="101"/>
      <c r="JJ19" s="101"/>
      <c r="JK19" s="101"/>
      <c r="JL19" s="101"/>
      <c r="JM19" s="101"/>
      <c r="JN19" s="101"/>
      <c r="JO19" s="101"/>
      <c r="JP19" s="101"/>
      <c r="JQ19" s="101"/>
      <c r="JR19" s="101"/>
      <c r="JS19" s="101"/>
      <c r="JT19" s="101"/>
      <c r="JU19" s="101"/>
      <c r="JV19" s="101"/>
      <c r="JW19" s="101"/>
      <c r="JX19" s="101"/>
      <c r="JY19" s="101"/>
      <c r="JZ19" s="101"/>
      <c r="KA19" s="101"/>
      <c r="KB19" s="101"/>
      <c r="KC19" s="101"/>
      <c r="KD19" s="101"/>
      <c r="KE19" s="101"/>
      <c r="KF19" s="101"/>
      <c r="KG19" s="101"/>
      <c r="KH19" s="101"/>
      <c r="KI19" s="101"/>
      <c r="KJ19" s="101"/>
      <c r="KK19" s="101"/>
      <c r="KL19" s="101"/>
      <c r="KM19" s="101"/>
      <c r="KN19" s="101"/>
      <c r="KO19" s="101"/>
      <c r="KP19" s="101"/>
      <c r="KQ19" s="101"/>
      <c r="KR19" s="101"/>
      <c r="KS19" s="101"/>
      <c r="KT19" s="101"/>
      <c r="KU19" s="101"/>
      <c r="KV19" s="101"/>
      <c r="KW19" s="101"/>
      <c r="KX19" s="101"/>
      <c r="KY19" s="101"/>
      <c r="KZ19" s="101"/>
      <c r="LA19" s="101"/>
      <c r="LB19" s="101"/>
      <c r="LC19" s="101"/>
      <c r="LD19" s="101"/>
      <c r="LE19" s="101"/>
      <c r="LF19" s="101"/>
      <c r="LG19" s="101"/>
      <c r="LH19" s="101"/>
      <c r="LI19" s="101"/>
      <c r="LJ19" s="101"/>
      <c r="LK19" s="101"/>
      <c r="LL19" s="101"/>
      <c r="LM19" s="101"/>
      <c r="LN19" s="101"/>
      <c r="LO19" s="103"/>
      <c r="LP19" s="102"/>
      <c r="LQ19" s="101"/>
      <c r="LR19" s="101"/>
      <c r="LS19" s="101"/>
      <c r="LT19" s="101"/>
      <c r="LU19" s="101"/>
      <c r="LV19" s="101"/>
      <c r="LW19" s="101"/>
      <c r="LX19" s="101"/>
      <c r="LY19" s="101"/>
      <c r="LZ19" s="101"/>
      <c r="MA19" s="101"/>
      <c r="MB19" s="101"/>
      <c r="MC19" s="101"/>
      <c r="MD19" s="101"/>
      <c r="ME19" s="101"/>
      <c r="MF19" s="101"/>
      <c r="MG19" s="101"/>
      <c r="MH19" s="101"/>
      <c r="MI19" s="101"/>
      <c r="MJ19" s="101"/>
      <c r="MK19" s="101"/>
      <c r="ML19" s="101"/>
      <c r="MM19" s="101"/>
      <c r="MN19" s="101"/>
      <c r="MO19" s="101"/>
      <c r="MP19" s="101"/>
      <c r="MQ19" s="101"/>
      <c r="MR19" s="101"/>
      <c r="MS19" s="101"/>
      <c r="MT19" s="101"/>
      <c r="MU19" s="101"/>
      <c r="MV19" s="101"/>
      <c r="MW19" s="101"/>
      <c r="MX19" s="101"/>
      <c r="MY19" s="101"/>
      <c r="MZ19" s="101"/>
      <c r="NA19" s="101"/>
      <c r="NB19" s="101"/>
      <c r="NC19" s="101"/>
      <c r="ND19" s="101"/>
      <c r="NE19" s="101"/>
      <c r="NF19" s="101"/>
      <c r="NG19" s="101"/>
      <c r="NH19" s="101"/>
      <c r="NI19" s="101"/>
      <c r="NJ19" s="100"/>
      <c r="NK19" s="99"/>
      <c r="NL19" s="98"/>
      <c r="NM19" s="98"/>
      <c r="NN19" s="98"/>
      <c r="NO19" s="98"/>
      <c r="NP19" s="98"/>
      <c r="NQ19" s="97"/>
      <c r="NR19" s="96"/>
      <c r="NS19" s="95"/>
      <c r="NT19" s="95"/>
      <c r="NU19" s="95"/>
      <c r="NV19" s="95"/>
      <c r="NW19" s="95"/>
      <c r="NX19" s="95"/>
      <c r="NY19" s="95"/>
      <c r="NZ19" s="95"/>
      <c r="OA19" s="95"/>
      <c r="OB19" s="95"/>
      <c r="OC19" s="95"/>
      <c r="OD19" s="94"/>
    </row>
    <row r="20" spans="1:394" ht="15.75" x14ac:dyDescent="0.25">
      <c r="A20" s="90">
        <f>'[1]Pielęgniarstwo-ED I st.'!A20</f>
        <v>1</v>
      </c>
      <c r="B20" s="45" t="str">
        <f>'[1]Pielęgniarstwo-ED I st.'!B20</f>
        <v>A</v>
      </c>
      <c r="C20" s="45" t="str">
        <f>'[1]Pielęgniarstwo-ED I st.'!C20</f>
        <v>2026/2027</v>
      </c>
      <c r="D20" s="45">
        <f>'[1]Pielęgniarstwo-ED I st.'!D20</f>
        <v>0</v>
      </c>
      <c r="E20" s="45">
        <f>'[1]Pielęgniarstwo-ED I st.'!E20</f>
        <v>1</v>
      </c>
      <c r="F20" s="45" t="str">
        <f>'[1]Pielęgniarstwo-ED I st.'!F20</f>
        <v>2026/2027</v>
      </c>
      <c r="G20" s="45" t="str">
        <f>'[1]Pielęgniarstwo-ED I st.'!G20</f>
        <v>RPS</v>
      </c>
      <c r="H20" s="45" t="str">
        <f>'[1]Pielęgniarstwo-ED I st.'!H20</f>
        <v>ze standardu</v>
      </c>
      <c r="I20" s="44" t="str">
        <f>'[1]Pielęgniarstwo-ED I st.'!I20</f>
        <v>Anatomia</v>
      </c>
      <c r="J20" s="43">
        <f>'[1]Pielęgniarstwo-ED I st.'!M20</f>
        <v>90</v>
      </c>
      <c r="K20" s="42">
        <f>'[1]Pielęgniarstwo-ED I st.'!N20</f>
        <v>15</v>
      </c>
      <c r="L20" s="41">
        <f>'[1]Pielęgniarstwo-ED I st.'!O20</f>
        <v>75</v>
      </c>
      <c r="M20" s="40">
        <f>'[1]Pielęgniarstwo-ED I st.'!AB20+'[1]Pielęgniarstwo-ED I st.'!AD20+'[1]Pielęgniarstwo-ED I st.'!AY20+'[1]Pielęgniarstwo-ED I st.'!BA20</f>
        <v>40</v>
      </c>
      <c r="N20" s="39">
        <f>'[1]Pielęgniarstwo-ED I st.'!P20</f>
        <v>55</v>
      </c>
      <c r="O20" s="38">
        <f>'[1]Pielęgniarstwo-ED I st.'!Q20</f>
        <v>3</v>
      </c>
      <c r="P20" s="37" t="str">
        <f>'[1]Pielęgniarstwo-ED I st.'!V20</f>
        <v>egz</v>
      </c>
      <c r="Q20" s="75">
        <f>SUM(T20:GX20)</f>
        <v>1</v>
      </c>
      <c r="R20" s="55">
        <f>SUM(GY20:NJ20)</f>
        <v>1</v>
      </c>
      <c r="S20" s="89">
        <f>SUM(NK20:NQ20)</f>
        <v>1</v>
      </c>
      <c r="T20" s="50">
        <v>1</v>
      </c>
      <c r="U20" s="52"/>
      <c r="V20" s="52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8"/>
      <c r="AW20" s="50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3"/>
      <c r="BU20" s="49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3"/>
      <c r="CU20" s="50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9"/>
      <c r="EO20" s="49"/>
      <c r="EP20" s="49"/>
      <c r="EQ20" s="49"/>
      <c r="ER20" s="49"/>
      <c r="ES20" s="49"/>
      <c r="ET20" s="49"/>
      <c r="EU20" s="49"/>
      <c r="EV20" s="49"/>
      <c r="EW20" s="51"/>
      <c r="EX20" s="50"/>
      <c r="EY20" s="49"/>
      <c r="EZ20" s="49"/>
      <c r="FA20" s="49"/>
      <c r="FB20" s="49"/>
      <c r="FC20" s="49"/>
      <c r="FD20" s="49"/>
      <c r="FE20" s="49"/>
      <c r="FF20" s="49"/>
      <c r="FG20" s="49"/>
      <c r="FH20" s="49"/>
      <c r="FI20" s="49"/>
      <c r="FJ20" s="49"/>
      <c r="FK20" s="49"/>
      <c r="FL20" s="49"/>
      <c r="FM20" s="49"/>
      <c r="FN20" s="49"/>
      <c r="FO20" s="49"/>
      <c r="FP20" s="49"/>
      <c r="FQ20" s="49"/>
      <c r="FR20" s="49"/>
      <c r="FS20" s="49"/>
      <c r="FT20" s="49"/>
      <c r="FU20" s="49"/>
      <c r="FV20" s="49"/>
      <c r="FW20" s="49"/>
      <c r="FX20" s="49"/>
      <c r="FY20" s="49"/>
      <c r="FZ20" s="49"/>
      <c r="GA20" s="49"/>
      <c r="GB20" s="49"/>
      <c r="GC20" s="49"/>
      <c r="GD20" s="49"/>
      <c r="GE20" s="49"/>
      <c r="GF20" s="49"/>
      <c r="GG20" s="49"/>
      <c r="GH20" s="49"/>
      <c r="GI20" s="49"/>
      <c r="GJ20" s="49"/>
      <c r="GK20" s="49"/>
      <c r="GL20" s="49"/>
      <c r="GM20" s="49"/>
      <c r="GN20" s="49"/>
      <c r="GO20" s="49"/>
      <c r="GP20" s="49"/>
      <c r="GQ20" s="49"/>
      <c r="GR20" s="49"/>
      <c r="GS20" s="49"/>
      <c r="GT20" s="49"/>
      <c r="GU20" s="49"/>
      <c r="GV20" s="49"/>
      <c r="GW20" s="49"/>
      <c r="GX20" s="48"/>
      <c r="GY20" s="50">
        <v>1</v>
      </c>
      <c r="GZ20" s="49"/>
      <c r="HA20" s="49"/>
      <c r="HB20" s="49"/>
      <c r="HC20" s="49"/>
      <c r="HD20" s="49"/>
      <c r="HE20" s="49"/>
      <c r="HF20" s="49"/>
      <c r="HG20" s="49"/>
      <c r="HH20" s="49"/>
      <c r="HI20" s="49"/>
      <c r="HJ20" s="49"/>
      <c r="HK20" s="49"/>
      <c r="HL20" s="49"/>
      <c r="HM20" s="49"/>
      <c r="HN20" s="51"/>
      <c r="HO20" s="50"/>
      <c r="HP20" s="49"/>
      <c r="HQ20" s="49"/>
      <c r="HR20" s="49"/>
      <c r="HS20" s="49"/>
      <c r="HT20" s="49"/>
      <c r="HU20" s="49"/>
      <c r="HV20" s="49"/>
      <c r="HW20" s="49"/>
      <c r="HX20" s="49"/>
      <c r="HY20" s="49"/>
      <c r="HZ20" s="49"/>
      <c r="IA20" s="49"/>
      <c r="IB20" s="49"/>
      <c r="IC20" s="49"/>
      <c r="ID20" s="49"/>
      <c r="IE20" s="49"/>
      <c r="IF20" s="49"/>
      <c r="IG20" s="49"/>
      <c r="IH20" s="49"/>
      <c r="II20" s="49"/>
      <c r="IJ20" s="49"/>
      <c r="IK20" s="49"/>
      <c r="IL20" s="49"/>
      <c r="IM20" s="48"/>
      <c r="IN20" s="50"/>
      <c r="IO20" s="49"/>
      <c r="IP20" s="49"/>
      <c r="IQ20" s="49"/>
      <c r="IR20" s="49"/>
      <c r="IS20" s="49"/>
      <c r="IT20" s="49"/>
      <c r="IU20" s="49"/>
      <c r="IV20" s="49"/>
      <c r="IW20" s="49"/>
      <c r="IX20" s="49"/>
      <c r="IY20" s="49"/>
      <c r="IZ20" s="49"/>
      <c r="JA20" s="49"/>
      <c r="JB20" s="49"/>
      <c r="JC20" s="49"/>
      <c r="JD20" s="49"/>
      <c r="JE20" s="49"/>
      <c r="JF20" s="49"/>
      <c r="JG20" s="49"/>
      <c r="JH20" s="51"/>
      <c r="JI20" s="51"/>
      <c r="JJ20" s="51"/>
      <c r="JK20" s="51"/>
      <c r="JL20" s="51"/>
      <c r="JM20" s="51"/>
      <c r="JN20" s="51"/>
      <c r="JO20" s="51"/>
      <c r="JP20" s="51"/>
      <c r="JQ20" s="51"/>
      <c r="JR20" s="51"/>
      <c r="JS20" s="51"/>
      <c r="JT20" s="51"/>
      <c r="JU20" s="51"/>
      <c r="JV20" s="51"/>
      <c r="JW20" s="51"/>
      <c r="JX20" s="51"/>
      <c r="JY20" s="51"/>
      <c r="JZ20" s="51"/>
      <c r="KA20" s="51"/>
      <c r="KB20" s="51"/>
      <c r="KC20" s="51"/>
      <c r="KD20" s="51"/>
      <c r="KE20" s="51"/>
      <c r="KF20" s="51"/>
      <c r="KG20" s="51"/>
      <c r="KH20" s="51"/>
      <c r="KI20" s="51"/>
      <c r="KJ20" s="51"/>
      <c r="KK20" s="51"/>
      <c r="KL20" s="51"/>
      <c r="KM20" s="51"/>
      <c r="KN20" s="51"/>
      <c r="KO20" s="51"/>
      <c r="KP20" s="51"/>
      <c r="KQ20" s="51"/>
      <c r="KR20" s="51"/>
      <c r="KS20" s="51"/>
      <c r="KT20" s="51"/>
      <c r="KU20" s="51"/>
      <c r="KV20" s="51"/>
      <c r="KW20" s="51"/>
      <c r="KX20" s="51"/>
      <c r="KY20" s="51"/>
      <c r="KZ20" s="51"/>
      <c r="LA20" s="51"/>
      <c r="LB20" s="51"/>
      <c r="LC20" s="51"/>
      <c r="LD20" s="51"/>
      <c r="LE20" s="51"/>
      <c r="LF20" s="51"/>
      <c r="LG20" s="51"/>
      <c r="LH20" s="51"/>
      <c r="LI20" s="51"/>
      <c r="LJ20" s="51"/>
      <c r="LK20" s="51"/>
      <c r="LL20" s="51"/>
      <c r="LM20" s="51"/>
      <c r="LN20" s="51"/>
      <c r="LO20" s="48"/>
      <c r="LP20" s="4"/>
      <c r="LQ20" s="3"/>
      <c r="LR20" s="3"/>
      <c r="LS20" s="3"/>
      <c r="LT20" s="3"/>
      <c r="LU20" s="3"/>
      <c r="LV20" s="3"/>
      <c r="LW20" s="3"/>
      <c r="LX20" s="3"/>
      <c r="LY20" s="3"/>
      <c r="LZ20" s="3"/>
      <c r="MA20" s="3"/>
      <c r="MB20" s="92"/>
      <c r="MC20" s="92"/>
      <c r="MD20" s="92"/>
      <c r="ME20" s="92"/>
      <c r="MF20" s="92"/>
      <c r="MG20" s="92"/>
      <c r="MH20" s="92"/>
      <c r="MI20" s="92"/>
      <c r="MJ20" s="92"/>
      <c r="MK20" s="92"/>
      <c r="ML20" s="92"/>
      <c r="MM20" s="92"/>
      <c r="MN20" s="92"/>
      <c r="MO20" s="92"/>
      <c r="MP20" s="92"/>
      <c r="MQ20" s="92"/>
      <c r="MR20" s="92"/>
      <c r="MS20" s="92"/>
      <c r="MT20" s="92"/>
      <c r="MU20" s="92"/>
      <c r="MV20" s="92"/>
      <c r="MW20" s="92"/>
      <c r="MX20" s="92"/>
      <c r="MY20" s="92"/>
      <c r="MZ20" s="92"/>
      <c r="NA20" s="92"/>
      <c r="NB20" s="92"/>
      <c r="NC20" s="92"/>
      <c r="ND20" s="92"/>
      <c r="NE20" s="92"/>
      <c r="NF20" s="92"/>
      <c r="NG20" s="92"/>
      <c r="NH20" s="92"/>
      <c r="NI20" s="92"/>
      <c r="NJ20" s="92"/>
      <c r="NK20" s="50"/>
      <c r="NL20" s="49"/>
      <c r="NM20" s="49"/>
      <c r="NN20" s="49"/>
      <c r="NO20" s="49"/>
      <c r="NP20" s="49"/>
      <c r="NQ20" s="48">
        <v>1</v>
      </c>
    </row>
    <row r="21" spans="1:394" ht="15.75" x14ac:dyDescent="0.25">
      <c r="A21" s="90">
        <f>'[1]Pielęgniarstwo-ED I st.'!A21</f>
        <v>2</v>
      </c>
      <c r="B21" s="45" t="str">
        <f>'[1]Pielęgniarstwo-ED I st.'!B21</f>
        <v>A</v>
      </c>
      <c r="C21" s="45" t="str">
        <f>'[1]Pielęgniarstwo-ED I st.'!C21</f>
        <v>2026/2027</v>
      </c>
      <c r="D21" s="45">
        <f>'[1]Pielęgniarstwo-ED I st.'!D21</f>
        <v>0</v>
      </c>
      <c r="E21" s="45">
        <f>'[1]Pielęgniarstwo-ED I st.'!E21</f>
        <v>1</v>
      </c>
      <c r="F21" s="45" t="str">
        <f>'[1]Pielęgniarstwo-ED I st.'!F21</f>
        <v>2026/2027</v>
      </c>
      <c r="G21" s="45" t="str">
        <f>'[1]Pielęgniarstwo-ED I st.'!G21</f>
        <v>RPS</v>
      </c>
      <c r="H21" s="45" t="str">
        <f>'[1]Pielęgniarstwo-ED I st.'!H21</f>
        <v>ze standardu</v>
      </c>
      <c r="I21" s="44" t="str">
        <f>'[1]Pielęgniarstwo-ED I st.'!I21</f>
        <v>Biochemia i biofizyka</v>
      </c>
      <c r="J21" s="43">
        <f>'[1]Pielęgniarstwo-ED I st.'!M21</f>
        <v>60</v>
      </c>
      <c r="K21" s="42">
        <f>'[1]Pielęgniarstwo-ED I st.'!N21</f>
        <v>10</v>
      </c>
      <c r="L21" s="41">
        <f>'[1]Pielęgniarstwo-ED I st.'!O21</f>
        <v>50</v>
      </c>
      <c r="M21" s="40">
        <f>'[1]Pielęgniarstwo-ED I st.'!AB21+'[1]Pielęgniarstwo-ED I st.'!AD21+'[1]Pielęgniarstwo-ED I st.'!AY21+'[1]Pielęgniarstwo-ED I st.'!BA21</f>
        <v>25</v>
      </c>
      <c r="N21" s="39">
        <f>'[1]Pielęgniarstwo-ED I st.'!P21</f>
        <v>35</v>
      </c>
      <c r="O21" s="38">
        <f>'[1]Pielęgniarstwo-ED I st.'!Q21</f>
        <v>2</v>
      </c>
      <c r="P21" s="37" t="str">
        <f>'[1]Pielęgniarstwo-ED I st.'!V21</f>
        <v>zal</v>
      </c>
      <c r="Q21" s="75">
        <f>SUM(T21:GX21)</f>
        <v>4</v>
      </c>
      <c r="R21" s="55">
        <f>SUM(GY21:NJ21)</f>
        <v>3</v>
      </c>
      <c r="S21" s="89">
        <f>SUM(NK21:NQ21)</f>
        <v>2</v>
      </c>
      <c r="T21" s="74"/>
      <c r="U21" s="4"/>
      <c r="V21" s="4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>
        <v>1</v>
      </c>
      <c r="AJ21" s="30">
        <v>1</v>
      </c>
      <c r="AK21" s="30">
        <v>1</v>
      </c>
      <c r="AL21" s="30">
        <v>1</v>
      </c>
      <c r="AM21" s="30"/>
      <c r="AN21" s="30"/>
      <c r="AO21" s="30"/>
      <c r="AP21" s="30"/>
      <c r="AQ21" s="30"/>
      <c r="AR21" s="30"/>
      <c r="AS21" s="30"/>
      <c r="AT21" s="30"/>
      <c r="AU21" s="30"/>
      <c r="AV21" s="29"/>
      <c r="AW21" s="31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7"/>
      <c r="BU21" s="3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7"/>
      <c r="CU21" s="31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2"/>
      <c r="EX21" s="31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29"/>
      <c r="GY21" s="31"/>
      <c r="GZ21" s="30"/>
      <c r="HA21" s="30"/>
      <c r="HB21" s="30"/>
      <c r="HC21" s="30"/>
      <c r="HD21" s="30"/>
      <c r="HE21" s="30">
        <v>1</v>
      </c>
      <c r="HF21" s="30">
        <v>1</v>
      </c>
      <c r="HG21" s="30">
        <v>1</v>
      </c>
      <c r="HH21" s="30"/>
      <c r="HI21" s="30"/>
      <c r="HJ21" s="30"/>
      <c r="HK21" s="30"/>
      <c r="HL21" s="30"/>
      <c r="HM21" s="30"/>
      <c r="HN21" s="32"/>
      <c r="HO21" s="31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29"/>
      <c r="IN21" s="31"/>
      <c r="IO21" s="30"/>
      <c r="IP21" s="30"/>
      <c r="IQ21" s="30"/>
      <c r="IR21" s="30"/>
      <c r="IS21" s="30"/>
      <c r="IT21" s="30"/>
      <c r="IU21" s="30"/>
      <c r="IV21" s="30"/>
      <c r="IW21" s="30"/>
      <c r="IX21" s="30"/>
      <c r="IY21" s="30"/>
      <c r="IZ21" s="30"/>
      <c r="JA21" s="30"/>
      <c r="JB21" s="30"/>
      <c r="JC21" s="30"/>
      <c r="JD21" s="30"/>
      <c r="JE21" s="30"/>
      <c r="JF21" s="30"/>
      <c r="JG21" s="30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29"/>
      <c r="LP21" s="33"/>
      <c r="LQ21" s="30"/>
      <c r="LR21" s="30"/>
      <c r="LS21" s="30"/>
      <c r="LT21" s="30"/>
      <c r="LU21" s="30"/>
      <c r="LV21" s="30"/>
      <c r="LW21" s="30"/>
      <c r="LX21" s="30"/>
      <c r="LY21" s="30"/>
      <c r="LZ21" s="30"/>
      <c r="MA21" s="30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1"/>
      <c r="NL21" s="30"/>
      <c r="NM21" s="30"/>
      <c r="NN21" s="30"/>
      <c r="NO21" s="30"/>
      <c r="NP21" s="30">
        <v>1</v>
      </c>
      <c r="NQ21" s="29">
        <v>1</v>
      </c>
    </row>
    <row r="22" spans="1:394" ht="15.75" x14ac:dyDescent="0.25">
      <c r="A22" s="90">
        <f>'[1]Pielęgniarstwo-ED I st.'!A22</f>
        <v>3</v>
      </c>
      <c r="B22" s="45" t="str">
        <f>'[1]Pielęgniarstwo-ED I st.'!B22</f>
        <v>A</v>
      </c>
      <c r="C22" s="45" t="str">
        <f>'[1]Pielęgniarstwo-ED I st.'!C22</f>
        <v>2026/2027</v>
      </c>
      <c r="D22" s="45">
        <f>'[1]Pielęgniarstwo-ED I st.'!D22</f>
        <v>0</v>
      </c>
      <c r="E22" s="45">
        <f>'[1]Pielęgniarstwo-ED I st.'!E22</f>
        <v>1</v>
      </c>
      <c r="F22" s="45" t="str">
        <f>'[1]Pielęgniarstwo-ED I st.'!F22</f>
        <v>2026/2027</v>
      </c>
      <c r="G22" s="45" t="str">
        <f>'[1]Pielęgniarstwo-ED I st.'!G22</f>
        <v>RPS</v>
      </c>
      <c r="H22" s="45" t="str">
        <f>'[1]Pielęgniarstwo-ED I st.'!H22</f>
        <v>ze standardu</v>
      </c>
      <c r="I22" s="44" t="str">
        <f>'[1]Pielęgniarstwo-ED I st.'!I22</f>
        <v xml:space="preserve">Mikrobiologia i parazytologia </v>
      </c>
      <c r="J22" s="43">
        <f>'[1]Pielęgniarstwo-ED I st.'!M22</f>
        <v>90</v>
      </c>
      <c r="K22" s="42">
        <f>'[1]Pielęgniarstwo-ED I st.'!N22</f>
        <v>15</v>
      </c>
      <c r="L22" s="41">
        <f>'[1]Pielęgniarstwo-ED I st.'!O22</f>
        <v>75</v>
      </c>
      <c r="M22" s="40">
        <f>'[1]Pielęgniarstwo-ED I st.'!AB22+'[1]Pielęgniarstwo-ED I st.'!AD22+'[1]Pielęgniarstwo-ED I st.'!AY22+'[1]Pielęgniarstwo-ED I st.'!BA22</f>
        <v>40</v>
      </c>
      <c r="N22" s="39">
        <f>'[1]Pielęgniarstwo-ED I st.'!P22</f>
        <v>55</v>
      </c>
      <c r="O22" s="38">
        <f>'[1]Pielęgniarstwo-ED I st.'!Q22</f>
        <v>3</v>
      </c>
      <c r="P22" s="37" t="str">
        <f>'[1]Pielęgniarstwo-ED I st.'!V22</f>
        <v>zal</v>
      </c>
      <c r="Q22" s="75">
        <f>SUM(T22:GX22)</f>
        <v>2</v>
      </c>
      <c r="R22" s="55">
        <f>SUM(GY22:NJ22)</f>
        <v>2</v>
      </c>
      <c r="S22" s="89">
        <f>SUM(NK22:NQ22)</f>
        <v>2</v>
      </c>
      <c r="T22" s="74"/>
      <c r="U22" s="4"/>
      <c r="V22" s="4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>
        <v>1</v>
      </c>
      <c r="AN22" s="30">
        <v>1</v>
      </c>
      <c r="AO22" s="30"/>
      <c r="AP22" s="30"/>
      <c r="AQ22" s="30"/>
      <c r="AR22" s="30"/>
      <c r="AS22" s="30"/>
      <c r="AT22" s="30"/>
      <c r="AU22" s="30"/>
      <c r="AV22" s="29"/>
      <c r="AW22" s="31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7"/>
      <c r="BU22" s="3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7"/>
      <c r="CU22" s="31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2"/>
      <c r="EX22" s="31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29"/>
      <c r="GY22" s="31"/>
      <c r="GZ22" s="30"/>
      <c r="HA22" s="30"/>
      <c r="HB22" s="30"/>
      <c r="HC22" s="30"/>
      <c r="HD22" s="30"/>
      <c r="HE22" s="30"/>
      <c r="HF22" s="30"/>
      <c r="HG22" s="30"/>
      <c r="HH22" s="30">
        <v>1</v>
      </c>
      <c r="HI22" s="30">
        <v>1</v>
      </c>
      <c r="HJ22" s="30"/>
      <c r="HK22" s="30"/>
      <c r="HL22" s="30"/>
      <c r="HM22" s="30"/>
      <c r="HN22" s="32"/>
      <c r="HO22" s="31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29"/>
      <c r="IN22" s="31"/>
      <c r="IO22" s="30"/>
      <c r="IP22" s="30"/>
      <c r="IQ22" s="30"/>
      <c r="IR22" s="30"/>
      <c r="IS22" s="30"/>
      <c r="IT22" s="30"/>
      <c r="IU22" s="30"/>
      <c r="IV22" s="30"/>
      <c r="IW22" s="30"/>
      <c r="IX22" s="30"/>
      <c r="IY22" s="30"/>
      <c r="IZ22" s="30"/>
      <c r="JA22" s="30"/>
      <c r="JB22" s="30"/>
      <c r="JC22" s="30"/>
      <c r="JD22" s="30"/>
      <c r="JE22" s="30"/>
      <c r="JF22" s="30"/>
      <c r="JG22" s="30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29"/>
      <c r="LP22" s="33"/>
      <c r="LQ22" s="30"/>
      <c r="LR22" s="30"/>
      <c r="LS22" s="30"/>
      <c r="LT22" s="30"/>
      <c r="LU22" s="30"/>
      <c r="LV22" s="30"/>
      <c r="LW22" s="30"/>
      <c r="LX22" s="30"/>
      <c r="LY22" s="30"/>
      <c r="LZ22" s="30"/>
      <c r="MA22" s="30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1"/>
      <c r="NL22" s="30"/>
      <c r="NM22" s="30"/>
      <c r="NN22" s="30"/>
      <c r="NO22" s="30"/>
      <c r="NP22" s="30">
        <v>1</v>
      </c>
      <c r="NQ22" s="29">
        <v>1</v>
      </c>
    </row>
    <row r="23" spans="1:394" ht="15.75" x14ac:dyDescent="0.25">
      <c r="A23" s="90">
        <f>'[1]Pielęgniarstwo-ED I st.'!A23</f>
        <v>4</v>
      </c>
      <c r="B23" s="45" t="str">
        <f>'[1]Pielęgniarstwo-ED I st.'!B23</f>
        <v>A</v>
      </c>
      <c r="C23" s="45" t="str">
        <f>'[1]Pielęgniarstwo-ED I st.'!C23</f>
        <v>2026/2027</v>
      </c>
      <c r="D23" s="45">
        <f>'[1]Pielęgniarstwo-ED I st.'!D23</f>
        <v>0</v>
      </c>
      <c r="E23" s="45">
        <f>'[1]Pielęgniarstwo-ED I st.'!E23</f>
        <v>1</v>
      </c>
      <c r="F23" s="45" t="str">
        <f>'[1]Pielęgniarstwo-ED I st.'!F23</f>
        <v>2026/2027</v>
      </c>
      <c r="G23" s="45" t="str">
        <f>'[1]Pielęgniarstwo-ED I st.'!G23</f>
        <v>RPS</v>
      </c>
      <c r="H23" s="45" t="str">
        <f>'[1]Pielęgniarstwo-ED I st.'!H23</f>
        <v>ze standardu</v>
      </c>
      <c r="I23" s="44" t="str">
        <f>'[1]Pielęgniarstwo-ED I st.'!I23</f>
        <v>Fizjologia</v>
      </c>
      <c r="J23" s="43">
        <f>'[1]Pielęgniarstwo-ED I st.'!M23</f>
        <v>72.5</v>
      </c>
      <c r="K23" s="42">
        <f>'[1]Pielęgniarstwo-ED I st.'!N23</f>
        <v>10</v>
      </c>
      <c r="L23" s="41">
        <f>'[1]Pielęgniarstwo-ED I st.'!O23</f>
        <v>62.5</v>
      </c>
      <c r="M23" s="40">
        <f>'[1]Pielęgniarstwo-ED I st.'!AB23+'[1]Pielęgniarstwo-ED I st.'!AD23+'[1]Pielęgniarstwo-ED I st.'!AY23+'[1]Pielęgniarstwo-ED I st.'!BA23</f>
        <v>30</v>
      </c>
      <c r="N23" s="39">
        <f>'[1]Pielęgniarstwo-ED I st.'!P23</f>
        <v>40</v>
      </c>
      <c r="O23" s="38">
        <f>'[1]Pielęgniarstwo-ED I st.'!Q23</f>
        <v>2.5</v>
      </c>
      <c r="P23" s="37" t="str">
        <f>'[1]Pielęgniarstwo-ED I st.'!V23</f>
        <v>zal</v>
      </c>
      <c r="Q23" s="75">
        <f>SUM(T23:GX23)</f>
        <v>5</v>
      </c>
      <c r="R23" s="55">
        <f>SUM(GY23:NJ23)</f>
        <v>2</v>
      </c>
      <c r="S23" s="89">
        <f>SUM(NK23:NQ23)</f>
        <v>1</v>
      </c>
      <c r="T23" s="74"/>
      <c r="U23" s="4">
        <v>1</v>
      </c>
      <c r="V23" s="4">
        <v>1</v>
      </c>
      <c r="W23" s="30">
        <v>1</v>
      </c>
      <c r="X23" s="30">
        <v>1</v>
      </c>
      <c r="Y23" s="30">
        <v>1</v>
      </c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29"/>
      <c r="AW23" s="31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7"/>
      <c r="BU23" s="3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7"/>
      <c r="CU23" s="31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2"/>
      <c r="EX23" s="31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29"/>
      <c r="GY23" s="31"/>
      <c r="GZ23" s="30">
        <v>1</v>
      </c>
      <c r="HA23" s="30">
        <v>1</v>
      </c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2"/>
      <c r="HO23" s="31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29"/>
      <c r="IN23" s="31"/>
      <c r="IO23" s="30"/>
      <c r="IP23" s="30"/>
      <c r="IQ23" s="30"/>
      <c r="IR23" s="30"/>
      <c r="IS23" s="30"/>
      <c r="IT23" s="30"/>
      <c r="IU23" s="30"/>
      <c r="IV23" s="30"/>
      <c r="IW23" s="30"/>
      <c r="IX23" s="30"/>
      <c r="IY23" s="30"/>
      <c r="IZ23" s="30"/>
      <c r="JA23" s="30"/>
      <c r="JB23" s="30"/>
      <c r="JC23" s="30"/>
      <c r="JD23" s="30"/>
      <c r="JE23" s="30"/>
      <c r="JF23" s="30"/>
      <c r="JG23" s="30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29"/>
      <c r="LP23" s="33"/>
      <c r="LQ23" s="30"/>
      <c r="LR23" s="30"/>
      <c r="LS23" s="30"/>
      <c r="LT23" s="30"/>
      <c r="LU23" s="30"/>
      <c r="LV23" s="30"/>
      <c r="LW23" s="30"/>
      <c r="LX23" s="30"/>
      <c r="LY23" s="30"/>
      <c r="LZ23" s="30"/>
      <c r="MA23" s="30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1"/>
      <c r="NL23" s="30"/>
      <c r="NM23" s="30"/>
      <c r="NN23" s="30"/>
      <c r="NO23" s="30"/>
      <c r="NP23" s="30"/>
      <c r="NQ23" s="29">
        <v>1</v>
      </c>
    </row>
    <row r="24" spans="1:394" ht="15.75" x14ac:dyDescent="0.25">
      <c r="A24" s="90">
        <f>'[1]Pielęgniarstwo-ED I st.'!A24</f>
        <v>5</v>
      </c>
      <c r="B24" s="45" t="str">
        <f>'[1]Pielęgniarstwo-ED I st.'!B24</f>
        <v>A</v>
      </c>
      <c r="C24" s="45" t="str">
        <f>'[1]Pielęgniarstwo-ED I st.'!C24</f>
        <v>2026/2027</v>
      </c>
      <c r="D24" s="45">
        <f>'[1]Pielęgniarstwo-ED I st.'!D24</f>
        <v>0</v>
      </c>
      <c r="E24" s="45">
        <f>'[1]Pielęgniarstwo-ED I st.'!E24</f>
        <v>1</v>
      </c>
      <c r="F24" s="45" t="str">
        <f>'[1]Pielęgniarstwo-ED I st.'!F24</f>
        <v>2026/2027</v>
      </c>
      <c r="G24" s="45" t="str">
        <f>'[1]Pielęgniarstwo-ED I st.'!G24</f>
        <v>RPS</v>
      </c>
      <c r="H24" s="45" t="str">
        <f>'[1]Pielęgniarstwo-ED I st.'!H24</f>
        <v>ze standardu</v>
      </c>
      <c r="I24" s="44" t="str">
        <f>'[1]Pielęgniarstwo-ED I st.'!I24</f>
        <v>Patologia</v>
      </c>
      <c r="J24" s="43">
        <f>'[1]Pielęgniarstwo-ED I st.'!M24</f>
        <v>72.5</v>
      </c>
      <c r="K24" s="42">
        <f>'[1]Pielęgniarstwo-ED I st.'!N24</f>
        <v>10</v>
      </c>
      <c r="L24" s="41">
        <f>'[1]Pielęgniarstwo-ED I st.'!O24</f>
        <v>62.5</v>
      </c>
      <c r="M24" s="40">
        <f>'[1]Pielęgniarstwo-ED I st.'!AB24+'[1]Pielęgniarstwo-ED I st.'!AD24+'[1]Pielęgniarstwo-ED I st.'!AY24+'[1]Pielęgniarstwo-ED I st.'!BA24</f>
        <v>40</v>
      </c>
      <c r="N24" s="39">
        <f>'[1]Pielęgniarstwo-ED I st.'!P24</f>
        <v>50</v>
      </c>
      <c r="O24" s="38">
        <f>'[1]Pielęgniarstwo-ED I st.'!Q24</f>
        <v>2.5</v>
      </c>
      <c r="P24" s="37" t="str">
        <f>'[1]Pielęgniarstwo-ED I st.'!V24</f>
        <v>zal</v>
      </c>
      <c r="Q24" s="75">
        <f>SUM(T24:GX24)</f>
        <v>4</v>
      </c>
      <c r="R24" s="55">
        <f>SUM(GY24:NJ24)</f>
        <v>1</v>
      </c>
      <c r="S24" s="89">
        <f>SUM(NK24:NQ24)</f>
        <v>1</v>
      </c>
      <c r="T24" s="74"/>
      <c r="U24" s="4"/>
      <c r="V24" s="4"/>
      <c r="W24" s="30"/>
      <c r="X24" s="30"/>
      <c r="Y24" s="30"/>
      <c r="Z24" s="30">
        <v>1</v>
      </c>
      <c r="AA24" s="30">
        <v>1</v>
      </c>
      <c r="AB24" s="30">
        <v>1</v>
      </c>
      <c r="AC24" s="30">
        <v>1</v>
      </c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29"/>
      <c r="AW24" s="31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7"/>
      <c r="BU24" s="3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7"/>
      <c r="CU24" s="31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2"/>
      <c r="EX24" s="31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29"/>
      <c r="GY24" s="31"/>
      <c r="GZ24" s="30"/>
      <c r="HA24" s="30"/>
      <c r="HB24" s="30">
        <v>1</v>
      </c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2"/>
      <c r="HO24" s="31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29"/>
      <c r="IN24" s="31"/>
      <c r="IO24" s="30"/>
      <c r="IP24" s="30"/>
      <c r="IQ24" s="30"/>
      <c r="IR24" s="30"/>
      <c r="IS24" s="30"/>
      <c r="IT24" s="30"/>
      <c r="IU24" s="30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2"/>
      <c r="JI24" s="32"/>
      <c r="JJ24" s="32"/>
      <c r="JK24" s="32"/>
      <c r="JL24" s="32"/>
      <c r="JM24" s="32"/>
      <c r="JN24" s="32"/>
      <c r="JO24" s="32"/>
      <c r="JP24" s="32"/>
      <c r="JQ24" s="32"/>
      <c r="JR24" s="32"/>
      <c r="JS24" s="32"/>
      <c r="JT24" s="32"/>
      <c r="JU24" s="32"/>
      <c r="JV24" s="32"/>
      <c r="JW24" s="32"/>
      <c r="JX24" s="32"/>
      <c r="JY24" s="32"/>
      <c r="JZ24" s="32"/>
      <c r="KA24" s="32"/>
      <c r="KB24" s="32"/>
      <c r="KC24" s="32"/>
      <c r="KD24" s="32"/>
      <c r="KE24" s="32"/>
      <c r="KF24" s="32"/>
      <c r="KG24" s="32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29"/>
      <c r="LP24" s="33"/>
      <c r="LQ24" s="30"/>
      <c r="LR24" s="30"/>
      <c r="LS24" s="30"/>
      <c r="LT24" s="30"/>
      <c r="LU24" s="30"/>
      <c r="LV24" s="30"/>
      <c r="LW24" s="30"/>
      <c r="LX24" s="30"/>
      <c r="LY24" s="30"/>
      <c r="LZ24" s="30"/>
      <c r="MA24" s="30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1"/>
      <c r="NL24" s="30"/>
      <c r="NM24" s="30"/>
      <c r="NN24" s="30"/>
      <c r="NO24" s="30"/>
      <c r="NP24" s="30"/>
      <c r="NQ24" s="29">
        <v>1</v>
      </c>
    </row>
    <row r="25" spans="1:394" ht="15.75" x14ac:dyDescent="0.25">
      <c r="A25" s="90">
        <f>'[1]Pielęgniarstwo-ED I st.'!A25</f>
        <v>6</v>
      </c>
      <c r="B25" s="45" t="str">
        <f>'[1]Pielęgniarstwo-ED I st.'!B25</f>
        <v>A</v>
      </c>
      <c r="C25" s="45" t="str">
        <f>'[1]Pielęgniarstwo-ED I st.'!C25</f>
        <v>2026/2027</v>
      </c>
      <c r="D25" s="45">
        <f>'[1]Pielęgniarstwo-ED I st.'!D25</f>
        <v>0</v>
      </c>
      <c r="E25" s="45">
        <f>'[1]Pielęgniarstwo-ED I st.'!E25</f>
        <v>1</v>
      </c>
      <c r="F25" s="45" t="str">
        <f>'[1]Pielęgniarstwo-ED I st.'!F25</f>
        <v>2026/2027</v>
      </c>
      <c r="G25" s="45" t="str">
        <f>'[1]Pielęgniarstwo-ED I st.'!G25</f>
        <v>RPS</v>
      </c>
      <c r="H25" s="45" t="str">
        <f>'[1]Pielęgniarstwo-ED I st.'!H25</f>
        <v>ze standardu</v>
      </c>
      <c r="I25" s="44" t="str">
        <f>'[1]Pielęgniarstwo-ED I st.'!I25</f>
        <v xml:space="preserve">Farmakologia </v>
      </c>
      <c r="J25" s="43">
        <f>'[1]Pielęgniarstwo-ED I st.'!M25</f>
        <v>90</v>
      </c>
      <c r="K25" s="42">
        <f>'[1]Pielęgniarstwo-ED I st.'!N25</f>
        <v>15</v>
      </c>
      <c r="L25" s="41">
        <f>'[1]Pielęgniarstwo-ED I st.'!O25</f>
        <v>75</v>
      </c>
      <c r="M25" s="40">
        <f>'[1]Pielęgniarstwo-ED I st.'!AB25+'[1]Pielęgniarstwo-ED I st.'!AD25+'[1]Pielęgniarstwo-ED I st.'!AY25+'[1]Pielęgniarstwo-ED I st.'!BA25</f>
        <v>30</v>
      </c>
      <c r="N25" s="39">
        <f>'[1]Pielęgniarstwo-ED I st.'!P25</f>
        <v>50</v>
      </c>
      <c r="O25" s="38">
        <f>'[1]Pielęgniarstwo-ED I st.'!Q25</f>
        <v>3</v>
      </c>
      <c r="P25" s="37" t="str">
        <f>'[1]Pielęgniarstwo-ED I st.'!V25</f>
        <v>egz</v>
      </c>
      <c r="Q25" s="75">
        <f>SUM(T25:GX25)</f>
        <v>7</v>
      </c>
      <c r="R25" s="55">
        <f>SUM(GY25:NJ25)</f>
        <v>4</v>
      </c>
      <c r="S25" s="89">
        <f>SUM(NK25:NQ25)</f>
        <v>3</v>
      </c>
      <c r="T25" s="74"/>
      <c r="U25" s="4"/>
      <c r="V25" s="4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>
        <v>1</v>
      </c>
      <c r="AP25" s="30">
        <v>1</v>
      </c>
      <c r="AQ25" s="30">
        <v>1</v>
      </c>
      <c r="AR25" s="30">
        <v>1</v>
      </c>
      <c r="AS25" s="30">
        <v>1</v>
      </c>
      <c r="AT25" s="30">
        <v>1</v>
      </c>
      <c r="AU25" s="30">
        <v>1</v>
      </c>
      <c r="AV25" s="29"/>
      <c r="AW25" s="31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7"/>
      <c r="BU25" s="3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7"/>
      <c r="CU25" s="31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2"/>
      <c r="EX25" s="31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29"/>
      <c r="GY25" s="31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>
        <v>1</v>
      </c>
      <c r="HK25" s="30">
        <v>1</v>
      </c>
      <c r="HL25" s="30">
        <v>1</v>
      </c>
      <c r="HM25" s="30">
        <v>1</v>
      </c>
      <c r="HN25" s="32"/>
      <c r="HO25" s="31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29"/>
      <c r="IN25" s="31"/>
      <c r="IO25" s="30"/>
      <c r="IP25" s="30"/>
      <c r="IQ25" s="30"/>
      <c r="IR25" s="30"/>
      <c r="IS25" s="30"/>
      <c r="IT25" s="30"/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2"/>
      <c r="JI25" s="32"/>
      <c r="JJ25" s="32"/>
      <c r="JK25" s="32"/>
      <c r="JL25" s="32"/>
      <c r="JM25" s="32"/>
      <c r="JN25" s="32"/>
      <c r="JO25" s="32"/>
      <c r="JP25" s="32"/>
      <c r="JQ25" s="32"/>
      <c r="JR25" s="32"/>
      <c r="JS25" s="32"/>
      <c r="JT25" s="32"/>
      <c r="JU25" s="32"/>
      <c r="JV25" s="32"/>
      <c r="JW25" s="32"/>
      <c r="JX25" s="32"/>
      <c r="JY25" s="32"/>
      <c r="JZ25" s="32"/>
      <c r="KA25" s="32"/>
      <c r="KB25" s="32"/>
      <c r="KC25" s="32"/>
      <c r="KD25" s="32"/>
      <c r="KE25" s="32"/>
      <c r="KF25" s="32"/>
      <c r="KG25" s="32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29"/>
      <c r="LP25" s="33"/>
      <c r="LQ25" s="30"/>
      <c r="LR25" s="30"/>
      <c r="LS25" s="30"/>
      <c r="LT25" s="30"/>
      <c r="LU25" s="30"/>
      <c r="LV25" s="30"/>
      <c r="LW25" s="30"/>
      <c r="LX25" s="30"/>
      <c r="LY25" s="30"/>
      <c r="LZ25" s="30"/>
      <c r="MA25" s="30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1"/>
      <c r="NL25" s="30"/>
      <c r="NM25" s="30"/>
      <c r="NN25" s="30">
        <v>1</v>
      </c>
      <c r="NO25" s="30"/>
      <c r="NP25" s="30">
        <v>1</v>
      </c>
      <c r="NQ25" s="29">
        <v>1</v>
      </c>
    </row>
    <row r="26" spans="1:394" ht="15.75" x14ac:dyDescent="0.25">
      <c r="A26" s="90">
        <f>'[1]Pielęgniarstwo-ED I st.'!A26</f>
        <v>7</v>
      </c>
      <c r="B26" s="45" t="str">
        <f>'[1]Pielęgniarstwo-ED I st.'!B26</f>
        <v>A</v>
      </c>
      <c r="C26" s="45" t="str">
        <f>'[1]Pielęgniarstwo-ED I st.'!C26</f>
        <v>2026/2027</v>
      </c>
      <c r="D26" s="45">
        <f>'[1]Pielęgniarstwo-ED I st.'!D26</f>
        <v>0</v>
      </c>
      <c r="E26" s="45">
        <f>'[1]Pielęgniarstwo-ED I st.'!E26</f>
        <v>1</v>
      </c>
      <c r="F26" s="45" t="str">
        <f>'[1]Pielęgniarstwo-ED I st.'!F26</f>
        <v>2026/2027</v>
      </c>
      <c r="G26" s="45" t="str">
        <f>'[1]Pielęgniarstwo-ED I st.'!G26</f>
        <v>RPS</v>
      </c>
      <c r="H26" s="45" t="str">
        <f>'[1]Pielęgniarstwo-ED I st.'!H26</f>
        <v>ze standardu</v>
      </c>
      <c r="I26" s="44" t="str">
        <f>'[1]Pielęgniarstwo-ED I st.'!I26</f>
        <v xml:space="preserve">Genetyka </v>
      </c>
      <c r="J26" s="43">
        <f>'[1]Pielęgniarstwo-ED I st.'!M26</f>
        <v>90</v>
      </c>
      <c r="K26" s="42">
        <f>'[1]Pielęgniarstwo-ED I st.'!N26</f>
        <v>15</v>
      </c>
      <c r="L26" s="41">
        <f>'[1]Pielęgniarstwo-ED I st.'!O26</f>
        <v>75</v>
      </c>
      <c r="M26" s="40">
        <f>'[1]Pielęgniarstwo-ED I st.'!AB26+'[1]Pielęgniarstwo-ED I st.'!AD26+'[1]Pielęgniarstwo-ED I st.'!AY26+'[1]Pielęgniarstwo-ED I st.'!BA26</f>
        <v>40</v>
      </c>
      <c r="N26" s="39">
        <f>'[1]Pielęgniarstwo-ED I st.'!P26</f>
        <v>50</v>
      </c>
      <c r="O26" s="38">
        <f>'[1]Pielęgniarstwo-ED I st.'!Q26</f>
        <v>3</v>
      </c>
      <c r="P26" s="37" t="str">
        <f>'[1]Pielęgniarstwo-ED I st.'!V26</f>
        <v>zal</v>
      </c>
      <c r="Q26" s="75">
        <f>SUM(T26:GX26)</f>
        <v>5</v>
      </c>
      <c r="R26" s="55">
        <f>SUM(GY26:NJ26)</f>
        <v>2</v>
      </c>
      <c r="S26" s="89">
        <f>SUM(NK26:NQ26)</f>
        <v>1</v>
      </c>
      <c r="T26" s="74"/>
      <c r="U26" s="4"/>
      <c r="V26" s="4"/>
      <c r="W26" s="30"/>
      <c r="X26" s="30"/>
      <c r="Y26" s="30"/>
      <c r="Z26" s="30"/>
      <c r="AA26" s="30"/>
      <c r="AB26" s="30"/>
      <c r="AC26" s="30"/>
      <c r="AD26" s="30">
        <v>1</v>
      </c>
      <c r="AE26" s="30">
        <v>1</v>
      </c>
      <c r="AF26" s="30">
        <v>1</v>
      </c>
      <c r="AG26" s="30">
        <v>1</v>
      </c>
      <c r="AH26" s="30">
        <v>1</v>
      </c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29"/>
      <c r="AW26" s="31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7"/>
      <c r="BU26" s="3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7"/>
      <c r="CU26" s="31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2"/>
      <c r="EX26" s="31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29"/>
      <c r="GY26" s="31"/>
      <c r="GZ26" s="30"/>
      <c r="HA26" s="30"/>
      <c r="HB26" s="30"/>
      <c r="HC26" s="30">
        <v>1</v>
      </c>
      <c r="HD26" s="30">
        <v>1</v>
      </c>
      <c r="HE26" s="30"/>
      <c r="HF26" s="30"/>
      <c r="HG26" s="30"/>
      <c r="HH26" s="30"/>
      <c r="HI26" s="30"/>
      <c r="HJ26" s="30"/>
      <c r="HK26" s="30"/>
      <c r="HL26" s="30"/>
      <c r="HM26" s="30"/>
      <c r="HN26" s="32"/>
      <c r="HO26" s="31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29"/>
      <c r="IN26" s="31"/>
      <c r="IO26" s="30"/>
      <c r="IP26" s="30"/>
      <c r="IQ26" s="30"/>
      <c r="IR26" s="30"/>
      <c r="IS26" s="30"/>
      <c r="IT26" s="30"/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2"/>
      <c r="JI26" s="32"/>
      <c r="JJ26" s="32"/>
      <c r="JK26" s="32"/>
      <c r="JL26" s="32"/>
      <c r="JM26" s="32"/>
      <c r="JN26" s="32"/>
      <c r="JO26" s="32"/>
      <c r="JP26" s="32"/>
      <c r="JQ26" s="32"/>
      <c r="JR26" s="32"/>
      <c r="JS26" s="32"/>
      <c r="JT26" s="32"/>
      <c r="JU26" s="32"/>
      <c r="JV26" s="32"/>
      <c r="JW26" s="32"/>
      <c r="JX26" s="32"/>
      <c r="JY26" s="32"/>
      <c r="JZ26" s="32"/>
      <c r="KA26" s="32"/>
      <c r="KB26" s="32"/>
      <c r="KC26" s="32"/>
      <c r="KD26" s="32"/>
      <c r="KE26" s="32"/>
      <c r="KF26" s="32"/>
      <c r="KG26" s="32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29"/>
      <c r="LP26" s="33"/>
      <c r="LQ26" s="30"/>
      <c r="LR26" s="30"/>
      <c r="LS26" s="30"/>
      <c r="LT26" s="30"/>
      <c r="LU26" s="30"/>
      <c r="LV26" s="30"/>
      <c r="LW26" s="30"/>
      <c r="LX26" s="30"/>
      <c r="LY26" s="30"/>
      <c r="LZ26" s="30"/>
      <c r="MA26" s="30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1"/>
      <c r="NL26" s="30"/>
      <c r="NM26" s="30"/>
      <c r="NN26" s="30"/>
      <c r="NO26" s="30"/>
      <c r="NP26" s="30"/>
      <c r="NQ26" s="29">
        <v>1</v>
      </c>
    </row>
    <row r="27" spans="1:394" ht="15.75" x14ac:dyDescent="0.25">
      <c r="A27" s="90">
        <f>'[1]Pielęgniarstwo-ED I st.'!A27</f>
        <v>8</v>
      </c>
      <c r="B27" s="45" t="str">
        <f>'[1]Pielęgniarstwo-ED I st.'!B27</f>
        <v>A</v>
      </c>
      <c r="C27" s="45" t="str">
        <f>'[1]Pielęgniarstwo-ED I st.'!C27</f>
        <v>2026/2027</v>
      </c>
      <c r="D27" s="45">
        <f>'[1]Pielęgniarstwo-ED I st.'!D27</f>
        <v>0</v>
      </c>
      <c r="E27" s="45">
        <f>'[1]Pielęgniarstwo-ED I st.'!E27</f>
        <v>1</v>
      </c>
      <c r="F27" s="45" t="str">
        <f>'[1]Pielęgniarstwo-ED I st.'!F27</f>
        <v>2026/2027</v>
      </c>
      <c r="G27" s="45" t="str">
        <f>'[1]Pielęgniarstwo-ED I st.'!G27</f>
        <v>RPS</v>
      </c>
      <c r="H27" s="45" t="str">
        <f>'[1]Pielęgniarstwo-ED I st.'!H27</f>
        <v>ze standardu</v>
      </c>
      <c r="I27" s="44" t="str">
        <f>'[1]Pielęgniarstwo-ED I st.'!I27</f>
        <v>Radiologia</v>
      </c>
      <c r="J27" s="43">
        <f>'[1]Pielęgniarstwo-ED I st.'!M27</f>
        <v>30</v>
      </c>
      <c r="K27" s="42">
        <f>'[1]Pielęgniarstwo-ED I st.'!N27</f>
        <v>5</v>
      </c>
      <c r="L27" s="41">
        <f>'[1]Pielęgniarstwo-ED I st.'!O27</f>
        <v>25</v>
      </c>
      <c r="M27" s="40">
        <f>'[1]Pielęgniarstwo-ED I st.'!AB27+'[1]Pielęgniarstwo-ED I st.'!AD27+'[1]Pielęgniarstwo-ED I st.'!AY27+'[1]Pielęgniarstwo-ED I st.'!BA27</f>
        <v>10</v>
      </c>
      <c r="N27" s="39">
        <f>'[1]Pielęgniarstwo-ED I st.'!P27</f>
        <v>15</v>
      </c>
      <c r="O27" s="38">
        <f>'[1]Pielęgniarstwo-ED I st.'!Q27</f>
        <v>1</v>
      </c>
      <c r="P27" s="37" t="str">
        <f>'[1]Pielęgniarstwo-ED I st.'!V27</f>
        <v>zal</v>
      </c>
      <c r="Q27" s="75">
        <f>SUM(T27:GX27)</f>
        <v>1</v>
      </c>
      <c r="R27" s="55">
        <f>SUM(GY27:NJ27)</f>
        <v>1</v>
      </c>
      <c r="S27" s="89">
        <f>SUM(NK27:NQ27)</f>
        <v>4</v>
      </c>
      <c r="T27" s="74"/>
      <c r="U27" s="4"/>
      <c r="V27" s="4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29">
        <v>1</v>
      </c>
      <c r="AW27" s="31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7"/>
      <c r="BU27" s="3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7"/>
      <c r="CU27" s="31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2"/>
      <c r="EX27" s="31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29"/>
      <c r="GY27" s="31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2">
        <v>1</v>
      </c>
      <c r="HO27" s="31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29"/>
      <c r="IN27" s="31"/>
      <c r="IO27" s="30"/>
      <c r="IP27" s="30"/>
      <c r="IQ27" s="30"/>
      <c r="IR27" s="30"/>
      <c r="IS27" s="30"/>
      <c r="IT27" s="30"/>
      <c r="IU27" s="30"/>
      <c r="IV27" s="30"/>
      <c r="IW27" s="30"/>
      <c r="IX27" s="30"/>
      <c r="IY27" s="30"/>
      <c r="IZ27" s="30"/>
      <c r="JA27" s="30"/>
      <c r="JB27" s="30"/>
      <c r="JC27" s="30"/>
      <c r="JD27" s="30"/>
      <c r="JE27" s="30"/>
      <c r="JF27" s="30"/>
      <c r="JG27" s="30"/>
      <c r="JH27" s="32"/>
      <c r="JI27" s="32"/>
      <c r="JJ27" s="32"/>
      <c r="JK27" s="32"/>
      <c r="JL27" s="32"/>
      <c r="JM27" s="32"/>
      <c r="JN27" s="32"/>
      <c r="JO27" s="32"/>
      <c r="JP27" s="32"/>
      <c r="JQ27" s="32"/>
      <c r="JR27" s="32"/>
      <c r="JS27" s="32"/>
      <c r="JT27" s="32"/>
      <c r="JU27" s="32"/>
      <c r="JV27" s="32"/>
      <c r="JW27" s="32"/>
      <c r="JX27" s="32"/>
      <c r="JY27" s="32"/>
      <c r="JZ27" s="32"/>
      <c r="KA27" s="32"/>
      <c r="KB27" s="32"/>
      <c r="KC27" s="32"/>
      <c r="KD27" s="32"/>
      <c r="KE27" s="32"/>
      <c r="KF27" s="32"/>
      <c r="KG27" s="32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29"/>
      <c r="LP27" s="33"/>
      <c r="LQ27" s="30"/>
      <c r="LR27" s="30"/>
      <c r="LS27" s="30"/>
      <c r="LT27" s="30"/>
      <c r="LU27" s="30"/>
      <c r="LV27" s="30"/>
      <c r="LW27" s="30"/>
      <c r="LX27" s="30"/>
      <c r="LY27" s="30"/>
      <c r="LZ27" s="30"/>
      <c r="MA27" s="30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1"/>
      <c r="NL27" s="30">
        <v>1</v>
      </c>
      <c r="NM27" s="30">
        <v>1</v>
      </c>
      <c r="NN27" s="30">
        <v>1</v>
      </c>
      <c r="NO27" s="30"/>
      <c r="NP27" s="30"/>
      <c r="NQ27" s="29">
        <v>1</v>
      </c>
    </row>
    <row r="28" spans="1:394" ht="15.75" x14ac:dyDescent="0.25">
      <c r="A28" s="90">
        <f>'[1]Pielęgniarstwo-ED I st.'!A28</f>
        <v>9</v>
      </c>
      <c r="B28" s="45" t="str">
        <f>'[1]Pielęgniarstwo-ED I st.'!B28</f>
        <v>B</v>
      </c>
      <c r="C28" s="45" t="str">
        <f>'[1]Pielęgniarstwo-ED I st.'!C28</f>
        <v>2026/2027</v>
      </c>
      <c r="D28" s="45">
        <f>'[1]Pielęgniarstwo-ED I st.'!D28</f>
        <v>0</v>
      </c>
      <c r="E28" s="45">
        <f>'[1]Pielęgniarstwo-ED I st.'!E28</f>
        <v>1</v>
      </c>
      <c r="F28" s="45" t="str">
        <f>'[1]Pielęgniarstwo-ED I st.'!F28</f>
        <v>2026/2027</v>
      </c>
      <c r="G28" s="45" t="str">
        <f>'[1]Pielęgniarstwo-ED I st.'!G28</f>
        <v>RPS</v>
      </c>
      <c r="H28" s="45" t="str">
        <f>'[1]Pielęgniarstwo-ED I st.'!H28</f>
        <v>ze standardu</v>
      </c>
      <c r="I28" s="44" t="str">
        <f>'[1]Pielęgniarstwo-ED I st.'!I28</f>
        <v>Prawo medyczne</v>
      </c>
      <c r="J28" s="43">
        <f>'[1]Pielęgniarstwo-ED I st.'!M28</f>
        <v>45</v>
      </c>
      <c r="K28" s="42">
        <f>'[1]Pielęgniarstwo-ED I st.'!N28</f>
        <v>5</v>
      </c>
      <c r="L28" s="41">
        <f>'[1]Pielęgniarstwo-ED I st.'!O28</f>
        <v>40</v>
      </c>
      <c r="M28" s="40">
        <f>'[1]Pielęgniarstwo-ED I st.'!AB28+'[1]Pielęgniarstwo-ED I st.'!AD28+'[1]Pielęgniarstwo-ED I st.'!AY28+'[1]Pielęgniarstwo-ED I st.'!BA28</f>
        <v>10</v>
      </c>
      <c r="N28" s="39">
        <f>'[1]Pielęgniarstwo-ED I st.'!P28</f>
        <v>25</v>
      </c>
      <c r="O28" s="38">
        <f>'[1]Pielęgniarstwo-ED I st.'!Q28</f>
        <v>1.5</v>
      </c>
      <c r="P28" s="37" t="str">
        <f>'[1]Pielęgniarstwo-ED I st.'!V28</f>
        <v>zal</v>
      </c>
      <c r="Q28" s="75">
        <f>SUM(T28:GX28)</f>
        <v>5</v>
      </c>
      <c r="R28" s="55">
        <f>SUM(GY28:NJ28)</f>
        <v>1</v>
      </c>
      <c r="S28" s="89">
        <f>SUM(NK28:NQ28)</f>
        <v>1</v>
      </c>
      <c r="T28" s="74"/>
      <c r="U28" s="4"/>
      <c r="V28" s="4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29"/>
      <c r="AW28" s="31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>
        <v>1</v>
      </c>
      <c r="BS28" s="4">
        <v>1</v>
      </c>
      <c r="BT28" s="47">
        <v>1</v>
      </c>
      <c r="BU28" s="3">
        <v>1</v>
      </c>
      <c r="BV28" s="4">
        <v>1</v>
      </c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7"/>
      <c r="CU28" s="31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2"/>
      <c r="EX28" s="31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29"/>
      <c r="GY28" s="31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2"/>
      <c r="HO28" s="31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>
        <v>1</v>
      </c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29"/>
      <c r="IN28" s="31"/>
      <c r="IO28" s="30"/>
      <c r="IP28" s="30"/>
      <c r="IQ28" s="30"/>
      <c r="IR28" s="30"/>
      <c r="IS28" s="30"/>
      <c r="IT28" s="30"/>
      <c r="IU28" s="30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2"/>
      <c r="JI28" s="32"/>
      <c r="JJ28" s="32"/>
      <c r="JK28" s="32"/>
      <c r="JL28" s="32"/>
      <c r="JM28" s="32"/>
      <c r="JN28" s="32"/>
      <c r="JO28" s="32"/>
      <c r="JP28" s="32"/>
      <c r="JQ28" s="32"/>
      <c r="JR28" s="32"/>
      <c r="JS28" s="32"/>
      <c r="JT28" s="32"/>
      <c r="JU28" s="32"/>
      <c r="JV28" s="32"/>
      <c r="JW28" s="32"/>
      <c r="JX28" s="32"/>
      <c r="JY28" s="32"/>
      <c r="JZ28" s="32"/>
      <c r="KA28" s="32"/>
      <c r="KB28" s="32"/>
      <c r="KC28" s="32"/>
      <c r="KD28" s="32"/>
      <c r="KE28" s="32"/>
      <c r="KF28" s="32"/>
      <c r="KG28" s="32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29"/>
      <c r="LP28" s="33"/>
      <c r="LQ28" s="30"/>
      <c r="LR28" s="30"/>
      <c r="LS28" s="30"/>
      <c r="LT28" s="30"/>
      <c r="LU28" s="30"/>
      <c r="LV28" s="30"/>
      <c r="LW28" s="30"/>
      <c r="LX28" s="30"/>
      <c r="LY28" s="30"/>
      <c r="LZ28" s="30"/>
      <c r="MA28" s="30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1"/>
      <c r="NL28" s="30">
        <v>1</v>
      </c>
      <c r="NM28" s="30"/>
      <c r="NN28" s="30"/>
      <c r="NO28" s="30"/>
      <c r="NP28" s="30"/>
      <c r="NQ28" s="29"/>
    </row>
    <row r="29" spans="1:394" ht="15.75" x14ac:dyDescent="0.25">
      <c r="A29" s="90">
        <f>'[1]Pielęgniarstwo-ED I st.'!A29</f>
        <v>10</v>
      </c>
      <c r="B29" s="45" t="str">
        <f>'[1]Pielęgniarstwo-ED I st.'!B29</f>
        <v>B</v>
      </c>
      <c r="C29" s="45" t="str">
        <f>'[1]Pielęgniarstwo-ED I st.'!C29</f>
        <v>2026/2027</v>
      </c>
      <c r="D29" s="45">
        <f>'[1]Pielęgniarstwo-ED I st.'!D29</f>
        <v>0</v>
      </c>
      <c r="E29" s="45">
        <f>'[1]Pielęgniarstwo-ED I st.'!E29</f>
        <v>1</v>
      </c>
      <c r="F29" s="45" t="str">
        <f>'[1]Pielęgniarstwo-ED I st.'!F29</f>
        <v>2026/2027</v>
      </c>
      <c r="G29" s="45" t="str">
        <f>'[1]Pielęgniarstwo-ED I st.'!G29</f>
        <v>RPS</v>
      </c>
      <c r="H29" s="45" t="str">
        <f>'[1]Pielęgniarstwo-ED I st.'!H29</f>
        <v>ze standardu</v>
      </c>
      <c r="I29" s="44" t="str">
        <f>'[1]Pielęgniarstwo-ED I st.'!I29</f>
        <v xml:space="preserve">Psychologia </v>
      </c>
      <c r="J29" s="43">
        <f>'[1]Pielęgniarstwo-ED I st.'!M29</f>
        <v>45</v>
      </c>
      <c r="K29" s="42">
        <f>'[1]Pielęgniarstwo-ED I st.'!N29</f>
        <v>5</v>
      </c>
      <c r="L29" s="41">
        <f>'[1]Pielęgniarstwo-ED I st.'!O29</f>
        <v>40</v>
      </c>
      <c r="M29" s="40">
        <f>'[1]Pielęgniarstwo-ED I st.'!AB29+'[1]Pielęgniarstwo-ED I st.'!AD29+'[1]Pielęgniarstwo-ED I st.'!AY29+'[1]Pielęgniarstwo-ED I st.'!BA29</f>
        <v>15</v>
      </c>
      <c r="N29" s="39">
        <f>'[1]Pielęgniarstwo-ED I st.'!P29</f>
        <v>25</v>
      </c>
      <c r="O29" s="38">
        <f>'[1]Pielęgniarstwo-ED I st.'!Q29</f>
        <v>1.5</v>
      </c>
      <c r="P29" s="37" t="str">
        <f>'[1]Pielęgniarstwo-ED I st.'!V29</f>
        <v>zal</v>
      </c>
      <c r="Q29" s="75">
        <f>SUM(T29:GX29)</f>
        <v>11</v>
      </c>
      <c r="R29" s="55">
        <f>SUM(GY29:NJ29)</f>
        <v>9</v>
      </c>
      <c r="S29" s="89">
        <f>SUM(NK29:NQ29)</f>
        <v>3</v>
      </c>
      <c r="T29" s="74"/>
      <c r="U29" s="4"/>
      <c r="V29" s="4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29"/>
      <c r="AW29" s="31">
        <v>1</v>
      </c>
      <c r="AX29" s="4">
        <v>1</v>
      </c>
      <c r="AY29" s="4">
        <v>1</v>
      </c>
      <c r="AZ29" s="4">
        <v>1</v>
      </c>
      <c r="BA29" s="4">
        <v>1</v>
      </c>
      <c r="BB29" s="4">
        <v>1</v>
      </c>
      <c r="BC29" s="4">
        <v>1</v>
      </c>
      <c r="BD29" s="4">
        <v>1</v>
      </c>
      <c r="BE29" s="4">
        <v>1</v>
      </c>
      <c r="BF29" s="4">
        <v>1</v>
      </c>
      <c r="BG29" s="4">
        <v>1</v>
      </c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7"/>
      <c r="BU29" s="3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7"/>
      <c r="CU29" s="31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2"/>
      <c r="EX29" s="31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29"/>
      <c r="GY29" s="31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2"/>
      <c r="HO29" s="31">
        <v>1</v>
      </c>
      <c r="HP29" s="30">
        <v>1</v>
      </c>
      <c r="HQ29" s="30">
        <v>1</v>
      </c>
      <c r="HR29" s="30">
        <v>1</v>
      </c>
      <c r="HS29" s="30">
        <v>1</v>
      </c>
      <c r="HT29" s="30">
        <v>1</v>
      </c>
      <c r="HU29" s="30">
        <v>1</v>
      </c>
      <c r="HV29" s="30">
        <v>1</v>
      </c>
      <c r="HW29" s="30">
        <v>1</v>
      </c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29"/>
      <c r="IN29" s="31"/>
      <c r="IO29" s="30"/>
      <c r="IP29" s="30"/>
      <c r="IQ29" s="30"/>
      <c r="IR29" s="30"/>
      <c r="IS29" s="30"/>
      <c r="IT29" s="30"/>
      <c r="IU29" s="30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2"/>
      <c r="JI29" s="32"/>
      <c r="JJ29" s="32"/>
      <c r="JK29" s="32"/>
      <c r="JL29" s="32"/>
      <c r="JM29" s="32"/>
      <c r="JN29" s="32"/>
      <c r="JO29" s="32"/>
      <c r="JP29" s="32"/>
      <c r="JQ29" s="32"/>
      <c r="JR29" s="32"/>
      <c r="JS29" s="32"/>
      <c r="JT29" s="32"/>
      <c r="JU29" s="32"/>
      <c r="JV29" s="32"/>
      <c r="JW29" s="32"/>
      <c r="JX29" s="32"/>
      <c r="JY29" s="32"/>
      <c r="JZ29" s="32"/>
      <c r="KA29" s="32"/>
      <c r="KB29" s="32"/>
      <c r="KC29" s="32"/>
      <c r="KD29" s="32"/>
      <c r="KE29" s="32"/>
      <c r="KF29" s="32"/>
      <c r="KG29" s="32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29"/>
      <c r="LP29" s="33"/>
      <c r="LQ29" s="30"/>
      <c r="LR29" s="30"/>
      <c r="LS29" s="30"/>
      <c r="LT29" s="30"/>
      <c r="LU29" s="30"/>
      <c r="LV29" s="30"/>
      <c r="LW29" s="30"/>
      <c r="LX29" s="30"/>
      <c r="LY29" s="30"/>
      <c r="LZ29" s="30"/>
      <c r="MA29" s="30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1">
        <v>1</v>
      </c>
      <c r="NL29" s="30">
        <v>1</v>
      </c>
      <c r="NM29" s="30"/>
      <c r="NN29" s="30"/>
      <c r="NO29" s="30">
        <v>1</v>
      </c>
      <c r="NP29" s="30"/>
      <c r="NQ29" s="29"/>
    </row>
    <row r="30" spans="1:394" ht="15.75" x14ac:dyDescent="0.25">
      <c r="A30" s="90">
        <f>'[1]Pielęgniarstwo-ED I st.'!A30</f>
        <v>11</v>
      </c>
      <c r="B30" s="45" t="str">
        <f>'[1]Pielęgniarstwo-ED I st.'!B30</f>
        <v>B</v>
      </c>
      <c r="C30" s="45" t="str">
        <f>'[1]Pielęgniarstwo-ED I st.'!C30</f>
        <v>2026/2027</v>
      </c>
      <c r="D30" s="45">
        <f>'[1]Pielęgniarstwo-ED I st.'!D30</f>
        <v>0</v>
      </c>
      <c r="E30" s="45">
        <f>'[1]Pielęgniarstwo-ED I st.'!E30</f>
        <v>1</v>
      </c>
      <c r="F30" s="45" t="str">
        <f>'[1]Pielęgniarstwo-ED I st.'!F30</f>
        <v>2026/2027</v>
      </c>
      <c r="G30" s="45" t="str">
        <f>'[1]Pielęgniarstwo-ED I st.'!G30</f>
        <v>RPS</v>
      </c>
      <c r="H30" s="45" t="str">
        <f>'[1]Pielęgniarstwo-ED I st.'!H30</f>
        <v>ze standardu</v>
      </c>
      <c r="I30" s="44" t="str">
        <f>'[1]Pielęgniarstwo-ED I st.'!I30</f>
        <v xml:space="preserve">Socjologia </v>
      </c>
      <c r="J30" s="43">
        <f>'[1]Pielęgniarstwo-ED I st.'!M30</f>
        <v>30</v>
      </c>
      <c r="K30" s="42">
        <f>'[1]Pielęgniarstwo-ED I st.'!N30</f>
        <v>5</v>
      </c>
      <c r="L30" s="41">
        <f>'[1]Pielęgniarstwo-ED I st.'!O30</f>
        <v>25</v>
      </c>
      <c r="M30" s="40">
        <f>'[1]Pielęgniarstwo-ED I st.'!AB30+'[1]Pielęgniarstwo-ED I st.'!AD30+'[1]Pielęgniarstwo-ED I st.'!AY30+'[1]Pielęgniarstwo-ED I st.'!BA30</f>
        <v>10</v>
      </c>
      <c r="N30" s="39">
        <f>'[1]Pielęgniarstwo-ED I st.'!P30</f>
        <v>15</v>
      </c>
      <c r="O30" s="38">
        <f>'[1]Pielęgniarstwo-ED I st.'!Q30</f>
        <v>1</v>
      </c>
      <c r="P30" s="37" t="str">
        <f>'[1]Pielęgniarstwo-ED I st.'!V30</f>
        <v>zal</v>
      </c>
      <c r="Q30" s="75">
        <f>SUM(T30:GX30)</f>
        <v>7</v>
      </c>
      <c r="R30" s="55">
        <f>SUM(GY30:NJ30)</f>
        <v>2</v>
      </c>
      <c r="S30" s="89">
        <f>SUM(NK30:NQ30)</f>
        <v>2</v>
      </c>
      <c r="T30" s="74"/>
      <c r="U30" s="4"/>
      <c r="V30" s="4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29"/>
      <c r="AW30" s="31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>
        <v>1</v>
      </c>
      <c r="BI30" s="4">
        <v>1</v>
      </c>
      <c r="BJ30" s="4">
        <v>1</v>
      </c>
      <c r="BK30" s="4">
        <v>1</v>
      </c>
      <c r="BL30" s="4">
        <v>1</v>
      </c>
      <c r="BM30" s="4">
        <v>1</v>
      </c>
      <c r="BN30" s="4">
        <v>1</v>
      </c>
      <c r="BO30" s="4"/>
      <c r="BP30" s="4"/>
      <c r="BQ30" s="4"/>
      <c r="BR30" s="4"/>
      <c r="BS30" s="4"/>
      <c r="BT30" s="47"/>
      <c r="BU30" s="3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7"/>
      <c r="CU30" s="31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2"/>
      <c r="EX30" s="31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29"/>
      <c r="GY30" s="31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2"/>
      <c r="HO30" s="31"/>
      <c r="HP30" s="30"/>
      <c r="HQ30" s="30"/>
      <c r="HR30" s="30"/>
      <c r="HS30" s="30"/>
      <c r="HT30" s="30"/>
      <c r="HU30" s="30"/>
      <c r="HV30" s="30"/>
      <c r="HW30" s="30"/>
      <c r="HX30" s="30">
        <v>1</v>
      </c>
      <c r="HY30" s="30">
        <v>1</v>
      </c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29"/>
      <c r="IN30" s="31"/>
      <c r="IO30" s="30"/>
      <c r="IP30" s="30"/>
      <c r="IQ30" s="30"/>
      <c r="IR30" s="30"/>
      <c r="IS30" s="30"/>
      <c r="IT30" s="30"/>
      <c r="IU30" s="30"/>
      <c r="IV30" s="30"/>
      <c r="IW30" s="30"/>
      <c r="IX30" s="30"/>
      <c r="IY30" s="30"/>
      <c r="IZ30" s="30"/>
      <c r="JA30" s="30"/>
      <c r="JB30" s="30"/>
      <c r="JC30" s="30"/>
      <c r="JD30" s="30"/>
      <c r="JE30" s="30"/>
      <c r="JF30" s="30"/>
      <c r="JG30" s="30"/>
      <c r="JH30" s="32"/>
      <c r="JI30" s="32"/>
      <c r="JJ30" s="32"/>
      <c r="JK30" s="32"/>
      <c r="JL30" s="32"/>
      <c r="JM30" s="32"/>
      <c r="JN30" s="32"/>
      <c r="JO30" s="32"/>
      <c r="JP30" s="32"/>
      <c r="JQ30" s="32"/>
      <c r="JR30" s="32"/>
      <c r="JS30" s="32"/>
      <c r="JT30" s="32"/>
      <c r="JU30" s="32"/>
      <c r="JV30" s="32"/>
      <c r="JW30" s="32"/>
      <c r="JX30" s="32"/>
      <c r="JY30" s="32"/>
      <c r="JZ30" s="32"/>
      <c r="KA30" s="32"/>
      <c r="KB30" s="32"/>
      <c r="KC30" s="32"/>
      <c r="KD30" s="32"/>
      <c r="KE30" s="32"/>
      <c r="KF30" s="32"/>
      <c r="KG30" s="32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29"/>
      <c r="LP30" s="33"/>
      <c r="LQ30" s="30"/>
      <c r="LR30" s="30"/>
      <c r="LS30" s="30"/>
      <c r="LT30" s="30"/>
      <c r="LU30" s="30"/>
      <c r="LV30" s="30"/>
      <c r="LW30" s="30"/>
      <c r="LX30" s="30"/>
      <c r="LY30" s="30"/>
      <c r="LZ30" s="30"/>
      <c r="MA30" s="30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1">
        <v>1</v>
      </c>
      <c r="NL30" s="30"/>
      <c r="NM30" s="30"/>
      <c r="NN30" s="30"/>
      <c r="NO30" s="30"/>
      <c r="NP30" s="30"/>
      <c r="NQ30" s="29">
        <v>1</v>
      </c>
    </row>
    <row r="31" spans="1:394" ht="15.75" x14ac:dyDescent="0.25">
      <c r="A31" s="90">
        <f>'[1]Pielęgniarstwo-ED I st.'!A31</f>
        <v>12</v>
      </c>
      <c r="B31" s="45" t="str">
        <f>'[1]Pielęgniarstwo-ED I st.'!B31</f>
        <v>B</v>
      </c>
      <c r="C31" s="45" t="str">
        <f>'[1]Pielęgniarstwo-ED I st.'!C31</f>
        <v>2026/2027</v>
      </c>
      <c r="D31" s="45">
        <f>'[1]Pielęgniarstwo-ED I st.'!D31</f>
        <v>0</v>
      </c>
      <c r="E31" s="45">
        <f>'[1]Pielęgniarstwo-ED I st.'!E31</f>
        <v>1</v>
      </c>
      <c r="F31" s="45" t="str">
        <f>'[1]Pielęgniarstwo-ED I st.'!F31</f>
        <v>2026/2027</v>
      </c>
      <c r="G31" s="45" t="str">
        <f>'[1]Pielęgniarstwo-ED I st.'!G31</f>
        <v>RPS</v>
      </c>
      <c r="H31" s="45" t="str">
        <f>'[1]Pielęgniarstwo-ED I st.'!H31</f>
        <v>ze standardu</v>
      </c>
      <c r="I31" s="44" t="str">
        <f>'[1]Pielęgniarstwo-ED I st.'!I31</f>
        <v>Pedagogika</v>
      </c>
      <c r="J31" s="43">
        <f>'[1]Pielęgniarstwo-ED I st.'!M31</f>
        <v>30</v>
      </c>
      <c r="K31" s="42">
        <f>'[1]Pielęgniarstwo-ED I st.'!N31</f>
        <v>5</v>
      </c>
      <c r="L31" s="41">
        <f>'[1]Pielęgniarstwo-ED I st.'!O31</f>
        <v>25</v>
      </c>
      <c r="M31" s="40">
        <f>'[1]Pielęgniarstwo-ED I st.'!AB31+'[1]Pielęgniarstwo-ED I st.'!AD31+'[1]Pielęgniarstwo-ED I st.'!AY31+'[1]Pielęgniarstwo-ED I st.'!BA31</f>
        <v>10</v>
      </c>
      <c r="N31" s="39">
        <f>'[1]Pielęgniarstwo-ED I st.'!P31</f>
        <v>15</v>
      </c>
      <c r="O31" s="38">
        <f>'[1]Pielęgniarstwo-ED I st.'!Q31</f>
        <v>1</v>
      </c>
      <c r="P31" s="37" t="str">
        <f>'[1]Pielęgniarstwo-ED I st.'!V31</f>
        <v>zal</v>
      </c>
      <c r="Q31" s="75">
        <f>SUM(T31:GX31)</f>
        <v>3</v>
      </c>
      <c r="R31" s="55">
        <f>SUM(GY31:NJ31)</f>
        <v>2</v>
      </c>
      <c r="S31" s="89">
        <f>SUM(NK31:NQ31)</f>
        <v>2</v>
      </c>
      <c r="T31" s="74"/>
      <c r="U31" s="4"/>
      <c r="V31" s="4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29"/>
      <c r="AW31" s="31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>
        <v>1</v>
      </c>
      <c r="BP31" s="4">
        <v>1</v>
      </c>
      <c r="BQ31" s="4">
        <v>1</v>
      </c>
      <c r="BR31" s="4"/>
      <c r="BS31" s="4"/>
      <c r="BT31" s="47"/>
      <c r="BU31" s="3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7"/>
      <c r="CU31" s="31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2"/>
      <c r="EX31" s="31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29"/>
      <c r="GY31" s="31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2"/>
      <c r="HO31" s="31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>
        <v>1</v>
      </c>
      <c r="IA31" s="30">
        <v>1</v>
      </c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29"/>
      <c r="IN31" s="31"/>
      <c r="IO31" s="30"/>
      <c r="IP31" s="30"/>
      <c r="IQ31" s="30"/>
      <c r="IR31" s="30"/>
      <c r="IS31" s="30"/>
      <c r="IT31" s="30"/>
      <c r="IU31" s="30"/>
      <c r="IV31" s="30"/>
      <c r="IW31" s="30"/>
      <c r="IX31" s="30"/>
      <c r="IY31" s="30"/>
      <c r="IZ31" s="30"/>
      <c r="JA31" s="30"/>
      <c r="JB31" s="30"/>
      <c r="JC31" s="30"/>
      <c r="JD31" s="30"/>
      <c r="JE31" s="30"/>
      <c r="JF31" s="30"/>
      <c r="JG31" s="30"/>
      <c r="JH31" s="32"/>
      <c r="JI31" s="32"/>
      <c r="JJ31" s="32"/>
      <c r="JK31" s="32"/>
      <c r="JL31" s="32"/>
      <c r="JM31" s="32"/>
      <c r="JN31" s="32"/>
      <c r="JO31" s="32"/>
      <c r="JP31" s="32"/>
      <c r="JQ31" s="32"/>
      <c r="JR31" s="32"/>
      <c r="JS31" s="32"/>
      <c r="JT31" s="32"/>
      <c r="JU31" s="32"/>
      <c r="JV31" s="32"/>
      <c r="JW31" s="32"/>
      <c r="JX31" s="32"/>
      <c r="JY31" s="32"/>
      <c r="JZ31" s="32"/>
      <c r="KA31" s="32"/>
      <c r="KB31" s="32"/>
      <c r="KC31" s="32"/>
      <c r="KD31" s="32"/>
      <c r="KE31" s="32"/>
      <c r="KF31" s="32"/>
      <c r="KG31" s="32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29"/>
      <c r="LP31" s="33"/>
      <c r="LQ31" s="30"/>
      <c r="LR31" s="30"/>
      <c r="LS31" s="30"/>
      <c r="LT31" s="30"/>
      <c r="LU31" s="30"/>
      <c r="LV31" s="30"/>
      <c r="LW31" s="30"/>
      <c r="LX31" s="30"/>
      <c r="LY31" s="30"/>
      <c r="LZ31" s="30"/>
      <c r="MA31" s="30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1"/>
      <c r="NL31" s="30">
        <v>1</v>
      </c>
      <c r="NM31" s="30"/>
      <c r="NN31" s="30"/>
      <c r="NO31" s="30"/>
      <c r="NP31" s="30"/>
      <c r="NQ31" s="29">
        <v>1</v>
      </c>
    </row>
    <row r="32" spans="1:394" ht="15.75" x14ac:dyDescent="0.25">
      <c r="A32" s="90">
        <f>'[1]Pielęgniarstwo-ED I st.'!A32</f>
        <v>13</v>
      </c>
      <c r="B32" s="45" t="str">
        <f>'[1]Pielęgniarstwo-ED I st.'!B32</f>
        <v>B</v>
      </c>
      <c r="C32" s="45" t="str">
        <f>'[1]Pielęgniarstwo-ED I st.'!C32</f>
        <v>2026/2027</v>
      </c>
      <c r="D32" s="45">
        <f>'[1]Pielęgniarstwo-ED I st.'!D32</f>
        <v>0</v>
      </c>
      <c r="E32" s="45">
        <f>'[1]Pielęgniarstwo-ED I st.'!E32</f>
        <v>1</v>
      </c>
      <c r="F32" s="45" t="str">
        <f>'[1]Pielęgniarstwo-ED I st.'!F32</f>
        <v>2026/2027</v>
      </c>
      <c r="G32" s="45" t="str">
        <f>'[1]Pielęgniarstwo-ED I st.'!G32</f>
        <v>RPS</v>
      </c>
      <c r="H32" s="45" t="str">
        <f>'[1]Pielęgniarstwo-ED I st.'!H32</f>
        <v>ze standardu</v>
      </c>
      <c r="I32" s="44" t="str">
        <f>'[1]Pielęgniarstwo-ED I st.'!I32</f>
        <v>Zdrowie publiczne</v>
      </c>
      <c r="J32" s="43">
        <f>'[1]Pielęgniarstwo-ED I st.'!M32</f>
        <v>45</v>
      </c>
      <c r="K32" s="42">
        <f>'[1]Pielęgniarstwo-ED I st.'!N32</f>
        <v>5</v>
      </c>
      <c r="L32" s="41">
        <f>'[1]Pielęgniarstwo-ED I st.'!O32</f>
        <v>40</v>
      </c>
      <c r="M32" s="40">
        <f>'[1]Pielęgniarstwo-ED I st.'!AB32+'[1]Pielęgniarstwo-ED I st.'!AD32+'[1]Pielęgniarstwo-ED I st.'!AY32+'[1]Pielęgniarstwo-ED I st.'!BA32</f>
        <v>10</v>
      </c>
      <c r="N32" s="39">
        <f>'[1]Pielęgniarstwo-ED I st.'!P32</f>
        <v>20</v>
      </c>
      <c r="O32" s="38">
        <f>'[1]Pielęgniarstwo-ED I st.'!Q32</f>
        <v>1.5</v>
      </c>
      <c r="P32" s="37" t="str">
        <f>'[1]Pielęgniarstwo-ED I st.'!V32</f>
        <v>zal</v>
      </c>
      <c r="Q32" s="75">
        <f>SUM(T32:GX32)</f>
        <v>7</v>
      </c>
      <c r="R32" s="55">
        <f>SUM(GY32:NJ32)</f>
        <v>3</v>
      </c>
      <c r="S32" s="89">
        <f>SUM(NK32:NQ32)</f>
        <v>2</v>
      </c>
      <c r="T32" s="74"/>
      <c r="U32" s="4"/>
      <c r="V32" s="4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29"/>
      <c r="AW32" s="31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7"/>
      <c r="BU32" s="3"/>
      <c r="BV32" s="4"/>
      <c r="BW32" s="4">
        <v>1</v>
      </c>
      <c r="BX32" s="4">
        <v>1</v>
      </c>
      <c r="BY32" s="4">
        <v>1</v>
      </c>
      <c r="BZ32" s="4">
        <v>1</v>
      </c>
      <c r="CA32" s="4">
        <v>1</v>
      </c>
      <c r="CB32" s="4">
        <v>1</v>
      </c>
      <c r="CC32" s="4">
        <v>1</v>
      </c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7"/>
      <c r="CU32" s="31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2"/>
      <c r="EX32" s="31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29"/>
      <c r="GY32" s="31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2"/>
      <c r="HO32" s="31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>
        <v>1</v>
      </c>
      <c r="ID32" s="30">
        <v>1</v>
      </c>
      <c r="IE32" s="30">
        <v>1</v>
      </c>
      <c r="IF32" s="30"/>
      <c r="IG32" s="30"/>
      <c r="IH32" s="30"/>
      <c r="II32" s="30"/>
      <c r="IJ32" s="30"/>
      <c r="IK32" s="30"/>
      <c r="IL32" s="30"/>
      <c r="IM32" s="29"/>
      <c r="IN32" s="31"/>
      <c r="IO32" s="30"/>
      <c r="IP32" s="30"/>
      <c r="IQ32" s="30"/>
      <c r="IR32" s="30"/>
      <c r="IS32" s="30"/>
      <c r="IT32" s="30"/>
      <c r="IU32" s="30"/>
      <c r="IV32" s="30"/>
      <c r="IW32" s="30"/>
      <c r="IX32" s="30"/>
      <c r="IY32" s="30"/>
      <c r="IZ32" s="30"/>
      <c r="JA32" s="30"/>
      <c r="JB32" s="30"/>
      <c r="JC32" s="30"/>
      <c r="JD32" s="30"/>
      <c r="JE32" s="30"/>
      <c r="JF32" s="30"/>
      <c r="JG32" s="30"/>
      <c r="JH32" s="32"/>
      <c r="JI32" s="32"/>
      <c r="JJ32" s="32"/>
      <c r="JK32" s="32"/>
      <c r="JL32" s="32"/>
      <c r="JM32" s="32"/>
      <c r="JN32" s="32"/>
      <c r="JO32" s="32"/>
      <c r="JP32" s="32"/>
      <c r="JQ32" s="32"/>
      <c r="JR32" s="32"/>
      <c r="JS32" s="32"/>
      <c r="JT32" s="32"/>
      <c r="JU32" s="32"/>
      <c r="JV32" s="32"/>
      <c r="JW32" s="32"/>
      <c r="JX32" s="32"/>
      <c r="JY32" s="32"/>
      <c r="JZ32" s="32"/>
      <c r="KA32" s="32"/>
      <c r="KB32" s="32"/>
      <c r="KC32" s="32"/>
      <c r="KD32" s="32"/>
      <c r="KE32" s="32"/>
      <c r="KF32" s="32"/>
      <c r="KG32" s="32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29"/>
      <c r="LP32" s="33"/>
      <c r="LQ32" s="30"/>
      <c r="LR32" s="30"/>
      <c r="LS32" s="30"/>
      <c r="LT32" s="30"/>
      <c r="LU32" s="30"/>
      <c r="LV32" s="30"/>
      <c r="LW32" s="30"/>
      <c r="LX32" s="30"/>
      <c r="LY32" s="30"/>
      <c r="LZ32" s="30"/>
      <c r="MA32" s="30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1"/>
      <c r="NL32" s="30"/>
      <c r="NM32" s="30"/>
      <c r="NN32" s="30"/>
      <c r="NO32" s="30">
        <v>1</v>
      </c>
      <c r="NP32" s="30">
        <v>1</v>
      </c>
      <c r="NQ32" s="29"/>
    </row>
    <row r="33" spans="1:381" ht="15.75" x14ac:dyDescent="0.25">
      <c r="A33" s="90">
        <f>'[1]Pielęgniarstwo-ED I st.'!A33</f>
        <v>14</v>
      </c>
      <c r="B33" s="45" t="str">
        <f>'[1]Pielęgniarstwo-ED I st.'!B33</f>
        <v>B</v>
      </c>
      <c r="C33" s="45" t="str">
        <f>'[1]Pielęgniarstwo-ED I st.'!C33</f>
        <v>2026/2027</v>
      </c>
      <c r="D33" s="45">
        <f>'[1]Pielęgniarstwo-ED I st.'!D33</f>
        <v>0</v>
      </c>
      <c r="E33" s="45">
        <f>'[1]Pielęgniarstwo-ED I st.'!E33</f>
        <v>1</v>
      </c>
      <c r="F33" s="45" t="str">
        <f>'[1]Pielęgniarstwo-ED I st.'!F33</f>
        <v>2026/2027</v>
      </c>
      <c r="G33" s="45" t="str">
        <f>'[1]Pielęgniarstwo-ED I st.'!G33</f>
        <v>RPS</v>
      </c>
      <c r="H33" s="45" t="str">
        <f>'[1]Pielęgniarstwo-ED I st.'!H33</f>
        <v>ze standardu</v>
      </c>
      <c r="I33" s="44" t="str">
        <f>'[1]Pielęgniarstwo-ED I st.'!I33</f>
        <v xml:space="preserve">Etyka zawodu pielęgniarki </v>
      </c>
      <c r="J33" s="43">
        <f>'[1]Pielęgniarstwo-ED I st.'!M33</f>
        <v>45</v>
      </c>
      <c r="K33" s="42">
        <f>'[1]Pielęgniarstwo-ED I st.'!N33</f>
        <v>5</v>
      </c>
      <c r="L33" s="41">
        <f>'[1]Pielęgniarstwo-ED I st.'!O33</f>
        <v>40</v>
      </c>
      <c r="M33" s="40">
        <f>'[1]Pielęgniarstwo-ED I st.'!AB33+'[1]Pielęgniarstwo-ED I st.'!AD33+'[1]Pielęgniarstwo-ED I st.'!AY33+'[1]Pielęgniarstwo-ED I st.'!BA33</f>
        <v>10</v>
      </c>
      <c r="N33" s="39">
        <f>'[1]Pielęgniarstwo-ED I st.'!P33</f>
        <v>20</v>
      </c>
      <c r="O33" s="38">
        <f>'[1]Pielęgniarstwo-ED I st.'!Q33</f>
        <v>1.5</v>
      </c>
      <c r="P33" s="37" t="str">
        <f>'[1]Pielęgniarstwo-ED I st.'!V33</f>
        <v>zal</v>
      </c>
      <c r="Q33" s="75">
        <f>SUM(T33:GX33)</f>
        <v>5</v>
      </c>
      <c r="R33" s="55">
        <f>SUM(GY33:NJ33)</f>
        <v>2</v>
      </c>
      <c r="S33" s="89">
        <f>SUM(NK33:NQ33)</f>
        <v>3</v>
      </c>
      <c r="T33" s="74"/>
      <c r="U33" s="4"/>
      <c r="V33" s="4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29"/>
      <c r="AW33" s="31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7"/>
      <c r="BU33" s="3"/>
      <c r="BV33" s="4"/>
      <c r="BW33" s="4"/>
      <c r="BX33" s="4"/>
      <c r="BY33" s="4"/>
      <c r="BZ33" s="4"/>
      <c r="CA33" s="4"/>
      <c r="CB33" s="4"/>
      <c r="CC33" s="4"/>
      <c r="CD33" s="4">
        <v>1</v>
      </c>
      <c r="CE33" s="4">
        <v>1</v>
      </c>
      <c r="CF33" s="4">
        <v>1</v>
      </c>
      <c r="CG33" s="4">
        <v>1</v>
      </c>
      <c r="CH33" s="4">
        <v>1</v>
      </c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7"/>
      <c r="CU33" s="31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2"/>
      <c r="EX33" s="31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29"/>
      <c r="GY33" s="31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2"/>
      <c r="HO33" s="31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>
        <v>1</v>
      </c>
      <c r="IG33" s="30">
        <v>1</v>
      </c>
      <c r="IH33" s="30"/>
      <c r="II33" s="30"/>
      <c r="IJ33" s="30"/>
      <c r="IK33" s="30"/>
      <c r="IL33" s="30"/>
      <c r="IM33" s="29"/>
      <c r="IN33" s="31"/>
      <c r="IO33" s="30"/>
      <c r="IP33" s="30"/>
      <c r="IQ33" s="30"/>
      <c r="IR33" s="30"/>
      <c r="IS33" s="30"/>
      <c r="IT33" s="30"/>
      <c r="IU33" s="30"/>
      <c r="IV33" s="30"/>
      <c r="IW33" s="30"/>
      <c r="IX33" s="30"/>
      <c r="IY33" s="30"/>
      <c r="IZ33" s="30"/>
      <c r="JA33" s="30"/>
      <c r="JB33" s="30"/>
      <c r="JC33" s="30"/>
      <c r="JD33" s="30"/>
      <c r="JE33" s="30"/>
      <c r="JF33" s="30"/>
      <c r="JG33" s="30"/>
      <c r="JH33" s="32"/>
      <c r="JI33" s="32"/>
      <c r="JJ33" s="32"/>
      <c r="JK33" s="32"/>
      <c r="JL33" s="32"/>
      <c r="JM33" s="32"/>
      <c r="JN33" s="32"/>
      <c r="JO33" s="32"/>
      <c r="JP33" s="32"/>
      <c r="JQ33" s="32"/>
      <c r="JR33" s="32"/>
      <c r="JS33" s="32"/>
      <c r="JT33" s="32"/>
      <c r="JU33" s="32"/>
      <c r="JV33" s="32"/>
      <c r="JW33" s="32"/>
      <c r="JX33" s="32"/>
      <c r="JY33" s="32"/>
      <c r="JZ33" s="32"/>
      <c r="KA33" s="32"/>
      <c r="KB33" s="32"/>
      <c r="KC33" s="32"/>
      <c r="KD33" s="32"/>
      <c r="KE33" s="32"/>
      <c r="KF33" s="32"/>
      <c r="KG33" s="32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29"/>
      <c r="LP33" s="33"/>
      <c r="LQ33" s="30"/>
      <c r="LR33" s="30"/>
      <c r="LS33" s="30"/>
      <c r="LT33" s="30"/>
      <c r="LU33" s="30"/>
      <c r="LV33" s="30"/>
      <c r="LW33" s="30"/>
      <c r="LX33" s="30"/>
      <c r="LY33" s="30"/>
      <c r="LZ33" s="30"/>
      <c r="MA33" s="30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1">
        <v>1</v>
      </c>
      <c r="NL33" s="30">
        <v>1</v>
      </c>
      <c r="NM33" s="30">
        <v>1</v>
      </c>
      <c r="NN33" s="30"/>
      <c r="NO33" s="30"/>
      <c r="NP33" s="30"/>
      <c r="NQ33" s="29"/>
    </row>
    <row r="34" spans="1:381" ht="15.75" x14ac:dyDescent="0.25">
      <c r="A34" s="90">
        <f>'[1]Pielęgniarstwo-ED I st.'!A34</f>
        <v>15</v>
      </c>
      <c r="B34" s="45" t="str">
        <f>'[1]Pielęgniarstwo-ED I st.'!B34</f>
        <v>B</v>
      </c>
      <c r="C34" s="45" t="str">
        <f>'[1]Pielęgniarstwo-ED I st.'!C34</f>
        <v>2026/2027</v>
      </c>
      <c r="D34" s="45">
        <f>'[1]Pielęgniarstwo-ED I st.'!D34</f>
        <v>0</v>
      </c>
      <c r="E34" s="45">
        <f>'[1]Pielęgniarstwo-ED I st.'!E34</f>
        <v>1</v>
      </c>
      <c r="F34" s="45" t="str">
        <f>'[1]Pielęgniarstwo-ED I st.'!F34</f>
        <v>2026/2027</v>
      </c>
      <c r="G34" s="45" t="str">
        <f>'[1]Pielęgniarstwo-ED I st.'!G34</f>
        <v>RPS</v>
      </c>
      <c r="H34" s="45" t="str">
        <f>'[1]Pielęgniarstwo-ED I st.'!H34</f>
        <v>ze standardu</v>
      </c>
      <c r="I34" s="44" t="str">
        <f>'[1]Pielęgniarstwo-ED I st.'!I34</f>
        <v>Język obcy</v>
      </c>
      <c r="J34" s="43">
        <f>'[1]Pielęgniarstwo-ED I st.'!M34</f>
        <v>60</v>
      </c>
      <c r="K34" s="42">
        <f>'[1]Pielęgniarstwo-ED I st.'!N34</f>
        <v>0</v>
      </c>
      <c r="L34" s="41">
        <f>'[1]Pielęgniarstwo-ED I st.'!O34</f>
        <v>60</v>
      </c>
      <c r="M34" s="40">
        <f>'[1]Pielęgniarstwo-ED I st.'!AB34+'[1]Pielęgniarstwo-ED I st.'!AD34+'[1]Pielęgniarstwo-ED I st.'!AY34+'[1]Pielęgniarstwo-ED I st.'!BA34</f>
        <v>0</v>
      </c>
      <c r="N34" s="39">
        <f>'[1]Pielęgniarstwo-ED I st.'!P34</f>
        <v>60</v>
      </c>
      <c r="O34" s="38">
        <f>'[1]Pielęgniarstwo-ED I st.'!Q34</f>
        <v>2</v>
      </c>
      <c r="P34" s="37" t="str">
        <f>'[1]Pielęgniarstwo-ED I st.'!V34</f>
        <v>zal</v>
      </c>
      <c r="Q34" s="75"/>
      <c r="R34" s="55"/>
      <c r="S34" s="89"/>
      <c r="T34" s="74"/>
      <c r="U34" s="4"/>
      <c r="V34" s="4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29"/>
      <c r="AW34" s="31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7"/>
      <c r="BU34" s="3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7"/>
      <c r="CU34" s="31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  <c r="DM34" s="30"/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2"/>
      <c r="EX34" s="31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29"/>
      <c r="GY34" s="31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2"/>
      <c r="HO34" s="31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>
        <v>1</v>
      </c>
      <c r="IM34" s="29">
        <v>1</v>
      </c>
      <c r="IN34" s="31"/>
      <c r="IO34" s="30"/>
      <c r="IP34" s="30"/>
      <c r="IQ34" s="30"/>
      <c r="IR34" s="30"/>
      <c r="IS34" s="30"/>
      <c r="IT34" s="30"/>
      <c r="IU34" s="30"/>
      <c r="IV34" s="30"/>
      <c r="IW34" s="30"/>
      <c r="IX34" s="30"/>
      <c r="IY34" s="30"/>
      <c r="IZ34" s="30"/>
      <c r="JA34" s="30"/>
      <c r="JB34" s="30"/>
      <c r="JC34" s="30"/>
      <c r="JD34" s="30"/>
      <c r="JE34" s="30"/>
      <c r="JF34" s="30"/>
      <c r="JG34" s="30"/>
      <c r="JH34" s="32"/>
      <c r="JI34" s="32"/>
      <c r="JJ34" s="32"/>
      <c r="JK34" s="32"/>
      <c r="JL34" s="32"/>
      <c r="JM34" s="32"/>
      <c r="JN34" s="32"/>
      <c r="JO34" s="32"/>
      <c r="JP34" s="32"/>
      <c r="JQ34" s="32"/>
      <c r="JR34" s="32"/>
      <c r="JS34" s="32"/>
      <c r="JT34" s="32"/>
      <c r="JU34" s="32"/>
      <c r="JV34" s="32"/>
      <c r="JW34" s="32"/>
      <c r="JX34" s="32"/>
      <c r="JY34" s="32"/>
      <c r="JZ34" s="32"/>
      <c r="KA34" s="32"/>
      <c r="KB34" s="32"/>
      <c r="KC34" s="32"/>
      <c r="KD34" s="32"/>
      <c r="KE34" s="32"/>
      <c r="KF34" s="32"/>
      <c r="KG34" s="32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29"/>
      <c r="LP34" s="33"/>
      <c r="LQ34" s="30"/>
      <c r="LR34" s="30"/>
      <c r="LS34" s="30"/>
      <c r="LT34" s="30"/>
      <c r="LU34" s="30"/>
      <c r="LV34" s="30"/>
      <c r="LW34" s="30"/>
      <c r="LX34" s="30"/>
      <c r="LY34" s="30"/>
      <c r="LZ34" s="30"/>
      <c r="MA34" s="30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1"/>
      <c r="NL34" s="30"/>
      <c r="NM34" s="30"/>
      <c r="NN34" s="30"/>
      <c r="NO34" s="30"/>
      <c r="NP34" s="30"/>
      <c r="NQ34" s="29">
        <v>1</v>
      </c>
    </row>
    <row r="35" spans="1:381" ht="31.5" x14ac:dyDescent="0.25">
      <c r="A35" s="90">
        <f>'[1]Pielęgniarstwo-ED I st.'!A35</f>
        <v>16</v>
      </c>
      <c r="B35" s="45" t="str">
        <f>'[1]Pielęgniarstwo-ED I st.'!B35</f>
        <v>B</v>
      </c>
      <c r="C35" s="45" t="str">
        <f>'[1]Pielęgniarstwo-ED I st.'!C35</f>
        <v>2026/2027</v>
      </c>
      <c r="D35" s="45">
        <f>'[1]Pielęgniarstwo-ED I st.'!D35</f>
        <v>0</v>
      </c>
      <c r="E35" s="45">
        <f>'[1]Pielęgniarstwo-ED I st.'!E35</f>
        <v>1</v>
      </c>
      <c r="F35" s="45" t="str">
        <f>'[1]Pielęgniarstwo-ED I st.'!F35</f>
        <v>2026/2027</v>
      </c>
      <c r="G35" s="45" t="str">
        <f>'[1]Pielęgniarstwo-ED I st.'!G35</f>
        <v>RPS</v>
      </c>
      <c r="H35" s="45" t="str">
        <f>'[1]Pielęgniarstwo-ED I st.'!H35</f>
        <v>ze standardu</v>
      </c>
      <c r="I35" s="44" t="str">
        <f>'[1]Pielęgniarstwo-ED I st.'!I35</f>
        <v>Współpraca i komunikacja w zespole interprofesjonalnym</v>
      </c>
      <c r="J35" s="43">
        <f>'[1]Pielęgniarstwo-ED I st.'!M35</f>
        <v>60</v>
      </c>
      <c r="K35" s="42">
        <f>'[1]Pielęgniarstwo-ED I st.'!N35</f>
        <v>10</v>
      </c>
      <c r="L35" s="41">
        <f>'[1]Pielęgniarstwo-ED I st.'!O35</f>
        <v>50</v>
      </c>
      <c r="M35" s="40">
        <f>'[1]Pielęgniarstwo-ED I st.'!AB35+'[1]Pielęgniarstwo-ED I st.'!AD35+'[1]Pielęgniarstwo-ED I st.'!AY35+'[1]Pielęgniarstwo-ED I st.'!BA35</f>
        <v>15</v>
      </c>
      <c r="N35" s="39">
        <f>'[1]Pielęgniarstwo-ED I st.'!P35</f>
        <v>30</v>
      </c>
      <c r="O35" s="38">
        <f>'[1]Pielęgniarstwo-ED I st.'!Q35</f>
        <v>2</v>
      </c>
      <c r="P35" s="37" t="str">
        <f>'[1]Pielęgniarstwo-ED I st.'!V35</f>
        <v>zal</v>
      </c>
      <c r="Q35" s="75">
        <f>SUM(T35:GX35)</f>
        <v>12</v>
      </c>
      <c r="R35" s="55">
        <f>SUM(GY35:NJ35)</f>
        <v>4</v>
      </c>
      <c r="S35" s="89">
        <f>SUM(NK35:NQ35)</f>
        <v>3</v>
      </c>
      <c r="T35" s="74"/>
      <c r="U35" s="4"/>
      <c r="V35" s="4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29"/>
      <c r="AW35" s="31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7"/>
      <c r="BU35" s="3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>
        <v>1</v>
      </c>
      <c r="CJ35" s="4">
        <v>1</v>
      </c>
      <c r="CK35" s="4">
        <v>1</v>
      </c>
      <c r="CL35" s="4">
        <v>1</v>
      </c>
      <c r="CM35" s="4">
        <v>1</v>
      </c>
      <c r="CN35" s="4">
        <v>1</v>
      </c>
      <c r="CO35" s="4">
        <v>1</v>
      </c>
      <c r="CP35" s="4">
        <v>1</v>
      </c>
      <c r="CQ35" s="4">
        <v>1</v>
      </c>
      <c r="CR35" s="4">
        <v>1</v>
      </c>
      <c r="CS35" s="4">
        <v>1</v>
      </c>
      <c r="CT35" s="47">
        <v>1</v>
      </c>
      <c r="CU35" s="31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2"/>
      <c r="EX35" s="31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29"/>
      <c r="GY35" s="31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2"/>
      <c r="HO35" s="31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>
        <v>1</v>
      </c>
      <c r="II35" s="30">
        <v>1</v>
      </c>
      <c r="IJ35" s="30">
        <v>1</v>
      </c>
      <c r="IK35" s="30">
        <v>1</v>
      </c>
      <c r="IL35" s="30"/>
      <c r="IM35" s="29"/>
      <c r="IN35" s="31"/>
      <c r="IO35" s="30"/>
      <c r="IP35" s="30"/>
      <c r="IQ35" s="30"/>
      <c r="IR35" s="30"/>
      <c r="IS35" s="30"/>
      <c r="IT35" s="30"/>
      <c r="IU35" s="30"/>
      <c r="IV35" s="30"/>
      <c r="IW35" s="30"/>
      <c r="IX35" s="30"/>
      <c r="IY35" s="30"/>
      <c r="IZ35" s="30"/>
      <c r="JA35" s="30"/>
      <c r="JB35" s="30"/>
      <c r="JC35" s="30"/>
      <c r="JD35" s="30"/>
      <c r="JE35" s="30"/>
      <c r="JF35" s="30"/>
      <c r="JG35" s="30"/>
      <c r="JH35" s="32"/>
      <c r="JI35" s="32"/>
      <c r="JJ35" s="32"/>
      <c r="JK35" s="32"/>
      <c r="JL35" s="32"/>
      <c r="JM35" s="32"/>
      <c r="JN35" s="32"/>
      <c r="JO35" s="32"/>
      <c r="JP35" s="32"/>
      <c r="JQ35" s="32"/>
      <c r="JR35" s="32"/>
      <c r="JS35" s="32"/>
      <c r="JT35" s="32"/>
      <c r="JU35" s="32"/>
      <c r="JV35" s="32"/>
      <c r="JW35" s="32"/>
      <c r="JX35" s="32"/>
      <c r="JY35" s="32"/>
      <c r="JZ35" s="32"/>
      <c r="KA35" s="32"/>
      <c r="KB35" s="32"/>
      <c r="KC35" s="32"/>
      <c r="KD35" s="32"/>
      <c r="KE35" s="32"/>
      <c r="KF35" s="32"/>
      <c r="KG35" s="32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29"/>
      <c r="LP35" s="33"/>
      <c r="LQ35" s="30"/>
      <c r="LR35" s="30"/>
      <c r="LS35" s="30"/>
      <c r="LT35" s="30"/>
      <c r="LU35" s="30"/>
      <c r="LV35" s="30"/>
      <c r="LW35" s="30"/>
      <c r="LX35" s="30"/>
      <c r="LY35" s="30"/>
      <c r="LZ35" s="30"/>
      <c r="MA35" s="30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1">
        <v>1</v>
      </c>
      <c r="NL35" s="30"/>
      <c r="NM35" s="30"/>
      <c r="NN35" s="30"/>
      <c r="NO35" s="30">
        <v>1</v>
      </c>
      <c r="NP35" s="30">
        <v>1</v>
      </c>
      <c r="NQ35" s="29"/>
    </row>
    <row r="36" spans="1:381" ht="15.75" x14ac:dyDescent="0.25">
      <c r="A36" s="90">
        <f>'[1]Pielęgniarstwo-ED I st.'!A36</f>
        <v>17</v>
      </c>
      <c r="B36" s="45" t="str">
        <f>'[1]Pielęgniarstwo-ED I st.'!B36</f>
        <v>C</v>
      </c>
      <c r="C36" s="45" t="str">
        <f>'[1]Pielęgniarstwo-ED I st.'!C36</f>
        <v>2026/2027</v>
      </c>
      <c r="D36" s="45">
        <f>'[1]Pielęgniarstwo-ED I st.'!D36</f>
        <v>0</v>
      </c>
      <c r="E36" s="45">
        <f>'[1]Pielęgniarstwo-ED I st.'!E36</f>
        <v>1</v>
      </c>
      <c r="F36" s="45" t="str">
        <f>'[1]Pielęgniarstwo-ED I st.'!F36</f>
        <v>2026/2027</v>
      </c>
      <c r="G36" s="45" t="str">
        <f>'[1]Pielęgniarstwo-ED I st.'!G36</f>
        <v>RPS</v>
      </c>
      <c r="H36" s="45" t="str">
        <f>'[1]Pielęgniarstwo-ED I st.'!H36</f>
        <v>ze standardu</v>
      </c>
      <c r="I36" s="44" t="str">
        <f>'[1]Pielęgniarstwo-ED I st.'!I36</f>
        <v xml:space="preserve">Podstawy pielęgniarstwa </v>
      </c>
      <c r="J36" s="43">
        <f>'[1]Pielęgniarstwo-ED I st.'!M36</f>
        <v>435</v>
      </c>
      <c r="K36" s="42">
        <f>'[1]Pielęgniarstwo-ED I st.'!N36</f>
        <v>50</v>
      </c>
      <c r="L36" s="41">
        <f>'[1]Pielęgniarstwo-ED I st.'!O36</f>
        <v>385</v>
      </c>
      <c r="M36" s="40">
        <f>'[1]Pielęgniarstwo-ED I st.'!AB36+'[1]Pielęgniarstwo-ED I st.'!AD36+'[1]Pielęgniarstwo-ED I st.'!AY36+'[1]Pielęgniarstwo-ED I st.'!BA36</f>
        <v>50</v>
      </c>
      <c r="N36" s="39">
        <f>'[1]Pielęgniarstwo-ED I st.'!P36</f>
        <v>370</v>
      </c>
      <c r="O36" s="38">
        <f>'[1]Pielęgniarstwo-ED I st.'!Q36</f>
        <v>14.5</v>
      </c>
      <c r="P36" s="37" t="str">
        <f>'[1]Pielęgniarstwo-ED I st.'!V36</f>
        <v>egz</v>
      </c>
      <c r="Q36" s="75">
        <f>SUM(T36:GX36)</f>
        <v>10</v>
      </c>
      <c r="R36" s="55">
        <f>SUM(GY36:NJ36)</f>
        <v>43</v>
      </c>
      <c r="S36" s="89">
        <f>SUM(NK36:NQ36)</f>
        <v>1</v>
      </c>
      <c r="T36" s="74"/>
      <c r="U36" s="4"/>
      <c r="V36" s="4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29"/>
      <c r="AW36" s="31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7"/>
      <c r="BU36" s="3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7"/>
      <c r="CU36" s="31">
        <v>1</v>
      </c>
      <c r="CV36" s="30">
        <v>1</v>
      </c>
      <c r="CW36" s="30">
        <v>1</v>
      </c>
      <c r="CX36" s="30">
        <v>1</v>
      </c>
      <c r="CY36" s="30">
        <v>1</v>
      </c>
      <c r="CZ36" s="30">
        <v>1</v>
      </c>
      <c r="DA36" s="30">
        <v>1</v>
      </c>
      <c r="DB36" s="30">
        <v>1</v>
      </c>
      <c r="DC36" s="30">
        <v>1</v>
      </c>
      <c r="DD36" s="30">
        <v>1</v>
      </c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2"/>
      <c r="EX36" s="31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29"/>
      <c r="GY36" s="31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2"/>
      <c r="HO36" s="31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29"/>
      <c r="IN36" s="31">
        <v>1</v>
      </c>
      <c r="IO36" s="30">
        <v>1</v>
      </c>
      <c r="IP36" s="30">
        <v>1</v>
      </c>
      <c r="IQ36" s="30">
        <v>1</v>
      </c>
      <c r="IR36" s="30">
        <v>1</v>
      </c>
      <c r="IS36" s="30">
        <v>1</v>
      </c>
      <c r="IT36" s="30">
        <v>1</v>
      </c>
      <c r="IU36" s="30">
        <v>1</v>
      </c>
      <c r="IV36" s="30">
        <v>1</v>
      </c>
      <c r="IW36" s="30">
        <v>1</v>
      </c>
      <c r="IX36" s="30">
        <v>1</v>
      </c>
      <c r="IY36" s="30">
        <v>1</v>
      </c>
      <c r="IZ36" s="30">
        <v>1</v>
      </c>
      <c r="JA36" s="30">
        <v>1</v>
      </c>
      <c r="JB36" s="30">
        <v>1</v>
      </c>
      <c r="JC36" s="30">
        <v>1</v>
      </c>
      <c r="JD36" s="30">
        <v>1</v>
      </c>
      <c r="JE36" s="30">
        <v>1</v>
      </c>
      <c r="JF36" s="30">
        <v>1</v>
      </c>
      <c r="JG36" s="30">
        <v>1</v>
      </c>
      <c r="JH36" s="32">
        <v>1</v>
      </c>
      <c r="JI36" s="32">
        <v>1</v>
      </c>
      <c r="JJ36" s="32">
        <v>1</v>
      </c>
      <c r="JK36" s="32">
        <v>1</v>
      </c>
      <c r="JL36" s="32">
        <v>1</v>
      </c>
      <c r="JM36" s="32">
        <v>1</v>
      </c>
      <c r="JN36" s="32">
        <v>1</v>
      </c>
      <c r="JO36" s="32">
        <v>1</v>
      </c>
      <c r="JP36" s="32">
        <v>1</v>
      </c>
      <c r="JQ36" s="32">
        <v>1</v>
      </c>
      <c r="JR36" s="32">
        <v>1</v>
      </c>
      <c r="JS36" s="32">
        <v>1</v>
      </c>
      <c r="JT36" s="32">
        <v>1</v>
      </c>
      <c r="JU36" s="32">
        <v>1</v>
      </c>
      <c r="JV36" s="32">
        <v>1</v>
      </c>
      <c r="JW36" s="32">
        <v>1</v>
      </c>
      <c r="JX36" s="32">
        <v>1</v>
      </c>
      <c r="JY36" s="32">
        <v>1</v>
      </c>
      <c r="JZ36" s="32">
        <v>1</v>
      </c>
      <c r="KA36" s="32">
        <v>1</v>
      </c>
      <c r="KB36" s="32">
        <v>1</v>
      </c>
      <c r="KC36" s="32">
        <v>1</v>
      </c>
      <c r="KD36" s="32">
        <v>1</v>
      </c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29"/>
      <c r="LP36" s="33"/>
      <c r="LQ36" s="30"/>
      <c r="LR36" s="30"/>
      <c r="LS36" s="30"/>
      <c r="LT36" s="30"/>
      <c r="LU36" s="30"/>
      <c r="LV36" s="30"/>
      <c r="LW36" s="30"/>
      <c r="LX36" s="30"/>
      <c r="LY36" s="30"/>
      <c r="LZ36" s="30"/>
      <c r="MA36" s="30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1">
        <v>1</v>
      </c>
      <c r="NL36" s="30"/>
      <c r="NM36" s="30"/>
      <c r="NN36" s="30"/>
      <c r="NO36" s="30"/>
      <c r="NP36" s="30"/>
      <c r="NQ36" s="29"/>
    </row>
    <row r="37" spans="1:381" ht="31.5" x14ac:dyDescent="0.25">
      <c r="A37" s="90">
        <f>'[1]Pielęgniarstwo-ED I st.'!A37</f>
        <v>18</v>
      </c>
      <c r="B37" s="45" t="str">
        <f>'[1]Pielęgniarstwo-ED I st.'!B37</f>
        <v>C</v>
      </c>
      <c r="C37" s="45" t="str">
        <f>'[1]Pielęgniarstwo-ED I st.'!C37</f>
        <v>2026/2027</v>
      </c>
      <c r="D37" s="45">
        <f>'[1]Pielęgniarstwo-ED I st.'!D37</f>
        <v>0</v>
      </c>
      <c r="E37" s="45">
        <f>'[1]Pielęgniarstwo-ED I st.'!E37</f>
        <v>1</v>
      </c>
      <c r="F37" s="45" t="str">
        <f>'[1]Pielęgniarstwo-ED I st.'!F37</f>
        <v>2026/2027</v>
      </c>
      <c r="G37" s="45" t="str">
        <f>'[1]Pielęgniarstwo-ED I st.'!G37</f>
        <v>RPS</v>
      </c>
      <c r="H37" s="45" t="str">
        <f>'[1]Pielęgniarstwo-ED I st.'!H37</f>
        <v>ze standardu</v>
      </c>
      <c r="I37" s="44" t="str">
        <f>'[1]Pielęgniarstwo-ED I st.'!I37</f>
        <v>Badanie fizykalne w praktyce zawodowej pielęgniarki</v>
      </c>
      <c r="J37" s="43">
        <f>'[1]Pielęgniarstwo-ED I st.'!M37</f>
        <v>75</v>
      </c>
      <c r="K37" s="42">
        <f>'[1]Pielęgniarstwo-ED I st.'!N37</f>
        <v>5</v>
      </c>
      <c r="L37" s="41">
        <f>'[1]Pielęgniarstwo-ED I st.'!O37</f>
        <v>70</v>
      </c>
      <c r="M37" s="40">
        <f>'[1]Pielęgniarstwo-ED I st.'!AB37+'[1]Pielęgniarstwo-ED I st.'!AD37+'[1]Pielęgniarstwo-ED I st.'!AY37+'[1]Pielęgniarstwo-ED I st.'!BA37</f>
        <v>15</v>
      </c>
      <c r="N37" s="39">
        <f>'[1]Pielęgniarstwo-ED I st.'!P37</f>
        <v>55</v>
      </c>
      <c r="O37" s="38">
        <f>'[1]Pielęgniarstwo-ED I st.'!Q37</f>
        <v>2.5</v>
      </c>
      <c r="P37" s="37" t="str">
        <f>'[1]Pielęgniarstwo-ED I st.'!V37</f>
        <v>egz</v>
      </c>
      <c r="Q37" s="75">
        <f>SUM(T37:GX37)</f>
        <v>10</v>
      </c>
      <c r="R37" s="55">
        <f>SUM(GY37:NJ37)</f>
        <v>8</v>
      </c>
      <c r="S37" s="89">
        <f>SUM(NK37:NQ37)</f>
        <v>3</v>
      </c>
      <c r="T37" s="74"/>
      <c r="U37" s="4"/>
      <c r="V37" s="4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29"/>
      <c r="AW37" s="31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7"/>
      <c r="BU37" s="3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7"/>
      <c r="CU37" s="31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  <c r="DM37" s="30"/>
      <c r="DN37" s="30"/>
      <c r="DO37" s="30"/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>
        <v>1</v>
      </c>
      <c r="EE37" s="30">
        <v>1</v>
      </c>
      <c r="EF37" s="30">
        <v>1</v>
      </c>
      <c r="EG37" s="30">
        <v>1</v>
      </c>
      <c r="EH37" s="30">
        <v>1</v>
      </c>
      <c r="EI37" s="30">
        <v>1</v>
      </c>
      <c r="EJ37" s="30">
        <v>1</v>
      </c>
      <c r="EK37" s="30">
        <v>1</v>
      </c>
      <c r="EL37" s="30">
        <v>1</v>
      </c>
      <c r="EM37" s="30">
        <v>1</v>
      </c>
      <c r="EN37" s="30"/>
      <c r="EO37" s="30"/>
      <c r="EP37" s="30"/>
      <c r="EQ37" s="30"/>
      <c r="ER37" s="30"/>
      <c r="ES37" s="30"/>
      <c r="ET37" s="30"/>
      <c r="EU37" s="30"/>
      <c r="EV37" s="30"/>
      <c r="EW37" s="32"/>
      <c r="EX37" s="31"/>
      <c r="EY37" s="30"/>
      <c r="EZ37" s="30"/>
      <c r="FA37" s="30"/>
      <c r="FB37" s="30"/>
      <c r="FC37" s="30"/>
      <c r="FD37" s="30"/>
      <c r="FE37" s="30"/>
      <c r="FF37" s="30"/>
      <c r="FG37" s="30"/>
      <c r="FH37" s="30"/>
      <c r="FI37" s="30"/>
      <c r="FJ37" s="30"/>
      <c r="FK37" s="30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30"/>
      <c r="GI37" s="30"/>
      <c r="GJ37" s="30"/>
      <c r="GK37" s="30"/>
      <c r="GL37" s="30"/>
      <c r="GM37" s="30"/>
      <c r="GN37" s="30"/>
      <c r="GO37" s="30"/>
      <c r="GP37" s="30"/>
      <c r="GQ37" s="30"/>
      <c r="GR37" s="30"/>
      <c r="GS37" s="30"/>
      <c r="GT37" s="30"/>
      <c r="GU37" s="30"/>
      <c r="GV37" s="30"/>
      <c r="GW37" s="30"/>
      <c r="GX37" s="29"/>
      <c r="GY37" s="31"/>
      <c r="GZ37" s="30"/>
      <c r="HA37" s="30"/>
      <c r="HB37" s="30"/>
      <c r="HC37" s="30"/>
      <c r="HD37" s="30"/>
      <c r="HE37" s="30"/>
      <c r="HF37" s="30"/>
      <c r="HG37" s="30"/>
      <c r="HH37" s="30"/>
      <c r="HI37" s="30"/>
      <c r="HJ37" s="30"/>
      <c r="HK37" s="30"/>
      <c r="HL37" s="30"/>
      <c r="HM37" s="30"/>
      <c r="HN37" s="32"/>
      <c r="HO37" s="31"/>
      <c r="HP37" s="30"/>
      <c r="HQ37" s="30"/>
      <c r="HR37" s="30"/>
      <c r="HS37" s="30"/>
      <c r="HT37" s="30"/>
      <c r="HU37" s="30"/>
      <c r="HV37" s="30"/>
      <c r="HW37" s="30"/>
      <c r="HX37" s="30"/>
      <c r="HY37" s="30"/>
      <c r="HZ37" s="30"/>
      <c r="IA37" s="30"/>
      <c r="IB37" s="30"/>
      <c r="IC37" s="30"/>
      <c r="ID37" s="30"/>
      <c r="IE37" s="30"/>
      <c r="IF37" s="30"/>
      <c r="IG37" s="30"/>
      <c r="IH37" s="30"/>
      <c r="II37" s="30"/>
      <c r="IJ37" s="30"/>
      <c r="IK37" s="30"/>
      <c r="IL37" s="30"/>
      <c r="IM37" s="29"/>
      <c r="IN37" s="31"/>
      <c r="IO37" s="30"/>
      <c r="IP37" s="30"/>
      <c r="IQ37" s="30"/>
      <c r="IR37" s="30"/>
      <c r="IS37" s="30"/>
      <c r="IT37" s="30"/>
      <c r="IU37" s="30"/>
      <c r="IV37" s="30"/>
      <c r="IW37" s="30"/>
      <c r="IX37" s="30"/>
      <c r="IY37" s="30"/>
      <c r="IZ37" s="30"/>
      <c r="JA37" s="30"/>
      <c r="JB37" s="30"/>
      <c r="JC37" s="30"/>
      <c r="JD37" s="30"/>
      <c r="JE37" s="30"/>
      <c r="JF37" s="30"/>
      <c r="JG37" s="30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>
        <v>1</v>
      </c>
      <c r="KZ37" s="32">
        <v>1</v>
      </c>
      <c r="LA37" s="32">
        <v>1</v>
      </c>
      <c r="LB37" s="32">
        <v>1</v>
      </c>
      <c r="LC37" s="32">
        <v>1</v>
      </c>
      <c r="LD37" s="32">
        <v>1</v>
      </c>
      <c r="LE37" s="32">
        <v>1</v>
      </c>
      <c r="LF37" s="32">
        <v>1</v>
      </c>
      <c r="LG37" s="32"/>
      <c r="LH37" s="32"/>
      <c r="LI37" s="32"/>
      <c r="LJ37" s="32"/>
      <c r="LK37" s="32"/>
      <c r="LL37" s="32"/>
      <c r="LM37" s="32"/>
      <c r="LN37" s="32"/>
      <c r="LO37" s="29"/>
      <c r="LP37" s="33"/>
      <c r="LQ37" s="30"/>
      <c r="LR37" s="30"/>
      <c r="LS37" s="30"/>
      <c r="LT37" s="30"/>
      <c r="LU37" s="30"/>
      <c r="LV37" s="30"/>
      <c r="LW37" s="30"/>
      <c r="LX37" s="30"/>
      <c r="LY37" s="30"/>
      <c r="LZ37" s="30"/>
      <c r="MA37" s="30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1">
        <v>1</v>
      </c>
      <c r="NL37" s="30"/>
      <c r="NM37" s="30"/>
      <c r="NN37" s="30">
        <v>1</v>
      </c>
      <c r="NO37" s="30"/>
      <c r="NP37" s="30"/>
      <c r="NQ37" s="29">
        <v>1</v>
      </c>
    </row>
    <row r="38" spans="1:381" ht="15.75" x14ac:dyDescent="0.25">
      <c r="A38" s="90">
        <f>'[1]Pielęgniarstwo-ED I st.'!A38</f>
        <v>19</v>
      </c>
      <c r="B38" s="45" t="str">
        <f>'[1]Pielęgniarstwo-ED I st.'!B38</f>
        <v>C</v>
      </c>
      <c r="C38" s="45" t="str">
        <f>'[1]Pielęgniarstwo-ED I st.'!C38</f>
        <v>2026/2027</v>
      </c>
      <c r="D38" s="45">
        <f>'[1]Pielęgniarstwo-ED I st.'!D38</f>
        <v>0</v>
      </c>
      <c r="E38" s="45">
        <f>'[1]Pielęgniarstwo-ED I st.'!E38</f>
        <v>1</v>
      </c>
      <c r="F38" s="45" t="str">
        <f>'[1]Pielęgniarstwo-ED I st.'!F38</f>
        <v>2026/2027</v>
      </c>
      <c r="G38" s="45" t="str">
        <f>'[1]Pielęgniarstwo-ED I st.'!G38</f>
        <v>RPS</v>
      </c>
      <c r="H38" s="45" t="str">
        <f>'[1]Pielęgniarstwo-ED I st.'!H38</f>
        <v>ze standardu</v>
      </c>
      <c r="I38" s="44" t="str">
        <f>'[1]Pielęgniarstwo-ED I st.'!I38</f>
        <v xml:space="preserve">Promocja zdrowia </v>
      </c>
      <c r="J38" s="43">
        <f>'[1]Pielęgniarstwo-ED I st.'!M38</f>
        <v>60</v>
      </c>
      <c r="K38" s="42">
        <f>'[1]Pielęgniarstwo-ED I st.'!N38</f>
        <v>5</v>
      </c>
      <c r="L38" s="41">
        <f>'[1]Pielęgniarstwo-ED I st.'!O38</f>
        <v>55</v>
      </c>
      <c r="M38" s="40">
        <f>'[1]Pielęgniarstwo-ED I st.'!AB38+'[1]Pielęgniarstwo-ED I st.'!AD38+'[1]Pielęgniarstwo-ED I st.'!AY38+'[1]Pielęgniarstwo-ED I st.'!BA38</f>
        <v>10</v>
      </c>
      <c r="N38" s="39">
        <f>'[1]Pielęgniarstwo-ED I st.'!P38</f>
        <v>30</v>
      </c>
      <c r="O38" s="38">
        <f>'[1]Pielęgniarstwo-ED I st.'!Q38</f>
        <v>2</v>
      </c>
      <c r="P38" s="37" t="str">
        <f>'[1]Pielęgniarstwo-ED I st.'!V38</f>
        <v>zal</v>
      </c>
      <c r="Q38" s="75">
        <f>SUM(T38:GX38)</f>
        <v>5</v>
      </c>
      <c r="R38" s="55">
        <f>SUM(GY38:NJ38)</f>
        <v>4</v>
      </c>
      <c r="S38" s="89">
        <f>SUM(NK38:NQ38)</f>
        <v>3</v>
      </c>
      <c r="T38" s="74"/>
      <c r="U38" s="4"/>
      <c r="V38" s="4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29"/>
      <c r="AW38" s="31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7"/>
      <c r="BU38" s="3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7"/>
      <c r="CU38" s="31"/>
      <c r="CV38" s="30"/>
      <c r="CW38" s="30"/>
      <c r="CX38" s="30"/>
      <c r="CY38" s="30"/>
      <c r="CZ38" s="30"/>
      <c r="DA38" s="30"/>
      <c r="DB38" s="30"/>
      <c r="DC38" s="30"/>
      <c r="DD38" s="30"/>
      <c r="DE38" s="30">
        <v>1</v>
      </c>
      <c r="DF38" s="30">
        <v>1</v>
      </c>
      <c r="DG38" s="30">
        <v>1</v>
      </c>
      <c r="DH38" s="30">
        <v>1</v>
      </c>
      <c r="DI38" s="30">
        <v>1</v>
      </c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2"/>
      <c r="EX38" s="31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29"/>
      <c r="GY38" s="31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2"/>
      <c r="HO38" s="31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29"/>
      <c r="IN38" s="31"/>
      <c r="IO38" s="30"/>
      <c r="IP38" s="30"/>
      <c r="IQ38" s="30"/>
      <c r="IR38" s="30"/>
      <c r="IS38" s="30"/>
      <c r="IT38" s="30"/>
      <c r="IU38" s="30"/>
      <c r="IV38" s="30"/>
      <c r="IW38" s="30"/>
      <c r="IX38" s="30"/>
      <c r="IY38" s="30"/>
      <c r="IZ38" s="30"/>
      <c r="JA38" s="30"/>
      <c r="JB38" s="30"/>
      <c r="JC38" s="30"/>
      <c r="JD38" s="30"/>
      <c r="JE38" s="30"/>
      <c r="JF38" s="30"/>
      <c r="JG38" s="30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>
        <v>1</v>
      </c>
      <c r="KF38" s="32">
        <v>1</v>
      </c>
      <c r="KG38" s="32"/>
      <c r="KH38" s="32">
        <v>1</v>
      </c>
      <c r="KI38" s="32">
        <v>1</v>
      </c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29"/>
      <c r="LP38" s="33"/>
      <c r="LQ38" s="30"/>
      <c r="LR38" s="30"/>
      <c r="LS38" s="30"/>
      <c r="LT38" s="30"/>
      <c r="LU38" s="30"/>
      <c r="LV38" s="30"/>
      <c r="LW38" s="30"/>
      <c r="LX38" s="30"/>
      <c r="LY38" s="30"/>
      <c r="LZ38" s="30"/>
      <c r="MA38" s="30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1">
        <v>1</v>
      </c>
      <c r="NL38" s="30"/>
      <c r="NM38" s="30"/>
      <c r="NN38" s="30"/>
      <c r="NO38" s="30">
        <v>1</v>
      </c>
      <c r="NP38" s="30">
        <v>1</v>
      </c>
      <c r="NQ38" s="29"/>
    </row>
    <row r="39" spans="1:381" ht="15.75" x14ac:dyDescent="0.25">
      <c r="A39" s="90">
        <f>'[1]Pielęgniarstwo-ED I st.'!A39</f>
        <v>20</v>
      </c>
      <c r="B39" s="45" t="str">
        <f>'[1]Pielęgniarstwo-ED I st.'!B39</f>
        <v>C</v>
      </c>
      <c r="C39" s="45" t="str">
        <f>'[1]Pielęgniarstwo-ED I st.'!C39</f>
        <v>2026/2027</v>
      </c>
      <c r="D39" s="45">
        <f>'[1]Pielęgniarstwo-ED I st.'!D39</f>
        <v>0</v>
      </c>
      <c r="E39" s="45">
        <f>'[1]Pielęgniarstwo-ED I st.'!E39</f>
        <v>1</v>
      </c>
      <c r="F39" s="45" t="str">
        <f>'[1]Pielęgniarstwo-ED I st.'!F39</f>
        <v>2026/2027</v>
      </c>
      <c r="G39" s="45" t="str">
        <f>'[1]Pielęgniarstwo-ED I st.'!G39</f>
        <v>RPS</v>
      </c>
      <c r="H39" s="45" t="str">
        <f>'[1]Pielęgniarstwo-ED I st.'!H39</f>
        <v>ze standardu</v>
      </c>
      <c r="I39" s="44" t="str">
        <f>'[1]Pielęgniarstwo-ED I st.'!I39</f>
        <v xml:space="preserve">Dietetyka </v>
      </c>
      <c r="J39" s="43">
        <f>'[1]Pielęgniarstwo-ED I st.'!M39</f>
        <v>60</v>
      </c>
      <c r="K39" s="42">
        <f>'[1]Pielęgniarstwo-ED I st.'!N39</f>
        <v>5</v>
      </c>
      <c r="L39" s="41">
        <f>'[1]Pielęgniarstwo-ED I st.'!O39</f>
        <v>55</v>
      </c>
      <c r="M39" s="40">
        <f>'[1]Pielęgniarstwo-ED I st.'!AB39+'[1]Pielęgniarstwo-ED I st.'!AD39+'[1]Pielęgniarstwo-ED I st.'!AY39+'[1]Pielęgniarstwo-ED I st.'!BA39</f>
        <v>25</v>
      </c>
      <c r="N39" s="39">
        <f>'[1]Pielęgniarstwo-ED I st.'!P39</f>
        <v>35</v>
      </c>
      <c r="O39" s="38">
        <f>'[1]Pielęgniarstwo-ED I st.'!Q39</f>
        <v>2</v>
      </c>
      <c r="P39" s="37" t="str">
        <f>'[1]Pielęgniarstwo-ED I st.'!V39</f>
        <v>zal</v>
      </c>
      <c r="Q39" s="75">
        <f>SUM(T39:GX39)</f>
        <v>6</v>
      </c>
      <c r="R39" s="55">
        <f>SUM(GY39:NJ39)</f>
        <v>3</v>
      </c>
      <c r="S39" s="89">
        <f>SUM(NK39:NQ39)</f>
        <v>1</v>
      </c>
      <c r="T39" s="74"/>
      <c r="U39" s="4"/>
      <c r="V39" s="4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29"/>
      <c r="AW39" s="31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7"/>
      <c r="BU39" s="3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7"/>
      <c r="CU39" s="31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>
        <v>1</v>
      </c>
      <c r="DR39" s="30">
        <v>1</v>
      </c>
      <c r="DS39" s="30">
        <v>1</v>
      </c>
      <c r="DT39" s="30">
        <v>1</v>
      </c>
      <c r="DU39" s="30">
        <v>1</v>
      </c>
      <c r="DV39" s="30">
        <v>1</v>
      </c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2"/>
      <c r="EX39" s="31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29"/>
      <c r="GY39" s="31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2"/>
      <c r="HO39" s="31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29"/>
      <c r="IN39" s="31"/>
      <c r="IO39" s="30"/>
      <c r="IP39" s="30"/>
      <c r="IQ39" s="30"/>
      <c r="IR39" s="30"/>
      <c r="IS39" s="30"/>
      <c r="IT39" s="30"/>
      <c r="IU39" s="30"/>
      <c r="IV39" s="30"/>
      <c r="IW39" s="30"/>
      <c r="IX39" s="30"/>
      <c r="IY39" s="30"/>
      <c r="IZ39" s="30"/>
      <c r="JA39" s="30"/>
      <c r="JB39" s="30"/>
      <c r="JC39" s="30"/>
      <c r="JD39" s="30"/>
      <c r="JE39" s="30"/>
      <c r="JF39" s="30"/>
      <c r="JG39" s="30"/>
      <c r="JH39" s="32"/>
      <c r="JI39" s="32"/>
      <c r="JJ39" s="32"/>
      <c r="JK39" s="32"/>
      <c r="JL39" s="32"/>
      <c r="JM39" s="32"/>
      <c r="JN39" s="32"/>
      <c r="JO39" s="32"/>
      <c r="JP39" s="32"/>
      <c r="JQ39" s="32"/>
      <c r="JR39" s="32"/>
      <c r="JS39" s="32"/>
      <c r="JT39" s="32"/>
      <c r="JU39" s="32"/>
      <c r="JV39" s="32"/>
      <c r="JW39" s="32"/>
      <c r="JX39" s="32"/>
      <c r="JY39" s="32"/>
      <c r="JZ39" s="32"/>
      <c r="KA39" s="32"/>
      <c r="KB39" s="32"/>
      <c r="KC39" s="32"/>
      <c r="KD39" s="32"/>
      <c r="KE39" s="32"/>
      <c r="KF39" s="32"/>
      <c r="KG39" s="32"/>
      <c r="KH39" s="32"/>
      <c r="KI39" s="32"/>
      <c r="KJ39" s="32"/>
      <c r="KK39" s="32"/>
      <c r="KL39" s="32"/>
      <c r="KM39" s="32"/>
      <c r="KN39" s="32"/>
      <c r="KO39" s="32"/>
      <c r="KP39" s="32"/>
      <c r="KQ39" s="32">
        <v>1</v>
      </c>
      <c r="KR39" s="32">
        <v>1</v>
      </c>
      <c r="KS39" s="32">
        <v>1</v>
      </c>
      <c r="KT39" s="32"/>
      <c r="KU39" s="32"/>
      <c r="KV39" s="32"/>
      <c r="KW39" s="32"/>
      <c r="KX39" s="32"/>
      <c r="KY39" s="32"/>
      <c r="KZ39" s="32"/>
      <c r="LA39" s="32"/>
      <c r="LB39" s="32"/>
      <c r="LC39" s="32"/>
      <c r="LD39" s="32"/>
      <c r="LE39" s="32"/>
      <c r="LF39" s="32"/>
      <c r="LG39" s="32"/>
      <c r="LH39" s="32"/>
      <c r="LI39" s="32"/>
      <c r="LJ39" s="32"/>
      <c r="LK39" s="32"/>
      <c r="LL39" s="32"/>
      <c r="LM39" s="32"/>
      <c r="LN39" s="32"/>
      <c r="LO39" s="29"/>
      <c r="LP39" s="33"/>
      <c r="LQ39" s="30"/>
      <c r="LR39" s="30"/>
      <c r="LS39" s="30"/>
      <c r="LT39" s="30"/>
      <c r="LU39" s="30"/>
      <c r="LV39" s="30"/>
      <c r="LW39" s="30"/>
      <c r="LX39" s="30"/>
      <c r="LY39" s="30"/>
      <c r="LZ39" s="30"/>
      <c r="MA39" s="30"/>
      <c r="MB39" s="32"/>
      <c r="MC39" s="32"/>
      <c r="MD39" s="32"/>
      <c r="ME39" s="32"/>
      <c r="MF39" s="32"/>
      <c r="MG39" s="32"/>
      <c r="MH39" s="32"/>
      <c r="MI39" s="32"/>
      <c r="MJ39" s="32"/>
      <c r="MK39" s="32"/>
      <c r="ML39" s="32"/>
      <c r="MM39" s="32"/>
      <c r="MN39" s="32"/>
      <c r="MO39" s="32"/>
      <c r="MP39" s="32"/>
      <c r="MQ39" s="32"/>
      <c r="MR39" s="32"/>
      <c r="MS39" s="32"/>
      <c r="MT39" s="32"/>
      <c r="MU39" s="32"/>
      <c r="MV39" s="32"/>
      <c r="MW39" s="32"/>
      <c r="MX39" s="32"/>
      <c r="MY39" s="32"/>
      <c r="MZ39" s="32"/>
      <c r="NA39" s="32"/>
      <c r="NB39" s="32"/>
      <c r="NC39" s="32"/>
      <c r="ND39" s="32"/>
      <c r="NE39" s="32"/>
      <c r="NF39" s="32"/>
      <c r="NG39" s="32"/>
      <c r="NH39" s="32"/>
      <c r="NI39" s="32"/>
      <c r="NJ39" s="32"/>
      <c r="NK39" s="31"/>
      <c r="NL39" s="30"/>
      <c r="NM39" s="30"/>
      <c r="NN39" s="30"/>
      <c r="NO39" s="30"/>
      <c r="NP39" s="30"/>
      <c r="NQ39" s="29">
        <v>1</v>
      </c>
    </row>
    <row r="40" spans="1:381" ht="15.75" x14ac:dyDescent="0.25">
      <c r="A40" s="90">
        <f>'[1]Pielęgniarstwo-ED I st.'!A40</f>
        <v>21</v>
      </c>
      <c r="B40" s="45" t="str">
        <f>'[1]Pielęgniarstwo-ED I st.'!B40</f>
        <v>C</v>
      </c>
      <c r="C40" s="45" t="str">
        <f>'[1]Pielęgniarstwo-ED I st.'!C40</f>
        <v>2026/2027</v>
      </c>
      <c r="D40" s="45">
        <f>'[1]Pielęgniarstwo-ED I st.'!D40</f>
        <v>0</v>
      </c>
      <c r="E40" s="45">
        <f>'[1]Pielęgniarstwo-ED I st.'!E40</f>
        <v>1</v>
      </c>
      <c r="F40" s="45" t="str">
        <f>'[1]Pielęgniarstwo-ED I st.'!F40</f>
        <v>2026/2027</v>
      </c>
      <c r="G40" s="45" t="str">
        <f>'[1]Pielęgniarstwo-ED I st.'!G40</f>
        <v>RPS</v>
      </c>
      <c r="H40" s="45" t="str">
        <f>'[1]Pielęgniarstwo-ED I st.'!H40</f>
        <v>ze standardu</v>
      </c>
      <c r="I40" s="44" t="str">
        <f>'[1]Pielęgniarstwo-ED I st.'!I40</f>
        <v>Zakażenia szpitalne</v>
      </c>
      <c r="J40" s="43">
        <f>'[1]Pielęgniarstwo-ED I st.'!M40</f>
        <v>45</v>
      </c>
      <c r="K40" s="42">
        <f>'[1]Pielęgniarstwo-ED I st.'!N40</f>
        <v>5</v>
      </c>
      <c r="L40" s="41">
        <f>'[1]Pielęgniarstwo-ED I st.'!O40</f>
        <v>40</v>
      </c>
      <c r="M40" s="40">
        <f>'[1]Pielęgniarstwo-ED I st.'!AB40+'[1]Pielęgniarstwo-ED I st.'!AD40+'[1]Pielęgniarstwo-ED I st.'!AY40+'[1]Pielęgniarstwo-ED I st.'!BA40</f>
        <v>10</v>
      </c>
      <c r="N40" s="39">
        <f>'[1]Pielęgniarstwo-ED I st.'!P40</f>
        <v>20</v>
      </c>
      <c r="O40" s="38">
        <f>'[1]Pielęgniarstwo-ED I st.'!Q40</f>
        <v>1.5</v>
      </c>
      <c r="P40" s="37" t="str">
        <f>'[1]Pielęgniarstwo-ED I st.'!V40</f>
        <v>egz</v>
      </c>
      <c r="Q40" s="75">
        <f>SUM(T40:GX40)</f>
        <v>3</v>
      </c>
      <c r="R40" s="55">
        <f>SUM(GY40:NJ40)</f>
        <v>3</v>
      </c>
      <c r="S40" s="89">
        <f>SUM(NK40:NQ40)</f>
        <v>1</v>
      </c>
      <c r="T40" s="74"/>
      <c r="U40" s="4"/>
      <c r="V40" s="4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29"/>
      <c r="AW40" s="31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7"/>
      <c r="BU40" s="3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7"/>
      <c r="CU40" s="31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>
        <v>1</v>
      </c>
      <c r="EO40" s="30">
        <v>1</v>
      </c>
      <c r="EP40" s="30">
        <v>1</v>
      </c>
      <c r="EQ40" s="30"/>
      <c r="ER40" s="30"/>
      <c r="ES40" s="30"/>
      <c r="ET40" s="30"/>
      <c r="EU40" s="30"/>
      <c r="EV40" s="30"/>
      <c r="EW40" s="32"/>
      <c r="EX40" s="31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29"/>
      <c r="GY40" s="31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2"/>
      <c r="HO40" s="31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  <c r="ID40" s="30"/>
      <c r="IE40" s="30"/>
      <c r="IF40" s="30"/>
      <c r="IG40" s="30"/>
      <c r="IH40" s="30"/>
      <c r="II40" s="30"/>
      <c r="IJ40" s="30"/>
      <c r="IK40" s="30"/>
      <c r="IL40" s="30"/>
      <c r="IM40" s="29"/>
      <c r="IN40" s="31"/>
      <c r="IO40" s="30"/>
      <c r="IP40" s="30"/>
      <c r="IQ40" s="30"/>
      <c r="IR40" s="30"/>
      <c r="IS40" s="30"/>
      <c r="IT40" s="30"/>
      <c r="IU40" s="30"/>
      <c r="IV40" s="30"/>
      <c r="IW40" s="30"/>
      <c r="IX40" s="30"/>
      <c r="IY40" s="30"/>
      <c r="IZ40" s="30"/>
      <c r="JA40" s="30"/>
      <c r="JB40" s="30"/>
      <c r="JC40" s="30"/>
      <c r="JD40" s="30"/>
      <c r="JE40" s="30"/>
      <c r="JF40" s="30"/>
      <c r="JG40" s="30"/>
      <c r="JH40" s="32"/>
      <c r="JI40" s="32"/>
      <c r="JJ40" s="32"/>
      <c r="JK40" s="32"/>
      <c r="JL40" s="32"/>
      <c r="JM40" s="32"/>
      <c r="JN40" s="32"/>
      <c r="JO40" s="32"/>
      <c r="JP40" s="32"/>
      <c r="JQ40" s="32"/>
      <c r="JR40" s="32"/>
      <c r="JS40" s="32"/>
      <c r="JT40" s="32"/>
      <c r="JU40" s="32"/>
      <c r="JV40" s="32"/>
      <c r="JW40" s="32"/>
      <c r="JX40" s="32"/>
      <c r="JY40" s="32"/>
      <c r="JZ40" s="32"/>
      <c r="KA40" s="32"/>
      <c r="KB40" s="32"/>
      <c r="KC40" s="32"/>
      <c r="KD40" s="32"/>
      <c r="KE40" s="32"/>
      <c r="KF40" s="32"/>
      <c r="KG40" s="32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>
        <v>1</v>
      </c>
      <c r="LH40" s="32">
        <v>1</v>
      </c>
      <c r="LI40" s="32">
        <v>1</v>
      </c>
      <c r="LJ40" s="32"/>
      <c r="LK40" s="32"/>
      <c r="LL40" s="32"/>
      <c r="LM40" s="32"/>
      <c r="LN40" s="32"/>
      <c r="LO40" s="29"/>
      <c r="LP40" s="33"/>
      <c r="LQ40" s="30"/>
      <c r="LR40" s="30"/>
      <c r="LS40" s="30"/>
      <c r="LT40" s="30"/>
      <c r="LU40" s="30"/>
      <c r="LV40" s="30"/>
      <c r="LW40" s="30"/>
      <c r="LX40" s="30"/>
      <c r="LY40" s="30"/>
      <c r="LZ40" s="30"/>
      <c r="MA40" s="30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1"/>
      <c r="NL40" s="30"/>
      <c r="NM40" s="30"/>
      <c r="NN40" s="30"/>
      <c r="NO40" s="30">
        <v>1</v>
      </c>
      <c r="NP40" s="30"/>
      <c r="NQ40" s="29"/>
    </row>
    <row r="41" spans="1:381" ht="31.5" x14ac:dyDescent="0.25">
      <c r="A41" s="90">
        <f>'[1]Pielęgniarstwo-ED I st.'!A41</f>
        <v>22</v>
      </c>
      <c r="B41" s="45" t="str">
        <f>'[1]Pielęgniarstwo-ED I st.'!B41</f>
        <v>D</v>
      </c>
      <c r="C41" s="45" t="str">
        <f>'[1]Pielęgniarstwo-ED I st.'!C41</f>
        <v>2026/2027</v>
      </c>
      <c r="D41" s="45">
        <f>'[1]Pielęgniarstwo-ED I st.'!D41</f>
        <v>0</v>
      </c>
      <c r="E41" s="45">
        <f>'[1]Pielęgniarstwo-ED I st.'!E41</f>
        <v>1</v>
      </c>
      <c r="F41" s="45" t="str">
        <f>'[1]Pielęgniarstwo-ED I st.'!F41</f>
        <v>2026/2027</v>
      </c>
      <c r="G41" s="45" t="str">
        <f>'[1]Pielęgniarstwo-ED I st.'!G41</f>
        <v>RPS</v>
      </c>
      <c r="H41" s="45" t="str">
        <f>'[1]Pielęgniarstwo-ED I st.'!H41</f>
        <v>ze standardu</v>
      </c>
      <c r="I41" s="44" t="str">
        <f>'[1]Pielęgniarstwo-ED I st.'!I41</f>
        <v>Chirurgia i pielęgniarstwo chirurgiczne</v>
      </c>
      <c r="J41" s="43">
        <f>'[1]Pielęgniarstwo-ED I st.'!M41</f>
        <v>45</v>
      </c>
      <c r="K41" s="42">
        <f>'[1]Pielęgniarstwo-ED I st.'!N41</f>
        <v>5</v>
      </c>
      <c r="L41" s="41">
        <f>'[1]Pielęgniarstwo-ED I st.'!O41</f>
        <v>40</v>
      </c>
      <c r="M41" s="40">
        <f>'[1]Pielęgniarstwo-ED I st.'!AB41+'[1]Pielęgniarstwo-ED I st.'!AD41+'[1]Pielęgniarstwo-ED I st.'!AY41+'[1]Pielęgniarstwo-ED I st.'!BA41</f>
        <v>25</v>
      </c>
      <c r="N41" s="39">
        <f>'[1]Pielęgniarstwo-ED I st.'!P41</f>
        <v>25</v>
      </c>
      <c r="O41" s="38">
        <f>'[1]Pielęgniarstwo-ED I st.'!Q41</f>
        <v>1.5</v>
      </c>
      <c r="P41" s="37" t="str">
        <f>'[1]Pielęgniarstwo-ED I st.'!V41</f>
        <v>zal</v>
      </c>
      <c r="Q41" s="75">
        <f>SUM(T41:GX41)</f>
        <v>17</v>
      </c>
      <c r="R41" s="55">
        <f>SUM(GY41:NJ41)</f>
        <v>0</v>
      </c>
      <c r="S41" s="89">
        <f>SUM(NK41:NQ41)</f>
        <v>2</v>
      </c>
      <c r="T41" s="74"/>
      <c r="U41" s="4"/>
      <c r="V41" s="4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29"/>
      <c r="AW41" s="31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7"/>
      <c r="BU41" s="3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7"/>
      <c r="CU41" s="31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2"/>
      <c r="EX41" s="31">
        <v>1</v>
      </c>
      <c r="EY41" s="30">
        <v>1</v>
      </c>
      <c r="EZ41" s="30">
        <v>1</v>
      </c>
      <c r="FA41" s="30">
        <v>1</v>
      </c>
      <c r="FB41" s="30">
        <v>1</v>
      </c>
      <c r="FC41" s="30">
        <v>1</v>
      </c>
      <c r="FD41" s="30">
        <v>1</v>
      </c>
      <c r="FE41" s="30">
        <v>1</v>
      </c>
      <c r="FF41" s="30">
        <v>1</v>
      </c>
      <c r="FG41" s="30">
        <v>1</v>
      </c>
      <c r="FH41" s="30">
        <v>1</v>
      </c>
      <c r="FI41" s="30">
        <v>1</v>
      </c>
      <c r="FJ41" s="30">
        <v>1</v>
      </c>
      <c r="FK41" s="30">
        <v>1</v>
      </c>
      <c r="FL41" s="30">
        <v>1</v>
      </c>
      <c r="FM41" s="30">
        <v>1</v>
      </c>
      <c r="FN41" s="30">
        <v>1</v>
      </c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29"/>
      <c r="GY41" s="31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2"/>
      <c r="HO41" s="31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30"/>
      <c r="IC41" s="30"/>
      <c r="ID41" s="30"/>
      <c r="IE41" s="30"/>
      <c r="IF41" s="30"/>
      <c r="IG41" s="30"/>
      <c r="IH41" s="30"/>
      <c r="II41" s="30"/>
      <c r="IJ41" s="30"/>
      <c r="IK41" s="30"/>
      <c r="IL41" s="30"/>
      <c r="IM41" s="29"/>
      <c r="IN41" s="31"/>
      <c r="IO41" s="30"/>
      <c r="IP41" s="30"/>
      <c r="IQ41" s="30"/>
      <c r="IR41" s="30"/>
      <c r="IS41" s="30"/>
      <c r="IT41" s="30"/>
      <c r="IU41" s="30"/>
      <c r="IV41" s="30"/>
      <c r="IW41" s="30"/>
      <c r="IX41" s="30"/>
      <c r="IY41" s="30"/>
      <c r="IZ41" s="30"/>
      <c r="JA41" s="30"/>
      <c r="JB41" s="30"/>
      <c r="JC41" s="30"/>
      <c r="JD41" s="30"/>
      <c r="JE41" s="30"/>
      <c r="JF41" s="30"/>
      <c r="JG41" s="30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29"/>
      <c r="LP41" s="33"/>
      <c r="LQ41" s="30"/>
      <c r="LR41" s="30"/>
      <c r="LS41" s="30"/>
      <c r="LT41" s="30"/>
      <c r="LU41" s="30"/>
      <c r="LV41" s="30"/>
      <c r="LW41" s="30"/>
      <c r="LX41" s="30"/>
      <c r="LY41" s="30"/>
      <c r="LZ41" s="30"/>
      <c r="MA41" s="30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1">
        <v>1</v>
      </c>
      <c r="NL41" s="30"/>
      <c r="NM41" s="30">
        <v>1</v>
      </c>
      <c r="NN41" s="30"/>
      <c r="NO41" s="30"/>
      <c r="NP41" s="30"/>
      <c r="NQ41" s="29"/>
    </row>
    <row r="42" spans="1:381" ht="15.75" x14ac:dyDescent="0.25">
      <c r="A42" s="90">
        <f>'[1]Pielęgniarstwo-ED I st.'!A42</f>
        <v>23</v>
      </c>
      <c r="B42" s="91">
        <f>'[1]Pielęgniarstwo-ED I st.'!B42</f>
        <v>0</v>
      </c>
      <c r="C42" s="45" t="str">
        <f>'[1]Pielęgniarstwo-ED I st.'!C42</f>
        <v>2026/2027</v>
      </c>
      <c r="D42" s="45">
        <f>'[1]Pielęgniarstwo-ED I st.'!D42</f>
        <v>0</v>
      </c>
      <c r="E42" s="45">
        <f>'[1]Pielęgniarstwo-ED I st.'!E42</f>
        <v>1</v>
      </c>
      <c r="F42" s="45" t="str">
        <f>'[1]Pielęgniarstwo-ED I st.'!F42</f>
        <v>2026/2027</v>
      </c>
      <c r="G42" s="45" t="str">
        <f>'[1]Pielęgniarstwo-ED I st.'!G42</f>
        <v>RPS</v>
      </c>
      <c r="H42" s="45" t="str">
        <f>'[1]Pielęgniarstwo-ED I st.'!H42</f>
        <v>ze standardu</v>
      </c>
      <c r="I42" s="44" t="str">
        <f>'[1]Pielęgniarstwo-ED I st.'!I42</f>
        <v>Wychowanie fizyczne</v>
      </c>
      <c r="J42" s="43">
        <f>'[1]Pielęgniarstwo-ED I st.'!M42</f>
        <v>15</v>
      </c>
      <c r="K42" s="42">
        <f>'[1]Pielęgniarstwo-ED I st.'!N42</f>
        <v>0</v>
      </c>
      <c r="L42" s="41">
        <f>'[1]Pielęgniarstwo-ED I st.'!O42</f>
        <v>15</v>
      </c>
      <c r="M42" s="40">
        <f>'[1]Pielęgniarstwo-ED I st.'!AB42+'[1]Pielęgniarstwo-ED I st.'!AD42+'[1]Pielęgniarstwo-ED I st.'!AY42+'[1]Pielęgniarstwo-ED I st.'!BA42</f>
        <v>0</v>
      </c>
      <c r="N42" s="39">
        <f>'[1]Pielęgniarstwo-ED I st.'!P42</f>
        <v>15</v>
      </c>
      <c r="O42" s="38">
        <f>'[1]Pielęgniarstwo-ED I st.'!Q42</f>
        <v>0</v>
      </c>
      <c r="P42" s="37" t="str">
        <f>'[1]Pielęgniarstwo-ED I st.'!V42</f>
        <v>zal</v>
      </c>
      <c r="Q42" s="75">
        <f>SUM(T42:GX42)</f>
        <v>0</v>
      </c>
      <c r="R42" s="55">
        <f>SUM(GY42:NJ42)</f>
        <v>1</v>
      </c>
      <c r="S42" s="89">
        <f>SUM(NK42:NQ42)</f>
        <v>1</v>
      </c>
      <c r="T42" s="74"/>
      <c r="U42" s="4"/>
      <c r="V42" s="4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29"/>
      <c r="AW42" s="31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7"/>
      <c r="BU42" s="3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7"/>
      <c r="CU42" s="31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  <c r="DM42" s="30"/>
      <c r="DN42" s="30"/>
      <c r="DO42" s="30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  <c r="ET42" s="30"/>
      <c r="EU42" s="30"/>
      <c r="EV42" s="30"/>
      <c r="EW42" s="32"/>
      <c r="EX42" s="31"/>
      <c r="EY42" s="30"/>
      <c r="EZ42" s="30"/>
      <c r="FA42" s="30"/>
      <c r="FB42" s="30"/>
      <c r="FC42" s="30"/>
      <c r="FD42" s="30"/>
      <c r="FE42" s="30"/>
      <c r="FF42" s="30"/>
      <c r="FG42" s="30"/>
      <c r="FH42" s="30"/>
      <c r="FI42" s="30"/>
      <c r="FJ42" s="30"/>
      <c r="FK42" s="30"/>
      <c r="FL42" s="30"/>
      <c r="FM42" s="30"/>
      <c r="FN42" s="30"/>
      <c r="FO42" s="30"/>
      <c r="FP42" s="30"/>
      <c r="FQ42" s="30"/>
      <c r="FR42" s="30"/>
      <c r="FS42" s="30"/>
      <c r="FT42" s="30"/>
      <c r="FU42" s="30"/>
      <c r="FV42" s="30"/>
      <c r="FW42" s="30"/>
      <c r="FX42" s="30"/>
      <c r="FY42" s="30"/>
      <c r="FZ42" s="30"/>
      <c r="GA42" s="30"/>
      <c r="GB42" s="30"/>
      <c r="GC42" s="30"/>
      <c r="GD42" s="30"/>
      <c r="GE42" s="30"/>
      <c r="GF42" s="30"/>
      <c r="GG42" s="30"/>
      <c r="GH42" s="30"/>
      <c r="GI42" s="30"/>
      <c r="GJ42" s="30"/>
      <c r="GK42" s="30"/>
      <c r="GL42" s="30"/>
      <c r="GM42" s="30"/>
      <c r="GN42" s="30"/>
      <c r="GO42" s="30"/>
      <c r="GP42" s="30"/>
      <c r="GQ42" s="30"/>
      <c r="GR42" s="30"/>
      <c r="GS42" s="30"/>
      <c r="GT42" s="30"/>
      <c r="GU42" s="30"/>
      <c r="GV42" s="30"/>
      <c r="GW42" s="30"/>
      <c r="GX42" s="29"/>
      <c r="GY42" s="31"/>
      <c r="GZ42" s="30"/>
      <c r="HA42" s="30"/>
      <c r="HB42" s="30"/>
      <c r="HC42" s="30"/>
      <c r="HD42" s="30"/>
      <c r="HE42" s="30"/>
      <c r="HF42" s="30"/>
      <c r="HG42" s="30"/>
      <c r="HH42" s="30"/>
      <c r="HI42" s="30"/>
      <c r="HJ42" s="30"/>
      <c r="HK42" s="30"/>
      <c r="HL42" s="30"/>
      <c r="HM42" s="30"/>
      <c r="HN42" s="32"/>
      <c r="HO42" s="31"/>
      <c r="HP42" s="30"/>
      <c r="HQ42" s="30"/>
      <c r="HR42" s="30"/>
      <c r="HS42" s="30"/>
      <c r="HT42" s="30"/>
      <c r="HU42" s="30">
        <v>1</v>
      </c>
      <c r="HV42" s="30"/>
      <c r="HW42" s="30"/>
      <c r="HX42" s="30"/>
      <c r="HY42" s="30"/>
      <c r="HZ42" s="30"/>
      <c r="IA42" s="30"/>
      <c r="IB42" s="30"/>
      <c r="IC42" s="30"/>
      <c r="ID42" s="30"/>
      <c r="IE42" s="30"/>
      <c r="IF42" s="30"/>
      <c r="IG42" s="30"/>
      <c r="IH42" s="30"/>
      <c r="II42" s="30"/>
      <c r="IJ42" s="30"/>
      <c r="IK42" s="30"/>
      <c r="IL42" s="30"/>
      <c r="IM42" s="29"/>
      <c r="IN42" s="31"/>
      <c r="IO42" s="30"/>
      <c r="IP42" s="30"/>
      <c r="IQ42" s="30"/>
      <c r="IR42" s="30"/>
      <c r="IS42" s="30"/>
      <c r="IT42" s="30"/>
      <c r="IU42" s="30"/>
      <c r="IV42" s="30"/>
      <c r="IW42" s="30"/>
      <c r="IX42" s="30"/>
      <c r="IY42" s="30"/>
      <c r="IZ42" s="30"/>
      <c r="JA42" s="30"/>
      <c r="JB42" s="30"/>
      <c r="JC42" s="30"/>
      <c r="JD42" s="30"/>
      <c r="JE42" s="30"/>
      <c r="JF42" s="30"/>
      <c r="JG42" s="30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29"/>
      <c r="LP42" s="33"/>
      <c r="LQ42" s="30"/>
      <c r="LR42" s="30"/>
      <c r="LS42" s="30"/>
      <c r="LT42" s="30"/>
      <c r="LU42" s="30"/>
      <c r="LV42" s="30"/>
      <c r="LW42" s="30"/>
      <c r="LX42" s="30"/>
      <c r="LY42" s="30"/>
      <c r="LZ42" s="30"/>
      <c r="MA42" s="30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1"/>
      <c r="NL42" s="30"/>
      <c r="NM42" s="30"/>
      <c r="NN42" s="30"/>
      <c r="NO42" s="30"/>
      <c r="NP42" s="30">
        <v>1</v>
      </c>
      <c r="NQ42" s="29"/>
    </row>
    <row r="43" spans="1:381" ht="15.75" x14ac:dyDescent="0.25">
      <c r="A43" s="90">
        <v>24</v>
      </c>
      <c r="B43" s="91"/>
      <c r="C43" s="45" t="str">
        <f>'[1]Pielęgniarstwo-ED I st.'!C43</f>
        <v>2026/2027</v>
      </c>
      <c r="D43" s="45">
        <f>'[1]Pielęgniarstwo-ED I st.'!D43</f>
        <v>0</v>
      </c>
      <c r="E43" s="45">
        <f>'[1]Pielęgniarstwo-ED I st.'!E43</f>
        <v>1</v>
      </c>
      <c r="F43" s="45" t="str">
        <f>'[1]Pielęgniarstwo-ED I st.'!F43</f>
        <v>2026/2027</v>
      </c>
      <c r="G43" s="45" t="str">
        <f>'[1]Pielęgniarstwo-ED I st.'!G43</f>
        <v>RPS</v>
      </c>
      <c r="H43" s="45">
        <f>'[1]Pielęgniarstwo-ED I st.'!H43</f>
        <v>0</v>
      </c>
      <c r="I43" s="44" t="str">
        <f>'[1]Pielęgniarstwo-ED I st.'!I43</f>
        <v>Szkolenie BHP i P.P</v>
      </c>
      <c r="J43" s="43"/>
      <c r="K43" s="42"/>
      <c r="L43" s="41"/>
      <c r="M43" s="40"/>
      <c r="N43" s="39"/>
      <c r="O43" s="38"/>
      <c r="P43" s="37"/>
      <c r="Q43" s="75">
        <f>SUM(T43:GX43)</f>
        <v>0</v>
      </c>
      <c r="R43" s="55">
        <f>SUM(GY43:NJ43)</f>
        <v>0</v>
      </c>
      <c r="S43" s="89">
        <f>SUM(NK43:NQ43)</f>
        <v>0</v>
      </c>
      <c r="T43" s="74"/>
      <c r="U43" s="4"/>
      <c r="V43" s="4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29"/>
      <c r="AW43" s="31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7"/>
      <c r="BU43" s="3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7"/>
      <c r="CU43" s="31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30"/>
      <c r="DM43" s="30"/>
      <c r="DN43" s="30"/>
      <c r="DO43" s="30"/>
      <c r="DP43" s="30"/>
      <c r="DQ43" s="30"/>
      <c r="DR43" s="30"/>
      <c r="DS43" s="30"/>
      <c r="DT43" s="30"/>
      <c r="DU43" s="30"/>
      <c r="DV43" s="30"/>
      <c r="DW43" s="30"/>
      <c r="DX43" s="30"/>
      <c r="DY43" s="30"/>
      <c r="DZ43" s="30"/>
      <c r="EA43" s="30"/>
      <c r="EB43" s="30"/>
      <c r="EC43" s="30"/>
      <c r="ED43" s="30"/>
      <c r="EE43" s="30"/>
      <c r="EF43" s="30"/>
      <c r="EG43" s="30"/>
      <c r="EH43" s="30"/>
      <c r="EI43" s="30"/>
      <c r="EJ43" s="30"/>
      <c r="EK43" s="30"/>
      <c r="EL43" s="30"/>
      <c r="EM43" s="30"/>
      <c r="EN43" s="30"/>
      <c r="EO43" s="30"/>
      <c r="EP43" s="30"/>
      <c r="EQ43" s="30"/>
      <c r="ER43" s="30"/>
      <c r="ES43" s="30"/>
      <c r="ET43" s="30"/>
      <c r="EU43" s="30"/>
      <c r="EV43" s="30"/>
      <c r="EW43" s="32"/>
      <c r="EX43" s="31"/>
      <c r="EY43" s="30"/>
      <c r="EZ43" s="30"/>
      <c r="FA43" s="30"/>
      <c r="FB43" s="30"/>
      <c r="FC43" s="30"/>
      <c r="FD43" s="30"/>
      <c r="FE43" s="30"/>
      <c r="FF43" s="30"/>
      <c r="FG43" s="30"/>
      <c r="FH43" s="30"/>
      <c r="FI43" s="30"/>
      <c r="FJ43" s="30"/>
      <c r="FK43" s="30"/>
      <c r="FL43" s="30"/>
      <c r="FM43" s="30"/>
      <c r="FN43" s="30"/>
      <c r="FO43" s="30"/>
      <c r="FP43" s="30"/>
      <c r="FQ43" s="30"/>
      <c r="FR43" s="30"/>
      <c r="FS43" s="30"/>
      <c r="FT43" s="30"/>
      <c r="FU43" s="30"/>
      <c r="FV43" s="30"/>
      <c r="FW43" s="30"/>
      <c r="FX43" s="30"/>
      <c r="FY43" s="30"/>
      <c r="FZ43" s="30"/>
      <c r="GA43" s="30"/>
      <c r="GB43" s="30"/>
      <c r="GC43" s="30"/>
      <c r="GD43" s="30"/>
      <c r="GE43" s="30"/>
      <c r="GF43" s="30"/>
      <c r="GG43" s="30"/>
      <c r="GH43" s="30"/>
      <c r="GI43" s="30"/>
      <c r="GJ43" s="30"/>
      <c r="GK43" s="30"/>
      <c r="GL43" s="30"/>
      <c r="GM43" s="30"/>
      <c r="GN43" s="30"/>
      <c r="GO43" s="30"/>
      <c r="GP43" s="30"/>
      <c r="GQ43" s="30"/>
      <c r="GR43" s="30"/>
      <c r="GS43" s="30"/>
      <c r="GT43" s="30"/>
      <c r="GU43" s="30"/>
      <c r="GV43" s="30"/>
      <c r="GW43" s="30"/>
      <c r="GX43" s="29"/>
      <c r="GY43" s="31"/>
      <c r="GZ43" s="30"/>
      <c r="HA43" s="30"/>
      <c r="HB43" s="30"/>
      <c r="HC43" s="30"/>
      <c r="HD43" s="30"/>
      <c r="HE43" s="30"/>
      <c r="HF43" s="30"/>
      <c r="HG43" s="30"/>
      <c r="HH43" s="30"/>
      <c r="HI43" s="30"/>
      <c r="HJ43" s="30"/>
      <c r="HK43" s="30"/>
      <c r="HL43" s="30"/>
      <c r="HM43" s="30"/>
      <c r="HN43" s="32"/>
      <c r="HO43" s="31"/>
      <c r="HP43" s="30"/>
      <c r="HQ43" s="30"/>
      <c r="HR43" s="30"/>
      <c r="HS43" s="30"/>
      <c r="HT43" s="30"/>
      <c r="HU43" s="30"/>
      <c r="HV43" s="30"/>
      <c r="HW43" s="30"/>
      <c r="HX43" s="30"/>
      <c r="HY43" s="30"/>
      <c r="HZ43" s="30"/>
      <c r="IA43" s="30"/>
      <c r="IB43" s="30"/>
      <c r="IC43" s="30"/>
      <c r="ID43" s="30"/>
      <c r="IE43" s="30"/>
      <c r="IF43" s="30"/>
      <c r="IG43" s="30"/>
      <c r="IH43" s="30"/>
      <c r="II43" s="30"/>
      <c r="IJ43" s="30"/>
      <c r="IK43" s="30"/>
      <c r="IL43" s="30"/>
      <c r="IM43" s="29"/>
      <c r="IN43" s="31"/>
      <c r="IO43" s="30"/>
      <c r="IP43" s="30"/>
      <c r="IQ43" s="30"/>
      <c r="IR43" s="30"/>
      <c r="IS43" s="30"/>
      <c r="IT43" s="30"/>
      <c r="IU43" s="30"/>
      <c r="IV43" s="30"/>
      <c r="IW43" s="30"/>
      <c r="IX43" s="30"/>
      <c r="IY43" s="30"/>
      <c r="IZ43" s="30"/>
      <c r="JA43" s="30"/>
      <c r="JB43" s="30"/>
      <c r="JC43" s="30"/>
      <c r="JD43" s="30"/>
      <c r="JE43" s="30"/>
      <c r="JF43" s="30"/>
      <c r="JG43" s="30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29"/>
      <c r="LP43" s="33"/>
      <c r="LQ43" s="30"/>
      <c r="LR43" s="30"/>
      <c r="LS43" s="30"/>
      <c r="LT43" s="30"/>
      <c r="LU43" s="30"/>
      <c r="LV43" s="30"/>
      <c r="LW43" s="30"/>
      <c r="LX43" s="30"/>
      <c r="LY43" s="30"/>
      <c r="LZ43" s="30"/>
      <c r="MA43" s="30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1"/>
      <c r="NL43" s="30"/>
      <c r="NM43" s="30"/>
      <c r="NN43" s="30"/>
      <c r="NO43" s="30"/>
      <c r="NP43" s="30"/>
      <c r="NQ43" s="29"/>
    </row>
    <row r="44" spans="1:381" ht="15.75" x14ac:dyDescent="0.25">
      <c r="A44" s="90">
        <v>25</v>
      </c>
      <c r="B44" s="91"/>
      <c r="C44" s="45" t="str">
        <f>'[1]Pielęgniarstwo-ED I st.'!C44</f>
        <v>2026/2027</v>
      </c>
      <c r="D44" s="45">
        <f>'[1]Pielęgniarstwo-ED I st.'!D44</f>
        <v>0</v>
      </c>
      <c r="E44" s="45">
        <f>'[1]Pielęgniarstwo-ED I st.'!E44</f>
        <v>1</v>
      </c>
      <c r="F44" s="45" t="str">
        <f>'[1]Pielęgniarstwo-ED I st.'!F44</f>
        <v>2026/2027</v>
      </c>
      <c r="G44" s="45" t="str">
        <f>'[1]Pielęgniarstwo-ED I st.'!G44</f>
        <v>RPS</v>
      </c>
      <c r="H44" s="45">
        <f>'[1]Pielęgniarstwo-ED I st.'!H44</f>
        <v>0</v>
      </c>
      <c r="I44" s="44" t="str">
        <f>'[1]Pielęgniarstwo-ED I st.'!I44</f>
        <v>Przysposobienie biblioteczne</v>
      </c>
      <c r="J44" s="43"/>
      <c r="K44" s="42"/>
      <c r="L44" s="41"/>
      <c r="M44" s="40"/>
      <c r="N44" s="39"/>
      <c r="O44" s="38"/>
      <c r="P44" s="37"/>
      <c r="Q44" s="75">
        <f>SUM(T44:GX44)</f>
        <v>0</v>
      </c>
      <c r="R44" s="55">
        <f>SUM(GY44:NJ44)</f>
        <v>0</v>
      </c>
      <c r="S44" s="89">
        <f>SUM(NK44:NQ44)</f>
        <v>0</v>
      </c>
      <c r="T44" s="74"/>
      <c r="U44" s="4"/>
      <c r="V44" s="4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29"/>
      <c r="AW44" s="31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7"/>
      <c r="BU44" s="3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7"/>
      <c r="CU44" s="31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30"/>
      <c r="EQ44" s="30"/>
      <c r="ER44" s="30"/>
      <c r="ES44" s="30"/>
      <c r="ET44" s="30"/>
      <c r="EU44" s="30"/>
      <c r="EV44" s="30"/>
      <c r="EW44" s="32"/>
      <c r="EX44" s="31"/>
      <c r="EY44" s="30"/>
      <c r="EZ44" s="30"/>
      <c r="FA44" s="30"/>
      <c r="FB44" s="30"/>
      <c r="FC44" s="30"/>
      <c r="FD44" s="30"/>
      <c r="FE44" s="30"/>
      <c r="FF44" s="30"/>
      <c r="FG44" s="30"/>
      <c r="FH44" s="30"/>
      <c r="FI44" s="30"/>
      <c r="FJ44" s="30"/>
      <c r="FK44" s="30"/>
      <c r="FL44" s="30"/>
      <c r="FM44" s="30"/>
      <c r="FN44" s="30"/>
      <c r="FO44" s="30"/>
      <c r="FP44" s="30"/>
      <c r="FQ44" s="30"/>
      <c r="FR44" s="30"/>
      <c r="FS44" s="30"/>
      <c r="FT44" s="30"/>
      <c r="FU44" s="30"/>
      <c r="FV44" s="30"/>
      <c r="FW44" s="30"/>
      <c r="FX44" s="30"/>
      <c r="FY44" s="30"/>
      <c r="FZ44" s="30"/>
      <c r="GA44" s="30"/>
      <c r="GB44" s="30"/>
      <c r="GC44" s="30"/>
      <c r="GD44" s="30"/>
      <c r="GE44" s="30"/>
      <c r="GF44" s="30"/>
      <c r="GG44" s="30"/>
      <c r="GH44" s="30"/>
      <c r="GI44" s="30"/>
      <c r="GJ44" s="30"/>
      <c r="GK44" s="30"/>
      <c r="GL44" s="30"/>
      <c r="GM44" s="30"/>
      <c r="GN44" s="30"/>
      <c r="GO44" s="30"/>
      <c r="GP44" s="30"/>
      <c r="GQ44" s="30"/>
      <c r="GR44" s="30"/>
      <c r="GS44" s="30"/>
      <c r="GT44" s="30"/>
      <c r="GU44" s="30"/>
      <c r="GV44" s="30"/>
      <c r="GW44" s="30"/>
      <c r="GX44" s="29"/>
      <c r="GY44" s="31"/>
      <c r="GZ44" s="30"/>
      <c r="HA44" s="30"/>
      <c r="HB44" s="30"/>
      <c r="HC44" s="30"/>
      <c r="HD44" s="30"/>
      <c r="HE44" s="30"/>
      <c r="HF44" s="30"/>
      <c r="HG44" s="30"/>
      <c r="HH44" s="30"/>
      <c r="HI44" s="30"/>
      <c r="HJ44" s="30"/>
      <c r="HK44" s="30"/>
      <c r="HL44" s="30"/>
      <c r="HM44" s="30"/>
      <c r="HN44" s="32"/>
      <c r="HO44" s="31"/>
      <c r="HP44" s="30"/>
      <c r="HQ44" s="30"/>
      <c r="HR44" s="30"/>
      <c r="HS44" s="30"/>
      <c r="HT44" s="30"/>
      <c r="HU44" s="30"/>
      <c r="HV44" s="30"/>
      <c r="HW44" s="30"/>
      <c r="HX44" s="30"/>
      <c r="HY44" s="30"/>
      <c r="HZ44" s="30"/>
      <c r="IA44" s="30"/>
      <c r="IB44" s="30"/>
      <c r="IC44" s="30"/>
      <c r="ID44" s="30"/>
      <c r="IE44" s="30"/>
      <c r="IF44" s="30"/>
      <c r="IG44" s="30"/>
      <c r="IH44" s="30"/>
      <c r="II44" s="30"/>
      <c r="IJ44" s="30"/>
      <c r="IK44" s="30"/>
      <c r="IL44" s="30"/>
      <c r="IM44" s="29"/>
      <c r="IN44" s="31"/>
      <c r="IO44" s="30"/>
      <c r="IP44" s="30"/>
      <c r="IQ44" s="30"/>
      <c r="IR44" s="30"/>
      <c r="IS44" s="30"/>
      <c r="IT44" s="30"/>
      <c r="IU44" s="30"/>
      <c r="IV44" s="30"/>
      <c r="IW44" s="30"/>
      <c r="IX44" s="30"/>
      <c r="IY44" s="30"/>
      <c r="IZ44" s="30"/>
      <c r="JA44" s="30"/>
      <c r="JB44" s="30"/>
      <c r="JC44" s="30"/>
      <c r="JD44" s="30"/>
      <c r="JE44" s="30"/>
      <c r="JF44" s="30"/>
      <c r="JG44" s="30"/>
      <c r="JH44" s="32"/>
      <c r="JI44" s="32"/>
      <c r="JJ44" s="32"/>
      <c r="JK44" s="32"/>
      <c r="JL44" s="32"/>
      <c r="JM44" s="32"/>
      <c r="JN44" s="32"/>
      <c r="JO44" s="32"/>
      <c r="JP44" s="32"/>
      <c r="JQ44" s="32"/>
      <c r="JR44" s="32"/>
      <c r="JS44" s="32"/>
      <c r="JT44" s="32"/>
      <c r="JU44" s="32"/>
      <c r="JV44" s="32"/>
      <c r="JW44" s="32"/>
      <c r="JX44" s="32"/>
      <c r="JY44" s="32"/>
      <c r="JZ44" s="32"/>
      <c r="KA44" s="32"/>
      <c r="KB44" s="32"/>
      <c r="KC44" s="32"/>
      <c r="KD44" s="32"/>
      <c r="KE44" s="32"/>
      <c r="KF44" s="32"/>
      <c r="KG44" s="32"/>
      <c r="KH44" s="32"/>
      <c r="KI44" s="32"/>
      <c r="KJ44" s="32"/>
      <c r="KK44" s="32"/>
      <c r="KL44" s="32"/>
      <c r="KM44" s="32"/>
      <c r="KN44" s="32"/>
      <c r="KO44" s="32"/>
      <c r="KP44" s="32"/>
      <c r="KQ44" s="32"/>
      <c r="KR44" s="32"/>
      <c r="KS44" s="32"/>
      <c r="KT44" s="32"/>
      <c r="KU44" s="32"/>
      <c r="KV44" s="32"/>
      <c r="KW44" s="32"/>
      <c r="KX44" s="32"/>
      <c r="KY44" s="32"/>
      <c r="KZ44" s="32"/>
      <c r="LA44" s="32"/>
      <c r="LB44" s="32"/>
      <c r="LC44" s="32"/>
      <c r="LD44" s="32"/>
      <c r="LE44" s="32"/>
      <c r="LF44" s="32"/>
      <c r="LG44" s="32"/>
      <c r="LH44" s="32"/>
      <c r="LI44" s="32"/>
      <c r="LJ44" s="32"/>
      <c r="LK44" s="32"/>
      <c r="LL44" s="32"/>
      <c r="LM44" s="32"/>
      <c r="LN44" s="32"/>
      <c r="LO44" s="29"/>
      <c r="LP44" s="33"/>
      <c r="LQ44" s="30"/>
      <c r="LR44" s="30"/>
      <c r="LS44" s="30"/>
      <c r="LT44" s="30"/>
      <c r="LU44" s="30"/>
      <c r="LV44" s="30"/>
      <c r="LW44" s="30"/>
      <c r="LX44" s="30"/>
      <c r="LY44" s="30"/>
      <c r="LZ44" s="30"/>
      <c r="MA44" s="30"/>
      <c r="MB44" s="32"/>
      <c r="MC44" s="32"/>
      <c r="MD44" s="32"/>
      <c r="ME44" s="32"/>
      <c r="MF44" s="32"/>
      <c r="MG44" s="32"/>
      <c r="MH44" s="32"/>
      <c r="MI44" s="32"/>
      <c r="MJ44" s="32"/>
      <c r="MK44" s="32"/>
      <c r="ML44" s="32"/>
      <c r="MM44" s="32"/>
      <c r="MN44" s="32"/>
      <c r="MO44" s="32"/>
      <c r="MP44" s="32"/>
      <c r="MQ44" s="32"/>
      <c r="MR44" s="32"/>
      <c r="MS44" s="32"/>
      <c r="MT44" s="32"/>
      <c r="MU44" s="32"/>
      <c r="MV44" s="32"/>
      <c r="MW44" s="32"/>
      <c r="MX44" s="32"/>
      <c r="MY44" s="32"/>
      <c r="MZ44" s="32"/>
      <c r="NA44" s="32"/>
      <c r="NB44" s="32"/>
      <c r="NC44" s="32"/>
      <c r="ND44" s="32"/>
      <c r="NE44" s="32"/>
      <c r="NF44" s="32"/>
      <c r="NG44" s="32"/>
      <c r="NH44" s="32"/>
      <c r="NI44" s="32"/>
      <c r="NJ44" s="32"/>
      <c r="NK44" s="31"/>
      <c r="NL44" s="30"/>
      <c r="NM44" s="30"/>
      <c r="NN44" s="30"/>
      <c r="NO44" s="30"/>
      <c r="NP44" s="30"/>
      <c r="NQ44" s="29"/>
    </row>
    <row r="45" spans="1:381" ht="32.25" thickBot="1" x14ac:dyDescent="0.3">
      <c r="A45" s="90">
        <f>'[1]Pielęgniarstwo-ED I st.'!A45</f>
        <v>26</v>
      </c>
      <c r="B45" s="45" t="str">
        <f>'[1]Pielęgniarstwo-ED I st.'!B45</f>
        <v>F</v>
      </c>
      <c r="C45" s="45" t="str">
        <f>'[1]Pielęgniarstwo-ED I st.'!C45</f>
        <v>2026/2027</v>
      </c>
      <c r="D45" s="45">
        <f>'[1]Pielęgniarstwo-ED I st.'!D45</f>
        <v>0</v>
      </c>
      <c r="E45" s="45">
        <f>'[1]Pielęgniarstwo-ED I st.'!E45</f>
        <v>1</v>
      </c>
      <c r="F45" s="45" t="str">
        <f>'[1]Pielęgniarstwo-ED I st.'!F45</f>
        <v>2026/2027</v>
      </c>
      <c r="G45" s="45" t="str">
        <f>'[1]Pielęgniarstwo-ED I st.'!G45</f>
        <v>RPS</v>
      </c>
      <c r="H45" s="45" t="str">
        <f>'[1]Pielęgniarstwo-ED I st.'!H45</f>
        <v>ze standardu</v>
      </c>
      <c r="I45" s="44" t="str">
        <f>'[1]Pielęgniarstwo-ED I st.'!I45</f>
        <v>Podstawy pielęgniarstwa - praktyka zawodowa</v>
      </c>
      <c r="J45" s="43">
        <f>'[1]Pielęgniarstwo-ED I st.'!M45</f>
        <v>120</v>
      </c>
      <c r="K45" s="42">
        <f>'[1]Pielęgniarstwo-ED I st.'!N45</f>
        <v>0</v>
      </c>
      <c r="L45" s="41">
        <f>'[1]Pielęgniarstwo-ED I st.'!O45</f>
        <v>120</v>
      </c>
      <c r="M45" s="40">
        <f>'[1]Pielęgniarstwo-ED I st.'!AB45+'[1]Pielęgniarstwo-ED I st.'!AD45+'[1]Pielęgniarstwo-ED I st.'!AY45+'[1]Pielęgniarstwo-ED I st.'!BA45</f>
        <v>0</v>
      </c>
      <c r="N45" s="39">
        <f>'[1]Pielęgniarstwo-ED I st.'!P45</f>
        <v>120</v>
      </c>
      <c r="O45" s="38">
        <f>'[1]Pielęgniarstwo-ED I st.'!Q45</f>
        <v>4</v>
      </c>
      <c r="P45" s="37" t="str">
        <f>'[1]Pielęgniarstwo-ED I st.'!V45</f>
        <v>zal</v>
      </c>
      <c r="Q45" s="75">
        <f>SUM(T45:GX45)</f>
        <v>0</v>
      </c>
      <c r="R45" s="55">
        <f>SUM(GY45:NJ45)</f>
        <v>43</v>
      </c>
      <c r="S45" s="89">
        <f>SUM(NK45:NQ45)</f>
        <v>1</v>
      </c>
      <c r="T45" s="74"/>
      <c r="U45" s="4"/>
      <c r="V45" s="4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29"/>
      <c r="AW45" s="31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7"/>
      <c r="BU45" s="3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7"/>
      <c r="CU45" s="31"/>
      <c r="CV45" s="30"/>
      <c r="CW45" s="30"/>
      <c r="CX45" s="30"/>
      <c r="CY45" s="30"/>
      <c r="CZ45" s="30"/>
      <c r="DA45" s="30"/>
      <c r="DB45" s="30"/>
      <c r="DC45" s="30"/>
      <c r="DD45" s="30"/>
      <c r="DE45" s="30"/>
      <c r="DF45" s="30"/>
      <c r="DG45" s="30"/>
      <c r="DH45" s="30"/>
      <c r="DI45" s="30"/>
      <c r="DJ45" s="30"/>
      <c r="DK45" s="30"/>
      <c r="DL45" s="30"/>
      <c r="DM45" s="30"/>
      <c r="DN45" s="30"/>
      <c r="DO45" s="30"/>
      <c r="DP45" s="30"/>
      <c r="DQ45" s="30"/>
      <c r="DR45" s="30"/>
      <c r="DS45" s="30"/>
      <c r="DT45" s="30"/>
      <c r="DU45" s="30"/>
      <c r="DV45" s="30"/>
      <c r="DW45" s="30"/>
      <c r="DX45" s="30"/>
      <c r="DY45" s="30"/>
      <c r="DZ45" s="30"/>
      <c r="EA45" s="30"/>
      <c r="EB45" s="30"/>
      <c r="EC45" s="30"/>
      <c r="ED45" s="30"/>
      <c r="EE45" s="30"/>
      <c r="EF45" s="30"/>
      <c r="EG45" s="30"/>
      <c r="EH45" s="30"/>
      <c r="EI45" s="30"/>
      <c r="EJ45" s="30"/>
      <c r="EK45" s="30"/>
      <c r="EL45" s="30"/>
      <c r="EM45" s="30"/>
      <c r="EN45" s="30"/>
      <c r="EO45" s="30"/>
      <c r="EP45" s="30"/>
      <c r="EQ45" s="30"/>
      <c r="ER45" s="30"/>
      <c r="ES45" s="30"/>
      <c r="ET45" s="30"/>
      <c r="EU45" s="30"/>
      <c r="EV45" s="30"/>
      <c r="EW45" s="32"/>
      <c r="EX45" s="31"/>
      <c r="EY45" s="30"/>
      <c r="EZ45" s="30"/>
      <c r="FA45" s="30"/>
      <c r="FB45" s="30"/>
      <c r="FC45" s="30"/>
      <c r="FD45" s="30"/>
      <c r="FE45" s="30"/>
      <c r="FF45" s="30"/>
      <c r="FG45" s="30"/>
      <c r="FH45" s="30"/>
      <c r="FI45" s="30"/>
      <c r="FJ45" s="30"/>
      <c r="FK45" s="30"/>
      <c r="FL45" s="30"/>
      <c r="FM45" s="30"/>
      <c r="FN45" s="30"/>
      <c r="FO45" s="30"/>
      <c r="FP45" s="30"/>
      <c r="FQ45" s="30"/>
      <c r="FR45" s="30"/>
      <c r="FS45" s="30"/>
      <c r="FT45" s="30"/>
      <c r="FU45" s="30"/>
      <c r="FV45" s="30"/>
      <c r="FW45" s="30"/>
      <c r="FX45" s="30"/>
      <c r="FY45" s="30"/>
      <c r="FZ45" s="30"/>
      <c r="GA45" s="30"/>
      <c r="GB45" s="30"/>
      <c r="GC45" s="30"/>
      <c r="GD45" s="30"/>
      <c r="GE45" s="30"/>
      <c r="GF45" s="30"/>
      <c r="GG45" s="30"/>
      <c r="GH45" s="30"/>
      <c r="GI45" s="30"/>
      <c r="GJ45" s="30"/>
      <c r="GK45" s="30"/>
      <c r="GL45" s="30"/>
      <c r="GM45" s="30"/>
      <c r="GN45" s="30"/>
      <c r="GO45" s="30"/>
      <c r="GP45" s="30"/>
      <c r="GQ45" s="30"/>
      <c r="GR45" s="30"/>
      <c r="GS45" s="30"/>
      <c r="GT45" s="30"/>
      <c r="GU45" s="30"/>
      <c r="GV45" s="30"/>
      <c r="GW45" s="30"/>
      <c r="GX45" s="29"/>
      <c r="GY45" s="31"/>
      <c r="GZ45" s="30"/>
      <c r="HA45" s="30"/>
      <c r="HB45" s="30"/>
      <c r="HC45" s="30"/>
      <c r="HD45" s="30"/>
      <c r="HE45" s="30"/>
      <c r="HF45" s="30"/>
      <c r="HG45" s="30"/>
      <c r="HH45" s="30"/>
      <c r="HI45" s="30"/>
      <c r="HJ45" s="30"/>
      <c r="HK45" s="30"/>
      <c r="HL45" s="30"/>
      <c r="HM45" s="30"/>
      <c r="HN45" s="32"/>
      <c r="HO45" s="31"/>
      <c r="HP45" s="30"/>
      <c r="HQ45" s="30"/>
      <c r="HR45" s="30"/>
      <c r="HS45" s="30"/>
      <c r="HT45" s="30"/>
      <c r="HU45" s="30"/>
      <c r="HV45" s="30"/>
      <c r="HW45" s="30"/>
      <c r="HX45" s="30"/>
      <c r="HY45" s="30"/>
      <c r="HZ45" s="30"/>
      <c r="IA45" s="30"/>
      <c r="IB45" s="30"/>
      <c r="IC45" s="30"/>
      <c r="ID45" s="30"/>
      <c r="IE45" s="30"/>
      <c r="IF45" s="30"/>
      <c r="IG45" s="30"/>
      <c r="IH45" s="30"/>
      <c r="II45" s="30"/>
      <c r="IJ45" s="30"/>
      <c r="IK45" s="30"/>
      <c r="IL45" s="30"/>
      <c r="IM45" s="29"/>
      <c r="IN45" s="31">
        <v>1</v>
      </c>
      <c r="IO45" s="30">
        <v>1</v>
      </c>
      <c r="IP45" s="30">
        <v>1</v>
      </c>
      <c r="IQ45" s="30">
        <v>1</v>
      </c>
      <c r="IR45" s="30">
        <v>1</v>
      </c>
      <c r="IS45" s="30">
        <v>1</v>
      </c>
      <c r="IT45" s="30">
        <v>1</v>
      </c>
      <c r="IU45" s="30">
        <v>1</v>
      </c>
      <c r="IV45" s="30">
        <v>1</v>
      </c>
      <c r="IW45" s="30">
        <v>1</v>
      </c>
      <c r="IX45" s="30">
        <v>1</v>
      </c>
      <c r="IY45" s="30">
        <v>1</v>
      </c>
      <c r="IZ45" s="30">
        <v>1</v>
      </c>
      <c r="JA45" s="30">
        <v>1</v>
      </c>
      <c r="JB45" s="30">
        <v>1</v>
      </c>
      <c r="JC45" s="30">
        <v>1</v>
      </c>
      <c r="JD45" s="30">
        <v>1</v>
      </c>
      <c r="JE45" s="30">
        <v>1</v>
      </c>
      <c r="JF45" s="30">
        <v>1</v>
      </c>
      <c r="JG45" s="30">
        <v>1</v>
      </c>
      <c r="JH45" s="32">
        <v>1</v>
      </c>
      <c r="JI45" s="32">
        <v>1</v>
      </c>
      <c r="JJ45" s="32">
        <v>1</v>
      </c>
      <c r="JK45" s="32">
        <v>1</v>
      </c>
      <c r="JL45" s="32">
        <v>1</v>
      </c>
      <c r="JM45" s="32">
        <v>1</v>
      </c>
      <c r="JN45" s="32">
        <v>1</v>
      </c>
      <c r="JO45" s="32">
        <v>1</v>
      </c>
      <c r="JP45" s="32">
        <v>1</v>
      </c>
      <c r="JQ45" s="32">
        <v>1</v>
      </c>
      <c r="JR45" s="32">
        <v>1</v>
      </c>
      <c r="JS45" s="32">
        <v>1</v>
      </c>
      <c r="JT45" s="32">
        <v>1</v>
      </c>
      <c r="JU45" s="32">
        <v>1</v>
      </c>
      <c r="JV45" s="32">
        <v>1</v>
      </c>
      <c r="JW45" s="32">
        <v>1</v>
      </c>
      <c r="JX45" s="32">
        <v>1</v>
      </c>
      <c r="JY45" s="32">
        <v>1</v>
      </c>
      <c r="JZ45" s="32">
        <v>1</v>
      </c>
      <c r="KA45" s="32">
        <v>1</v>
      </c>
      <c r="KB45" s="32">
        <v>1</v>
      </c>
      <c r="KC45" s="32">
        <v>1</v>
      </c>
      <c r="KD45" s="32">
        <v>1</v>
      </c>
      <c r="KE45" s="32"/>
      <c r="KF45" s="32"/>
      <c r="KG45" s="32"/>
      <c r="KH45" s="32"/>
      <c r="KI45" s="32"/>
      <c r="KJ45" s="32"/>
      <c r="KK45" s="32"/>
      <c r="KL45" s="32"/>
      <c r="KM45" s="32"/>
      <c r="KN45" s="32"/>
      <c r="KO45" s="32"/>
      <c r="KP45" s="32"/>
      <c r="KQ45" s="32"/>
      <c r="KR45" s="32"/>
      <c r="KS45" s="32"/>
      <c r="KT45" s="32"/>
      <c r="KU45" s="32"/>
      <c r="KV45" s="32"/>
      <c r="KW45" s="32"/>
      <c r="KX45" s="32"/>
      <c r="KY45" s="32"/>
      <c r="KZ45" s="32"/>
      <c r="LA45" s="32"/>
      <c r="LB45" s="32"/>
      <c r="LC45" s="32"/>
      <c r="LD45" s="32"/>
      <c r="LE45" s="32"/>
      <c r="LF45" s="32"/>
      <c r="LG45" s="32"/>
      <c r="LH45" s="32"/>
      <c r="LI45" s="32"/>
      <c r="LJ45" s="32"/>
      <c r="LK45" s="32"/>
      <c r="LL45" s="32"/>
      <c r="LM45" s="32"/>
      <c r="LN45" s="32"/>
      <c r="LO45" s="29"/>
      <c r="LP45" s="33"/>
      <c r="LQ45" s="30"/>
      <c r="LR45" s="30"/>
      <c r="LS45" s="30"/>
      <c r="LT45" s="30"/>
      <c r="LU45" s="30"/>
      <c r="LV45" s="30"/>
      <c r="LW45" s="30"/>
      <c r="LX45" s="30"/>
      <c r="LY45" s="30"/>
      <c r="LZ45" s="30"/>
      <c r="MA45" s="30"/>
      <c r="MB45" s="32"/>
      <c r="MC45" s="32"/>
      <c r="MD45" s="32"/>
      <c r="ME45" s="32"/>
      <c r="MF45" s="32"/>
      <c r="MG45" s="32"/>
      <c r="MH45" s="32"/>
      <c r="MI45" s="32"/>
      <c r="MJ45" s="32"/>
      <c r="MK45" s="32"/>
      <c r="ML45" s="32"/>
      <c r="MM45" s="32"/>
      <c r="MN45" s="32"/>
      <c r="MO45" s="32"/>
      <c r="MP45" s="32"/>
      <c r="MQ45" s="32"/>
      <c r="MR45" s="32"/>
      <c r="MS45" s="32"/>
      <c r="MT45" s="32"/>
      <c r="MU45" s="32"/>
      <c r="MV45" s="32"/>
      <c r="MW45" s="32"/>
      <c r="MX45" s="32"/>
      <c r="MY45" s="32"/>
      <c r="MZ45" s="32"/>
      <c r="NA45" s="32"/>
      <c r="NB45" s="32"/>
      <c r="NC45" s="32"/>
      <c r="ND45" s="32"/>
      <c r="NE45" s="32"/>
      <c r="NF45" s="32"/>
      <c r="NG45" s="32"/>
      <c r="NH45" s="32"/>
      <c r="NI45" s="32"/>
      <c r="NJ45" s="32"/>
      <c r="NK45" s="31">
        <v>1</v>
      </c>
      <c r="NL45" s="30"/>
      <c r="NM45" s="30"/>
      <c r="NN45" s="30"/>
      <c r="NO45" s="30"/>
      <c r="NP45" s="30"/>
      <c r="NQ45" s="29"/>
    </row>
    <row r="46" spans="1:381" ht="16.5" thickBot="1" x14ac:dyDescent="0.3">
      <c r="A46" s="88"/>
      <c r="B46" s="87"/>
      <c r="C46" s="83"/>
      <c r="D46" s="83"/>
      <c r="E46" s="87"/>
      <c r="F46" s="86"/>
      <c r="G46" s="86"/>
      <c r="H46" s="85"/>
      <c r="I46" s="84" t="str">
        <f>'[1]Pielęgniarstwo-ED I st.'!I46</f>
        <v>sumy dla 1 roku</v>
      </c>
      <c r="J46" s="83">
        <f>'[1]Pielęgniarstwo-ED I st.'!M46</f>
        <v>1816</v>
      </c>
      <c r="K46" s="83">
        <f>'[1]Pielęgniarstwo-ED I st.'!N46</f>
        <v>210</v>
      </c>
      <c r="L46" s="83">
        <f>'[1]Pielęgniarstwo-ED I st.'!O46</f>
        <v>1606</v>
      </c>
      <c r="M46" s="83">
        <f>'[1]Pielęgniarstwo-ED I st.'!AB46+'[1]Pielęgniarstwo-ED I st.'!AD46+'[1]Pielęgniarstwo-ED I st.'!AY46+'[1]Pielęgniarstwo-ED I st.'!BA46</f>
        <v>470</v>
      </c>
      <c r="N46" s="83">
        <f>'[1]Pielęgniarstwo-ED I st.'!P46</f>
        <v>1236</v>
      </c>
      <c r="O46" s="83">
        <f>'[1]Pielęgniarstwo-ED I st.'!Q46</f>
        <v>60</v>
      </c>
      <c r="P46" s="83">
        <f>'[1]Pielęgniarstwo-ED I st.'!V46</f>
        <v>0</v>
      </c>
      <c r="Q46" s="82">
        <f>SUM(Q20:Q45)</f>
        <v>130</v>
      </c>
      <c r="R46" s="82">
        <f>SUM(R20:R45)</f>
        <v>144</v>
      </c>
      <c r="S46" s="82">
        <f>SUM(S20:S45)</f>
        <v>44</v>
      </c>
      <c r="T46" s="78">
        <f>SUM(T20:T45)</f>
        <v>1</v>
      </c>
      <c r="U46" s="77">
        <f>SUM(U20:U45)</f>
        <v>1</v>
      </c>
      <c r="V46" s="77">
        <f>SUM(V20:V45)</f>
        <v>1</v>
      </c>
      <c r="W46" s="77">
        <f>SUM(W20:W45)</f>
        <v>1</v>
      </c>
      <c r="X46" s="77">
        <f>SUM(X20:X45)</f>
        <v>1</v>
      </c>
      <c r="Y46" s="77">
        <f>SUM(Y20:Y45)</f>
        <v>1</v>
      </c>
      <c r="Z46" s="77">
        <f>SUM(Z20:Z45)</f>
        <v>1</v>
      </c>
      <c r="AA46" s="77">
        <f>SUM(AA20:AA45)</f>
        <v>1</v>
      </c>
      <c r="AB46" s="77">
        <f>SUM(AB20:AB45)</f>
        <v>1</v>
      </c>
      <c r="AC46" s="77">
        <f>SUM(AC20:AC45)</f>
        <v>1</v>
      </c>
      <c r="AD46" s="77">
        <f>SUM(AD20:AD45)</f>
        <v>1</v>
      </c>
      <c r="AE46" s="77">
        <f>SUM(AE20:AE45)</f>
        <v>1</v>
      </c>
      <c r="AF46" s="77">
        <f>SUM(AF20:AF45)</f>
        <v>1</v>
      </c>
      <c r="AG46" s="77">
        <f>SUM(AG20:AG45)</f>
        <v>1</v>
      </c>
      <c r="AH46" s="77">
        <f>SUM(AH20:AH45)</f>
        <v>1</v>
      </c>
      <c r="AI46" s="77">
        <f>SUM(AI20:AI45)</f>
        <v>1</v>
      </c>
      <c r="AJ46" s="77">
        <f>SUM(AJ20:AJ45)</f>
        <v>1</v>
      </c>
      <c r="AK46" s="77">
        <f>SUM(AK20:AK45)</f>
        <v>1</v>
      </c>
      <c r="AL46" s="77">
        <f>SUM(AL20:AL45)</f>
        <v>1</v>
      </c>
      <c r="AM46" s="77">
        <f>SUM(AM20:AM45)</f>
        <v>1</v>
      </c>
      <c r="AN46" s="77">
        <f>SUM(AN20:AN45)</f>
        <v>1</v>
      </c>
      <c r="AO46" s="77">
        <f>SUM(AO20:AO45)</f>
        <v>1</v>
      </c>
      <c r="AP46" s="77">
        <f>SUM(AP20:AP45)</f>
        <v>1</v>
      </c>
      <c r="AQ46" s="77">
        <f>SUM(AQ20:AQ45)</f>
        <v>1</v>
      </c>
      <c r="AR46" s="77">
        <f>SUM(AR20:AR45)</f>
        <v>1</v>
      </c>
      <c r="AS46" s="77">
        <f>SUM(AS20:AS45)</f>
        <v>1</v>
      </c>
      <c r="AT46" s="77">
        <f>SUM(AT20:AT45)</f>
        <v>1</v>
      </c>
      <c r="AU46" s="77">
        <f>SUM(AU20:AU45)</f>
        <v>1</v>
      </c>
      <c r="AV46" s="77">
        <f>SUM(AV20:AV45)</f>
        <v>1</v>
      </c>
      <c r="AW46" s="78">
        <f>SUM(AW20:AW45)</f>
        <v>1</v>
      </c>
      <c r="AX46" s="77">
        <f>SUM(AX20:AX45)</f>
        <v>1</v>
      </c>
      <c r="AY46" s="77">
        <f>SUM(AY20:AY45)</f>
        <v>1</v>
      </c>
      <c r="AZ46" s="77">
        <f>SUM(AZ20:AZ45)</f>
        <v>1</v>
      </c>
      <c r="BA46" s="77">
        <f>SUM(BA20:BA45)</f>
        <v>1</v>
      </c>
      <c r="BB46" s="77">
        <f>SUM(BB20:BB45)</f>
        <v>1</v>
      </c>
      <c r="BC46" s="77">
        <f>SUM(BC20:BC45)</f>
        <v>1</v>
      </c>
      <c r="BD46" s="77">
        <f>SUM(BD20:BD45)</f>
        <v>1</v>
      </c>
      <c r="BE46" s="77">
        <f>SUM(BE20:BE45)</f>
        <v>1</v>
      </c>
      <c r="BF46" s="77">
        <f>SUM(BF20:BF45)</f>
        <v>1</v>
      </c>
      <c r="BG46" s="77">
        <f>SUM(BG20:BG45)</f>
        <v>1</v>
      </c>
      <c r="BH46" s="77">
        <f>SUM(BH20:BH45)</f>
        <v>1</v>
      </c>
      <c r="BI46" s="77">
        <f>SUM(BI20:BI45)</f>
        <v>1</v>
      </c>
      <c r="BJ46" s="77">
        <f>SUM(BJ20:BJ45)</f>
        <v>1</v>
      </c>
      <c r="BK46" s="77">
        <f>SUM(BK20:BK45)</f>
        <v>1</v>
      </c>
      <c r="BL46" s="77">
        <f>SUM(BL20:BL45)</f>
        <v>1</v>
      </c>
      <c r="BM46" s="77">
        <f>SUM(BM20:BM45)</f>
        <v>1</v>
      </c>
      <c r="BN46" s="77">
        <f>SUM(BN20:BN45)</f>
        <v>1</v>
      </c>
      <c r="BO46" s="77">
        <f>SUM(BO20:BO45)</f>
        <v>1</v>
      </c>
      <c r="BP46" s="77">
        <f>SUM(BP20:BP45)</f>
        <v>1</v>
      </c>
      <c r="BQ46" s="77">
        <f>SUM(BQ20:BQ45)</f>
        <v>1</v>
      </c>
      <c r="BR46" s="77">
        <f>SUM(BR20:BR45)</f>
        <v>1</v>
      </c>
      <c r="BS46" s="77">
        <f>SUM(BS20:BS45)</f>
        <v>1</v>
      </c>
      <c r="BT46" s="77">
        <f>SUM(BT20:BT45)</f>
        <v>1</v>
      </c>
      <c r="BU46" s="77">
        <f>SUM(BU20:BU45)</f>
        <v>1</v>
      </c>
      <c r="BV46" s="77">
        <f>SUM(BV20:BV45)</f>
        <v>1</v>
      </c>
      <c r="BW46" s="77">
        <f>SUM(BW20:BW45)</f>
        <v>1</v>
      </c>
      <c r="BX46" s="77">
        <f>SUM(BX20:BX45)</f>
        <v>1</v>
      </c>
      <c r="BY46" s="77">
        <f>SUM(BY20:BY45)</f>
        <v>1</v>
      </c>
      <c r="BZ46" s="77">
        <f>SUM(BZ20:BZ45)</f>
        <v>1</v>
      </c>
      <c r="CA46" s="77">
        <f>SUM(CA20:CA45)</f>
        <v>1</v>
      </c>
      <c r="CB46" s="77">
        <f>SUM(CB20:CB45)</f>
        <v>1</v>
      </c>
      <c r="CC46" s="77">
        <f>SUM(CC20:CC45)</f>
        <v>1</v>
      </c>
      <c r="CD46" s="77">
        <f>SUM(CD20:CD45)</f>
        <v>1</v>
      </c>
      <c r="CE46" s="77">
        <f>SUM(CE20:CE45)</f>
        <v>1</v>
      </c>
      <c r="CF46" s="77">
        <f>SUM(CF20:CF45)</f>
        <v>1</v>
      </c>
      <c r="CG46" s="77">
        <f>SUM(CG20:CG45)</f>
        <v>1</v>
      </c>
      <c r="CH46" s="77">
        <f>SUM(CH20:CH45)</f>
        <v>1</v>
      </c>
      <c r="CI46" s="77">
        <f>SUM(CI20:CI45)</f>
        <v>1</v>
      </c>
      <c r="CJ46" s="77">
        <f>SUM(CJ20:CJ45)</f>
        <v>1</v>
      </c>
      <c r="CK46" s="77">
        <f>SUM(CK20:CK45)</f>
        <v>1</v>
      </c>
      <c r="CL46" s="77">
        <f>SUM(CL20:CL45)</f>
        <v>1</v>
      </c>
      <c r="CM46" s="77">
        <f>SUM(CM20:CM45)</f>
        <v>1</v>
      </c>
      <c r="CN46" s="77">
        <f>SUM(CN20:CN45)</f>
        <v>1</v>
      </c>
      <c r="CO46" s="77">
        <f>SUM(CO20:CO45)</f>
        <v>1</v>
      </c>
      <c r="CP46" s="77">
        <f>SUM(CP20:CP45)</f>
        <v>1</v>
      </c>
      <c r="CQ46" s="77">
        <f>SUM(CQ20:CQ45)</f>
        <v>1</v>
      </c>
      <c r="CR46" s="77">
        <f>SUM(CR20:CR45)</f>
        <v>1</v>
      </c>
      <c r="CS46" s="77">
        <f>SUM(CS20:CS45)</f>
        <v>1</v>
      </c>
      <c r="CT46" s="77">
        <f>SUM(CT20:CT45)</f>
        <v>1</v>
      </c>
      <c r="CU46" s="77">
        <f>SUM(CU20:CU45)</f>
        <v>1</v>
      </c>
      <c r="CV46" s="77">
        <f>SUM(CV20:CV45)</f>
        <v>1</v>
      </c>
      <c r="CW46" s="77">
        <f>SUM(CW20:CW45)</f>
        <v>1</v>
      </c>
      <c r="CX46" s="77">
        <f>SUM(CX20:CX45)</f>
        <v>1</v>
      </c>
      <c r="CY46" s="77">
        <f>SUM(CY20:CY45)</f>
        <v>1</v>
      </c>
      <c r="CZ46" s="77">
        <f>SUM(CZ20:CZ45)</f>
        <v>1</v>
      </c>
      <c r="DA46" s="77">
        <f>SUM(DA20:DA45)</f>
        <v>1</v>
      </c>
      <c r="DB46" s="77">
        <f>SUM(DB20:DB45)</f>
        <v>1</v>
      </c>
      <c r="DC46" s="77">
        <f>SUM(DC20:DC45)</f>
        <v>1</v>
      </c>
      <c r="DD46" s="77">
        <f>SUM(DD20:DD45)</f>
        <v>1</v>
      </c>
      <c r="DE46" s="77">
        <f>SUM(DE20:DE45)</f>
        <v>1</v>
      </c>
      <c r="DF46" s="77">
        <f>SUM(DF20:DF45)</f>
        <v>1</v>
      </c>
      <c r="DG46" s="77">
        <f>SUM(DG20:DG45)</f>
        <v>1</v>
      </c>
      <c r="DH46" s="77">
        <f>SUM(DH20:DH45)</f>
        <v>1</v>
      </c>
      <c r="DI46" s="77">
        <f>SUM(DI20:DI45)</f>
        <v>1</v>
      </c>
      <c r="DJ46" s="77">
        <f>SUM(DJ20:DJ45)</f>
        <v>0</v>
      </c>
      <c r="DK46" s="77">
        <f>SUM(DK20:DK45)</f>
        <v>0</v>
      </c>
      <c r="DL46" s="77">
        <f>SUM(DL20:DL45)</f>
        <v>0</v>
      </c>
      <c r="DM46" s="77">
        <f>SUM(DM20:DM45)</f>
        <v>0</v>
      </c>
      <c r="DN46" s="77">
        <f>SUM(DN20:DN45)</f>
        <v>0</v>
      </c>
      <c r="DO46" s="77">
        <f>SUM(DO20:DO45)</f>
        <v>0</v>
      </c>
      <c r="DP46" s="77">
        <f>SUM(DP20:DP45)</f>
        <v>0</v>
      </c>
      <c r="DQ46" s="77">
        <f>SUM(DQ20:DQ45)</f>
        <v>1</v>
      </c>
      <c r="DR46" s="77">
        <f>SUM(DR20:DR45)</f>
        <v>1</v>
      </c>
      <c r="DS46" s="77">
        <f>SUM(DS20:DS45)</f>
        <v>1</v>
      </c>
      <c r="DT46" s="77">
        <f>SUM(DT20:DT45)</f>
        <v>1</v>
      </c>
      <c r="DU46" s="77">
        <f>SUM(DU20:DU45)</f>
        <v>1</v>
      </c>
      <c r="DV46" s="77">
        <f>SUM(DV20:DV45)</f>
        <v>1</v>
      </c>
      <c r="DW46" s="77">
        <f>SUM(DW20:DW45)</f>
        <v>0</v>
      </c>
      <c r="DX46" s="77">
        <f>SUM(DX20:DX45)</f>
        <v>0</v>
      </c>
      <c r="DY46" s="77">
        <f>SUM(DY20:DY45)</f>
        <v>0</v>
      </c>
      <c r="DZ46" s="77">
        <f>SUM(DZ20:DZ45)</f>
        <v>0</v>
      </c>
      <c r="EA46" s="77">
        <f>SUM(EA20:EA45)</f>
        <v>0</v>
      </c>
      <c r="EB46" s="77">
        <f>SUM(EB20:EB45)</f>
        <v>0</v>
      </c>
      <c r="EC46" s="77">
        <f>SUM(EC20:EC45)</f>
        <v>0</v>
      </c>
      <c r="ED46" s="77">
        <f>SUM(ED20:ED45)</f>
        <v>1</v>
      </c>
      <c r="EE46" s="77">
        <f>SUM(EE20:EE45)</f>
        <v>1</v>
      </c>
      <c r="EF46" s="77">
        <f>SUM(EF20:EF45)</f>
        <v>1</v>
      </c>
      <c r="EG46" s="77">
        <f>SUM(EG20:EG45)</f>
        <v>1</v>
      </c>
      <c r="EH46" s="77">
        <f>SUM(EH20:EH45)</f>
        <v>1</v>
      </c>
      <c r="EI46" s="77">
        <f>SUM(EI20:EI45)</f>
        <v>1</v>
      </c>
      <c r="EJ46" s="77">
        <f>SUM(EJ20:EJ45)</f>
        <v>1</v>
      </c>
      <c r="EK46" s="77">
        <f>SUM(EK20:EK45)</f>
        <v>1</v>
      </c>
      <c r="EL46" s="77">
        <f>SUM(EL20:EL45)</f>
        <v>1</v>
      </c>
      <c r="EM46" s="77">
        <f>SUM(EM20:EM45)</f>
        <v>1</v>
      </c>
      <c r="EN46" s="77">
        <f>SUM(EN20:EN45)</f>
        <v>1</v>
      </c>
      <c r="EO46" s="77">
        <f>SUM(EO20:EO45)</f>
        <v>1</v>
      </c>
      <c r="EP46" s="77">
        <f>SUM(EP20:EP45)</f>
        <v>1</v>
      </c>
      <c r="EQ46" s="77">
        <f>SUM(EQ20:EQ45)</f>
        <v>0</v>
      </c>
      <c r="ER46" s="77">
        <f>SUM(ER20:ER45)</f>
        <v>0</v>
      </c>
      <c r="ES46" s="77">
        <f>SUM(ES20:ES45)</f>
        <v>0</v>
      </c>
      <c r="ET46" s="77">
        <f>SUM(ET20:ET45)</f>
        <v>0</v>
      </c>
      <c r="EU46" s="77">
        <f>SUM(EU20:EU45)</f>
        <v>0</v>
      </c>
      <c r="EV46" s="77">
        <f>SUM(EV20:EV45)</f>
        <v>0</v>
      </c>
      <c r="EW46" s="81">
        <f>SUM(EW20:EW45)</f>
        <v>0</v>
      </c>
      <c r="EX46" s="78">
        <f>SUM(EX20:EX45)</f>
        <v>1</v>
      </c>
      <c r="EY46" s="77">
        <f>SUM(EY20:EY45)</f>
        <v>1</v>
      </c>
      <c r="EZ46" s="77">
        <f>SUM(EZ20:EZ45)</f>
        <v>1</v>
      </c>
      <c r="FA46" s="77">
        <f>SUM(FA20:FA45)</f>
        <v>1</v>
      </c>
      <c r="FB46" s="77">
        <f>SUM(FB20:FB45)</f>
        <v>1</v>
      </c>
      <c r="FC46" s="77">
        <f>SUM(FC20:FC45)</f>
        <v>1</v>
      </c>
      <c r="FD46" s="77">
        <f>SUM(FD20:FD45)</f>
        <v>1</v>
      </c>
      <c r="FE46" s="77">
        <f>SUM(FE20:FE45)</f>
        <v>1</v>
      </c>
      <c r="FF46" s="77">
        <f>SUM(FF20:FF45)</f>
        <v>1</v>
      </c>
      <c r="FG46" s="77">
        <f>SUM(FG20:FG45)</f>
        <v>1</v>
      </c>
      <c r="FH46" s="77">
        <f>SUM(FH20:FH45)</f>
        <v>1</v>
      </c>
      <c r="FI46" s="77">
        <f>SUM(FI20:FI45)</f>
        <v>1</v>
      </c>
      <c r="FJ46" s="77">
        <f>SUM(FJ20:FJ45)</f>
        <v>1</v>
      </c>
      <c r="FK46" s="77">
        <f>SUM(FK20:FK45)</f>
        <v>1</v>
      </c>
      <c r="FL46" s="77">
        <f>SUM(FL20:FL45)</f>
        <v>1</v>
      </c>
      <c r="FM46" s="77">
        <f>SUM(FM20:FM45)</f>
        <v>1</v>
      </c>
      <c r="FN46" s="77">
        <f>SUM(FN20:FN45)</f>
        <v>1</v>
      </c>
      <c r="FO46" s="77">
        <f>SUM(FO20:FO45)</f>
        <v>0</v>
      </c>
      <c r="FP46" s="77">
        <f>SUM(FP20:FP45)</f>
        <v>0</v>
      </c>
      <c r="FQ46" s="77">
        <f>SUM(FQ20:FQ45)</f>
        <v>0</v>
      </c>
      <c r="FR46" s="77">
        <f>SUM(FR20:FR45)</f>
        <v>0</v>
      </c>
      <c r="FS46" s="77">
        <f>SUM(FS20:FS45)</f>
        <v>0</v>
      </c>
      <c r="FT46" s="77">
        <f>SUM(FT20:FT45)</f>
        <v>0</v>
      </c>
      <c r="FU46" s="77">
        <f>SUM(FU20:FU45)</f>
        <v>0</v>
      </c>
      <c r="FV46" s="77">
        <f>SUM(FV20:FV45)</f>
        <v>0</v>
      </c>
      <c r="FW46" s="77">
        <f>SUM(FW20:FW45)</f>
        <v>0</v>
      </c>
      <c r="FX46" s="77">
        <f>SUM(FX20:FX45)</f>
        <v>0</v>
      </c>
      <c r="FY46" s="77">
        <f>SUM(FY20:FY45)</f>
        <v>0</v>
      </c>
      <c r="FZ46" s="77">
        <f>SUM(FZ20:FZ45)</f>
        <v>0</v>
      </c>
      <c r="GA46" s="77">
        <f>SUM(GA20:GA45)</f>
        <v>0</v>
      </c>
      <c r="GB46" s="77">
        <f>SUM(GB20:GB45)</f>
        <v>0</v>
      </c>
      <c r="GC46" s="77">
        <f>SUM(GC20:GC45)</f>
        <v>0</v>
      </c>
      <c r="GD46" s="77">
        <f>SUM(GD20:GD45)</f>
        <v>0</v>
      </c>
      <c r="GE46" s="77">
        <f>SUM(GE20:GE45)</f>
        <v>0</v>
      </c>
      <c r="GF46" s="77">
        <f>SUM(GF20:GF45)</f>
        <v>0</v>
      </c>
      <c r="GG46" s="77">
        <f>SUM(GG20:GG45)</f>
        <v>0</v>
      </c>
      <c r="GH46" s="77">
        <f>SUM(GH20:GH45)</f>
        <v>0</v>
      </c>
      <c r="GI46" s="77">
        <f>SUM(GI20:GI45)</f>
        <v>0</v>
      </c>
      <c r="GJ46" s="77">
        <f>SUM(GJ20:GJ45)</f>
        <v>0</v>
      </c>
      <c r="GK46" s="77">
        <f>SUM(GK20:GK45)</f>
        <v>0</v>
      </c>
      <c r="GL46" s="77">
        <f>SUM(GL20:GL45)</f>
        <v>0</v>
      </c>
      <c r="GM46" s="77">
        <f>SUM(GM20:GM45)</f>
        <v>0</v>
      </c>
      <c r="GN46" s="77">
        <f>SUM(GN20:GN45)</f>
        <v>0</v>
      </c>
      <c r="GO46" s="77">
        <f>SUM(GO20:GO45)</f>
        <v>0</v>
      </c>
      <c r="GP46" s="77">
        <f>SUM(GP20:GP45)</f>
        <v>0</v>
      </c>
      <c r="GQ46" s="77">
        <f>SUM(GQ20:GQ45)</f>
        <v>0</v>
      </c>
      <c r="GR46" s="77">
        <f>SUM(GR20:GR45)</f>
        <v>0</v>
      </c>
      <c r="GS46" s="77">
        <f>SUM(GS20:GS45)</f>
        <v>0</v>
      </c>
      <c r="GT46" s="77">
        <f>SUM(GT20:GT45)</f>
        <v>0</v>
      </c>
      <c r="GU46" s="77">
        <f>SUM(GU20:GU45)</f>
        <v>0</v>
      </c>
      <c r="GV46" s="77">
        <f>SUM(GV20:GV45)</f>
        <v>0</v>
      </c>
      <c r="GW46" s="77">
        <f>SUM(GW20:GW45)</f>
        <v>0</v>
      </c>
      <c r="GX46" s="77">
        <f>SUM(GX20:GX45)</f>
        <v>0</v>
      </c>
      <c r="GY46" s="80">
        <f>SUM(GY20:GY45)</f>
        <v>1</v>
      </c>
      <c r="GZ46" s="79">
        <f>SUM(GZ20:GZ45)</f>
        <v>1</v>
      </c>
      <c r="HA46" s="79">
        <f>SUM(HA20:HA45)</f>
        <v>1</v>
      </c>
      <c r="HB46" s="79">
        <f>SUM(HB20:HB45)</f>
        <v>1</v>
      </c>
      <c r="HC46" s="79">
        <f>SUM(HC20:HC45)</f>
        <v>1</v>
      </c>
      <c r="HD46" s="79">
        <f>SUM(HD20:HD45)</f>
        <v>1</v>
      </c>
      <c r="HE46" s="79">
        <f>SUM(HE20:HE45)</f>
        <v>1</v>
      </c>
      <c r="HF46" s="79">
        <f>SUM(HF20:HF45)</f>
        <v>1</v>
      </c>
      <c r="HG46" s="79">
        <f>SUM(HG20:HG45)</f>
        <v>1</v>
      </c>
      <c r="HH46" s="79">
        <f>SUM(HH20:HH45)</f>
        <v>1</v>
      </c>
      <c r="HI46" s="79">
        <f>SUM(HI20:HI45)</f>
        <v>1</v>
      </c>
      <c r="HJ46" s="79">
        <f>SUM(HJ20:HJ45)</f>
        <v>1</v>
      </c>
      <c r="HK46" s="79">
        <f>SUM(HK20:HK45)</f>
        <v>1</v>
      </c>
      <c r="HL46" s="79">
        <f>SUM(HL20:HL45)</f>
        <v>1</v>
      </c>
      <c r="HM46" s="79">
        <f>SUM(HM20:HM45)</f>
        <v>1</v>
      </c>
      <c r="HN46" s="79">
        <f>SUM(HN20:HN45)</f>
        <v>1</v>
      </c>
      <c r="HO46" s="79">
        <f>SUM(HO20:HO45)</f>
        <v>1</v>
      </c>
      <c r="HP46" s="79">
        <f>SUM(HP20:HP45)</f>
        <v>1</v>
      </c>
      <c r="HQ46" s="79">
        <f>SUM(HQ20:HQ45)</f>
        <v>1</v>
      </c>
      <c r="HR46" s="79">
        <f>SUM(HR20:HR45)</f>
        <v>1</v>
      </c>
      <c r="HS46" s="79">
        <f>SUM(HS20:HS45)</f>
        <v>1</v>
      </c>
      <c r="HT46" s="79">
        <f>SUM(HT20:HT45)</f>
        <v>1</v>
      </c>
      <c r="HU46" s="79">
        <f>SUM(HU20:HU45)</f>
        <v>2</v>
      </c>
      <c r="HV46" s="79">
        <f>SUM(HV20:HV45)</f>
        <v>1</v>
      </c>
      <c r="HW46" s="79">
        <f>SUM(HW20:HW45)</f>
        <v>1</v>
      </c>
      <c r="HX46" s="79">
        <f>SUM(HX20:HX45)</f>
        <v>1</v>
      </c>
      <c r="HY46" s="79">
        <f>SUM(HY20:HY45)</f>
        <v>1</v>
      </c>
      <c r="HZ46" s="79">
        <f>SUM(HZ20:HZ45)</f>
        <v>1</v>
      </c>
      <c r="IA46" s="79">
        <f>SUM(IA20:IA45)</f>
        <v>1</v>
      </c>
      <c r="IB46" s="79">
        <f>SUM(IB20:IB45)</f>
        <v>1</v>
      </c>
      <c r="IC46" s="79">
        <f>SUM(IC20:IC45)</f>
        <v>1</v>
      </c>
      <c r="ID46" s="79">
        <f>SUM(ID20:ID45)</f>
        <v>1</v>
      </c>
      <c r="IE46" s="79">
        <f>SUM(IE20:IE45)</f>
        <v>1</v>
      </c>
      <c r="IF46" s="79">
        <f>SUM(IF20:IF45)</f>
        <v>1</v>
      </c>
      <c r="IG46" s="79">
        <f>SUM(IG20:IG45)</f>
        <v>1</v>
      </c>
      <c r="IH46" s="79">
        <f>SUM(IH20:IH45)</f>
        <v>1</v>
      </c>
      <c r="II46" s="79">
        <f>SUM(II20:II45)</f>
        <v>1</v>
      </c>
      <c r="IJ46" s="79">
        <f>SUM(IJ20:IJ45)</f>
        <v>1</v>
      </c>
      <c r="IK46" s="79">
        <f>SUM(IK20:IK45)</f>
        <v>1</v>
      </c>
      <c r="IL46" s="79">
        <f>SUM(IL20:IL45)</f>
        <v>1</v>
      </c>
      <c r="IM46" s="79">
        <f>SUM(IM20:IM45)</f>
        <v>1</v>
      </c>
      <c r="IN46" s="79">
        <f>SUM(IN20:IN45)</f>
        <v>2</v>
      </c>
      <c r="IO46" s="79">
        <f>SUM(IO20:IO45)</f>
        <v>2</v>
      </c>
      <c r="IP46" s="79">
        <f>SUM(IP20:IP45)</f>
        <v>2</v>
      </c>
      <c r="IQ46" s="79">
        <f>SUM(IQ20:IQ45)</f>
        <v>2</v>
      </c>
      <c r="IR46" s="79">
        <f>SUM(IR20:IR45)</f>
        <v>2</v>
      </c>
      <c r="IS46" s="79">
        <f>SUM(IS20:IS45)</f>
        <v>2</v>
      </c>
      <c r="IT46" s="79">
        <f>SUM(IT20:IT45)</f>
        <v>2</v>
      </c>
      <c r="IU46" s="79">
        <f>SUM(IU20:IU45)</f>
        <v>2</v>
      </c>
      <c r="IV46" s="79">
        <f>SUM(IV20:IV45)</f>
        <v>2</v>
      </c>
      <c r="IW46" s="79">
        <f>SUM(IW20:IW45)</f>
        <v>2</v>
      </c>
      <c r="IX46" s="79">
        <f>SUM(IX20:IX45)</f>
        <v>2</v>
      </c>
      <c r="IY46" s="79">
        <f>SUM(IY20:IY45)</f>
        <v>2</v>
      </c>
      <c r="IZ46" s="79">
        <f>SUM(IZ20:IZ45)</f>
        <v>2</v>
      </c>
      <c r="JA46" s="79">
        <f>SUM(JA20:JA45)</f>
        <v>2</v>
      </c>
      <c r="JB46" s="79">
        <f>SUM(JB20:JB45)</f>
        <v>2</v>
      </c>
      <c r="JC46" s="79">
        <f>SUM(JC20:JC45)</f>
        <v>2</v>
      </c>
      <c r="JD46" s="79">
        <f>SUM(JD20:JD45)</f>
        <v>2</v>
      </c>
      <c r="JE46" s="79">
        <f>SUM(JE20:JE45)</f>
        <v>2</v>
      </c>
      <c r="JF46" s="79">
        <f>SUM(JF20:JF45)</f>
        <v>2</v>
      </c>
      <c r="JG46" s="79">
        <f>SUM(JG20:JG45)</f>
        <v>2</v>
      </c>
      <c r="JH46" s="79">
        <f>SUM(JH20:JH45)</f>
        <v>2</v>
      </c>
      <c r="JI46" s="79">
        <f>SUM(JI20:JI45)</f>
        <v>2</v>
      </c>
      <c r="JJ46" s="79">
        <f>SUM(JJ20:JJ45)</f>
        <v>2</v>
      </c>
      <c r="JK46" s="79">
        <f>SUM(JK20:JK45)</f>
        <v>2</v>
      </c>
      <c r="JL46" s="79">
        <f>SUM(JL20:JL45)</f>
        <v>2</v>
      </c>
      <c r="JM46" s="79">
        <f>SUM(JM20:JM45)</f>
        <v>2</v>
      </c>
      <c r="JN46" s="79">
        <f>SUM(JN20:JN45)</f>
        <v>2</v>
      </c>
      <c r="JO46" s="79">
        <f>SUM(JO20:JO45)</f>
        <v>2</v>
      </c>
      <c r="JP46" s="79">
        <f>SUM(JP20:JP45)</f>
        <v>2</v>
      </c>
      <c r="JQ46" s="79">
        <f>SUM(JQ20:JQ45)</f>
        <v>2</v>
      </c>
      <c r="JR46" s="79">
        <f>SUM(JR20:JR45)</f>
        <v>2</v>
      </c>
      <c r="JS46" s="79">
        <f>SUM(JS20:JS45)</f>
        <v>2</v>
      </c>
      <c r="JT46" s="79">
        <f>SUM(JT20:JT45)</f>
        <v>2</v>
      </c>
      <c r="JU46" s="79">
        <f>SUM(JU20:JU45)</f>
        <v>2</v>
      </c>
      <c r="JV46" s="79">
        <f>SUM(JV20:JV45)</f>
        <v>2</v>
      </c>
      <c r="JW46" s="79">
        <f>SUM(JW20:JW45)</f>
        <v>2</v>
      </c>
      <c r="JX46" s="79">
        <f>SUM(JX20:JX45)</f>
        <v>2</v>
      </c>
      <c r="JY46" s="79">
        <f>SUM(JY20:JY45)</f>
        <v>2</v>
      </c>
      <c r="JZ46" s="79">
        <f>SUM(JZ20:JZ45)</f>
        <v>2</v>
      </c>
      <c r="KA46" s="79">
        <f>SUM(KA20:KA45)</f>
        <v>2</v>
      </c>
      <c r="KB46" s="79">
        <f>SUM(KB20:KB45)</f>
        <v>2</v>
      </c>
      <c r="KC46" s="79">
        <f>SUM(KC20:KC45)</f>
        <v>2</v>
      </c>
      <c r="KD46" s="79">
        <f>SUM(KD20:KD45)</f>
        <v>2</v>
      </c>
      <c r="KE46" s="79">
        <f>SUM(KE20:KE45)</f>
        <v>1</v>
      </c>
      <c r="KF46" s="79">
        <f>SUM(KF20:KF45)</f>
        <v>1</v>
      </c>
      <c r="KG46" s="79">
        <f>SUM(KG20:KG45)</f>
        <v>0</v>
      </c>
      <c r="KH46" s="79">
        <f>SUM(KH20:KH45)</f>
        <v>1</v>
      </c>
      <c r="KI46" s="79">
        <f>SUM(KI20:KI45)</f>
        <v>1</v>
      </c>
      <c r="KJ46" s="79">
        <f>SUM(KJ20:KJ45)</f>
        <v>0</v>
      </c>
      <c r="KK46" s="79">
        <f>SUM(KK20:KK45)</f>
        <v>0</v>
      </c>
      <c r="KL46" s="79">
        <f>SUM(KL20:KL45)</f>
        <v>0</v>
      </c>
      <c r="KM46" s="79">
        <f>SUM(KM20:KM45)</f>
        <v>0</v>
      </c>
      <c r="KN46" s="79">
        <f>SUM(KN20:KN45)</f>
        <v>0</v>
      </c>
      <c r="KO46" s="79">
        <f>SUM(KO20:KO45)</f>
        <v>0</v>
      </c>
      <c r="KP46" s="79">
        <f>SUM(KP20:KP45)</f>
        <v>0</v>
      </c>
      <c r="KQ46" s="79">
        <f>SUM(KQ20:KQ45)</f>
        <v>1</v>
      </c>
      <c r="KR46" s="79">
        <f>SUM(KR20:KR45)</f>
        <v>1</v>
      </c>
      <c r="KS46" s="79">
        <f>SUM(KS20:KS45)</f>
        <v>1</v>
      </c>
      <c r="KT46" s="79">
        <f>SUM(KT20:KT45)</f>
        <v>0</v>
      </c>
      <c r="KU46" s="79">
        <f>SUM(KU20:KU45)</f>
        <v>0</v>
      </c>
      <c r="KV46" s="79">
        <f>SUM(KV20:KV45)</f>
        <v>0</v>
      </c>
      <c r="KW46" s="79">
        <f>SUM(KW20:KW45)</f>
        <v>0</v>
      </c>
      <c r="KX46" s="79">
        <f>SUM(KX20:KX45)</f>
        <v>0</v>
      </c>
      <c r="KY46" s="79">
        <f>SUM(KY20:KY45)</f>
        <v>1</v>
      </c>
      <c r="KZ46" s="79">
        <f>SUM(KZ20:KZ45)</f>
        <v>1</v>
      </c>
      <c r="LA46" s="79">
        <f>SUM(LA20:LA45)</f>
        <v>1</v>
      </c>
      <c r="LB46" s="79">
        <f>SUM(LB20:LB45)</f>
        <v>1</v>
      </c>
      <c r="LC46" s="79">
        <f>SUM(LC20:LC45)</f>
        <v>1</v>
      </c>
      <c r="LD46" s="79">
        <f>SUM(LD20:LD45)</f>
        <v>1</v>
      </c>
      <c r="LE46" s="79">
        <f>SUM(LE20:LE45)</f>
        <v>1</v>
      </c>
      <c r="LF46" s="79">
        <f>SUM(LF20:LF45)</f>
        <v>1</v>
      </c>
      <c r="LG46" s="79">
        <f>SUM(LG20:LG45)</f>
        <v>1</v>
      </c>
      <c r="LH46" s="79">
        <f>SUM(LH20:LH45)</f>
        <v>1</v>
      </c>
      <c r="LI46" s="79">
        <f>SUM(LI20:LI45)</f>
        <v>1</v>
      </c>
      <c r="LJ46" s="79">
        <f>SUM(LJ20:LJ45)</f>
        <v>0</v>
      </c>
      <c r="LK46" s="79">
        <f>SUM(LK20:LK45)</f>
        <v>0</v>
      </c>
      <c r="LL46" s="79">
        <f>SUM(LL20:LL45)</f>
        <v>0</v>
      </c>
      <c r="LM46" s="79">
        <f>SUM(LM20:LM45)</f>
        <v>0</v>
      </c>
      <c r="LN46" s="79">
        <f>SUM(LN20:LN45)</f>
        <v>0</v>
      </c>
      <c r="LO46" s="79">
        <f>SUM(LO20:LO45)</f>
        <v>0</v>
      </c>
      <c r="LP46" s="79">
        <f>SUM(LP20:LP45)</f>
        <v>0</v>
      </c>
      <c r="LQ46" s="79">
        <f>SUM(LQ20:LQ45)</f>
        <v>0</v>
      </c>
      <c r="LR46" s="79">
        <f>SUM(LR20:LR45)</f>
        <v>0</v>
      </c>
      <c r="LS46" s="79">
        <f>SUM(LS20:LS45)</f>
        <v>0</v>
      </c>
      <c r="LT46" s="79">
        <f>SUM(LT20:LT45)</f>
        <v>0</v>
      </c>
      <c r="LU46" s="79">
        <f>SUM(LU20:LU45)</f>
        <v>0</v>
      </c>
      <c r="LV46" s="79">
        <f>SUM(LV20:LV45)</f>
        <v>0</v>
      </c>
      <c r="LW46" s="79">
        <f>SUM(LW20:LW45)</f>
        <v>0</v>
      </c>
      <c r="LX46" s="79">
        <f>SUM(LX20:LX45)</f>
        <v>0</v>
      </c>
      <c r="LY46" s="79">
        <f>SUM(LY20:LY45)</f>
        <v>0</v>
      </c>
      <c r="LZ46" s="79">
        <f>SUM(LZ20:LZ45)</f>
        <v>0</v>
      </c>
      <c r="MA46" s="79">
        <f>SUM(MA20:MA45)</f>
        <v>0</v>
      </c>
      <c r="MB46" s="79">
        <f>SUM(MB20:MB45)</f>
        <v>0</v>
      </c>
      <c r="MC46" s="79">
        <f>SUM(MC20:MC45)</f>
        <v>0</v>
      </c>
      <c r="MD46" s="79">
        <f>SUM(MD20:MD45)</f>
        <v>0</v>
      </c>
      <c r="ME46" s="79">
        <f>SUM(ME20:ME45)</f>
        <v>0</v>
      </c>
      <c r="MF46" s="79">
        <f>SUM(MF20:MF45)</f>
        <v>0</v>
      </c>
      <c r="MG46" s="79">
        <f>SUM(MG20:MG45)</f>
        <v>0</v>
      </c>
      <c r="MH46" s="79">
        <f>SUM(MH20:MH45)</f>
        <v>0</v>
      </c>
      <c r="MI46" s="79">
        <f>SUM(MI20:MI45)</f>
        <v>0</v>
      </c>
      <c r="MJ46" s="79">
        <f>SUM(MJ20:MJ45)</f>
        <v>0</v>
      </c>
      <c r="MK46" s="79">
        <f>SUM(MK20:MK45)</f>
        <v>0</v>
      </c>
      <c r="ML46" s="79">
        <f>SUM(ML20:ML45)</f>
        <v>0</v>
      </c>
      <c r="MM46" s="79">
        <f>SUM(MM20:MM45)</f>
        <v>0</v>
      </c>
      <c r="MN46" s="79">
        <f>SUM(MN20:MN45)</f>
        <v>0</v>
      </c>
      <c r="MO46" s="79">
        <f>SUM(MO20:MO45)</f>
        <v>0</v>
      </c>
      <c r="MP46" s="79">
        <f>SUM(MP20:MP45)</f>
        <v>0</v>
      </c>
      <c r="MQ46" s="79">
        <f>SUM(MQ20:MQ45)</f>
        <v>0</v>
      </c>
      <c r="MR46" s="79">
        <f>SUM(MR20:MR45)</f>
        <v>0</v>
      </c>
      <c r="MS46" s="79">
        <f>SUM(MS20:MS45)</f>
        <v>0</v>
      </c>
      <c r="MT46" s="79">
        <f>SUM(MT20:MT45)</f>
        <v>0</v>
      </c>
      <c r="MU46" s="79">
        <f>SUM(MU20:MU45)</f>
        <v>0</v>
      </c>
      <c r="MV46" s="79">
        <f>SUM(MV20:MV45)</f>
        <v>0</v>
      </c>
      <c r="MW46" s="79">
        <f>SUM(MW20:MW45)</f>
        <v>0</v>
      </c>
      <c r="MX46" s="79">
        <f>SUM(MX20:MX45)</f>
        <v>0</v>
      </c>
      <c r="MY46" s="79">
        <f>SUM(MY20:MY45)</f>
        <v>0</v>
      </c>
      <c r="MZ46" s="79">
        <f>SUM(MZ20:MZ45)</f>
        <v>0</v>
      </c>
      <c r="NA46" s="79">
        <f>SUM(NA20:NA45)</f>
        <v>0</v>
      </c>
      <c r="NB46" s="79">
        <f>SUM(NB20:NB45)</f>
        <v>0</v>
      </c>
      <c r="NC46" s="79">
        <f>SUM(NC20:NC45)</f>
        <v>0</v>
      </c>
      <c r="ND46" s="79">
        <f>SUM(ND20:ND45)</f>
        <v>0</v>
      </c>
      <c r="NE46" s="79">
        <f>SUM(NE20:NE45)</f>
        <v>0</v>
      </c>
      <c r="NF46" s="79">
        <f>SUM(NF20:NF45)</f>
        <v>0</v>
      </c>
      <c r="NG46" s="79">
        <f>SUM(NG20:NG45)</f>
        <v>0</v>
      </c>
      <c r="NH46" s="79">
        <f>SUM(NH20:NH45)</f>
        <v>0</v>
      </c>
      <c r="NI46" s="79">
        <f>SUM(NI20:NI45)</f>
        <v>0</v>
      </c>
      <c r="NJ46" s="79">
        <f>SUM(NJ20:NJ45)</f>
        <v>0</v>
      </c>
      <c r="NK46" s="78">
        <f>SUM(NK20:NK45)</f>
        <v>9</v>
      </c>
      <c r="NL46" s="77">
        <f>SUM(NL20:NL45)</f>
        <v>5</v>
      </c>
      <c r="NM46" s="77">
        <f>SUM(NM20:NM45)</f>
        <v>3</v>
      </c>
      <c r="NN46" s="77">
        <f>SUM(NN20:NN45)</f>
        <v>3</v>
      </c>
      <c r="NO46" s="77">
        <f>SUM(NO20:NO45)</f>
        <v>5</v>
      </c>
      <c r="NP46" s="77">
        <f>SUM(NP20:NP45)</f>
        <v>7</v>
      </c>
      <c r="NQ46" s="77">
        <f>SUM(NQ20:NQ45)</f>
        <v>13</v>
      </c>
    </row>
    <row r="47" spans="1:381" ht="15.75" x14ac:dyDescent="0.25">
      <c r="A47" s="46">
        <f>'[1]Pielęgniarstwo-ED I st.'!A47</f>
        <v>27</v>
      </c>
      <c r="B47" s="45" t="str">
        <f>'[1]Pielęgniarstwo-ED I st.'!B47</f>
        <v>B</v>
      </c>
      <c r="C47" s="45" t="str">
        <f>'[1]Pielęgniarstwo-ED I st.'!C47</f>
        <v>2026/2027</v>
      </c>
      <c r="D47" s="45">
        <f>'[1]Pielęgniarstwo-ED I st.'!D47</f>
        <v>0</v>
      </c>
      <c r="E47" s="45">
        <f>'[1]Pielęgniarstwo-ED I st.'!E47</f>
        <v>2</v>
      </c>
      <c r="F47" s="45" t="str">
        <f>'[1]Pielęgniarstwo-ED I st.'!F47</f>
        <v>2027/2028</v>
      </c>
      <c r="G47" s="45" t="str">
        <f>'[1]Pielęgniarstwo-ED I st.'!G47</f>
        <v>RPS</v>
      </c>
      <c r="H47" s="45" t="str">
        <f>'[1]Pielęgniarstwo-ED I st.'!H47</f>
        <v>ze standardu</v>
      </c>
      <c r="I47" s="44" t="str">
        <f>'[1]Pielęgniarstwo-ED I st.'!I47</f>
        <v>Język obcy</v>
      </c>
      <c r="J47" s="43">
        <f>'[1]Pielęgniarstwo-ED I st.'!M47</f>
        <v>90</v>
      </c>
      <c r="K47" s="42">
        <f>'[1]Pielęgniarstwo-ED I st.'!N47</f>
        <v>30</v>
      </c>
      <c r="L47" s="41">
        <f>'[1]Pielęgniarstwo-ED I st.'!O47</f>
        <v>60</v>
      </c>
      <c r="M47" s="40">
        <f>'[1]Pielęgniarstwo-ED I st.'!AB47+'[1]Pielęgniarstwo-ED I st.'!AD47+'[1]Pielęgniarstwo-ED I st.'!AY47+'[1]Pielęgniarstwo-ED I st.'!BA47</f>
        <v>0</v>
      </c>
      <c r="N47" s="39">
        <f>'[1]Pielęgniarstwo-ED I st.'!P47</f>
        <v>60</v>
      </c>
      <c r="O47" s="38">
        <f>'[1]Pielęgniarstwo-ED I st.'!Q47</f>
        <v>3</v>
      </c>
      <c r="P47" s="37" t="str">
        <f>'[1]Pielęgniarstwo-ED I st.'!V47</f>
        <v>egz</v>
      </c>
      <c r="Q47" s="75">
        <f>SUM(T47:GX47)</f>
        <v>0</v>
      </c>
      <c r="R47" s="55">
        <f>SUM(GY47:NJ47)</f>
        <v>2</v>
      </c>
      <c r="S47" s="54">
        <f>SUM(NK47:NQ47)</f>
        <v>1</v>
      </c>
      <c r="T47" s="50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8"/>
      <c r="AW47" s="50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3"/>
      <c r="BU47" s="49"/>
      <c r="BV47" s="52"/>
      <c r="BW47" s="52"/>
      <c r="BX47" s="52"/>
      <c r="BY47" s="52"/>
      <c r="BZ47" s="52"/>
      <c r="CA47" s="52"/>
      <c r="CB47" s="52"/>
      <c r="CC47" s="52"/>
      <c r="CD47" s="52"/>
      <c r="CE47" s="52"/>
      <c r="CF47" s="52"/>
      <c r="CG47" s="52"/>
      <c r="CH47" s="52"/>
      <c r="CI47" s="52"/>
      <c r="CJ47" s="52"/>
      <c r="CK47" s="52"/>
      <c r="CL47" s="52"/>
      <c r="CM47" s="52"/>
      <c r="CN47" s="52"/>
      <c r="CO47" s="52"/>
      <c r="CP47" s="52"/>
      <c r="CQ47" s="52"/>
      <c r="CR47" s="52"/>
      <c r="CS47" s="52"/>
      <c r="CT47" s="53"/>
      <c r="CU47" s="50"/>
      <c r="CV47" s="49"/>
      <c r="CW47" s="49"/>
      <c r="CX47" s="49"/>
      <c r="CY47" s="49"/>
      <c r="CZ47" s="49"/>
      <c r="DA47" s="49"/>
      <c r="DB47" s="49"/>
      <c r="DC47" s="49"/>
      <c r="DD47" s="49"/>
      <c r="DE47" s="49"/>
      <c r="DF47" s="49"/>
      <c r="DG47" s="49"/>
      <c r="DH47" s="49"/>
      <c r="DI47" s="49"/>
      <c r="DJ47" s="49"/>
      <c r="DK47" s="49"/>
      <c r="DL47" s="49"/>
      <c r="DM47" s="49"/>
      <c r="DN47" s="49"/>
      <c r="DO47" s="49"/>
      <c r="DP47" s="49"/>
      <c r="DQ47" s="49"/>
      <c r="DR47" s="49"/>
      <c r="DS47" s="49"/>
      <c r="DT47" s="49"/>
      <c r="DU47" s="49"/>
      <c r="DV47" s="49"/>
      <c r="DW47" s="49"/>
      <c r="DX47" s="49"/>
      <c r="DY47" s="49"/>
      <c r="DZ47" s="49"/>
      <c r="EA47" s="49"/>
      <c r="EB47" s="49"/>
      <c r="EC47" s="49"/>
      <c r="ED47" s="49"/>
      <c r="EE47" s="49"/>
      <c r="EF47" s="49"/>
      <c r="EG47" s="49"/>
      <c r="EH47" s="49"/>
      <c r="EI47" s="49"/>
      <c r="EJ47" s="49"/>
      <c r="EK47" s="49"/>
      <c r="EL47" s="49"/>
      <c r="EM47" s="49"/>
      <c r="EN47" s="49"/>
      <c r="EO47" s="49"/>
      <c r="EP47" s="49"/>
      <c r="EQ47" s="49"/>
      <c r="ER47" s="49"/>
      <c r="ES47" s="49"/>
      <c r="ET47" s="49"/>
      <c r="EU47" s="49"/>
      <c r="EV47" s="49"/>
      <c r="EW47" s="51"/>
      <c r="EX47" s="50"/>
      <c r="EY47" s="49"/>
      <c r="EZ47" s="49"/>
      <c r="FA47" s="49"/>
      <c r="FB47" s="49"/>
      <c r="FC47" s="49"/>
      <c r="FD47" s="49"/>
      <c r="FE47" s="49"/>
      <c r="FF47" s="49"/>
      <c r="FG47" s="49"/>
      <c r="FH47" s="49"/>
      <c r="FI47" s="49"/>
      <c r="FJ47" s="49"/>
      <c r="FK47" s="49"/>
      <c r="FL47" s="49"/>
      <c r="FM47" s="49"/>
      <c r="FN47" s="49"/>
      <c r="FO47" s="49"/>
      <c r="FP47" s="49"/>
      <c r="FQ47" s="49"/>
      <c r="FR47" s="49"/>
      <c r="FS47" s="49"/>
      <c r="FT47" s="49"/>
      <c r="FU47" s="49"/>
      <c r="FV47" s="49"/>
      <c r="FW47" s="49"/>
      <c r="FX47" s="49"/>
      <c r="FY47" s="49"/>
      <c r="FZ47" s="49"/>
      <c r="GA47" s="49"/>
      <c r="GB47" s="49"/>
      <c r="GC47" s="49"/>
      <c r="GD47" s="49"/>
      <c r="GE47" s="49"/>
      <c r="GF47" s="49"/>
      <c r="GG47" s="49"/>
      <c r="GH47" s="49"/>
      <c r="GI47" s="49"/>
      <c r="GJ47" s="49"/>
      <c r="GK47" s="49"/>
      <c r="GL47" s="49"/>
      <c r="GM47" s="49"/>
      <c r="GN47" s="49"/>
      <c r="GO47" s="49"/>
      <c r="GP47" s="49"/>
      <c r="GQ47" s="49"/>
      <c r="GR47" s="49"/>
      <c r="GS47" s="49"/>
      <c r="GT47" s="49"/>
      <c r="GU47" s="49"/>
      <c r="GV47" s="49"/>
      <c r="GW47" s="49"/>
      <c r="GX47" s="48"/>
      <c r="GY47" s="50"/>
      <c r="GZ47" s="49"/>
      <c r="HA47" s="49"/>
      <c r="HB47" s="49"/>
      <c r="HC47" s="49"/>
      <c r="HD47" s="49"/>
      <c r="HE47" s="49"/>
      <c r="HF47" s="49"/>
      <c r="HG47" s="49"/>
      <c r="HH47" s="49"/>
      <c r="HI47" s="49"/>
      <c r="HJ47" s="49"/>
      <c r="HK47" s="49"/>
      <c r="HL47" s="49"/>
      <c r="HM47" s="49"/>
      <c r="HN47" s="51"/>
      <c r="HO47" s="50"/>
      <c r="HP47" s="49"/>
      <c r="HQ47" s="49"/>
      <c r="HR47" s="49"/>
      <c r="HS47" s="49"/>
      <c r="HT47" s="49"/>
      <c r="HU47" s="49"/>
      <c r="HV47" s="49"/>
      <c r="HW47" s="49"/>
      <c r="HX47" s="49"/>
      <c r="HY47" s="49"/>
      <c r="HZ47" s="49"/>
      <c r="IA47" s="49"/>
      <c r="IB47" s="49"/>
      <c r="IC47" s="49"/>
      <c r="ID47" s="49"/>
      <c r="IE47" s="49"/>
      <c r="IF47" s="49"/>
      <c r="IG47" s="49"/>
      <c r="IH47" s="49"/>
      <c r="II47" s="49"/>
      <c r="IJ47" s="49"/>
      <c r="IK47" s="49"/>
      <c r="IL47" s="49">
        <v>1</v>
      </c>
      <c r="IM47" s="48">
        <v>1</v>
      </c>
      <c r="IN47" s="50"/>
      <c r="IO47" s="49"/>
      <c r="IP47" s="49"/>
      <c r="IQ47" s="49"/>
      <c r="IR47" s="49"/>
      <c r="IS47" s="49"/>
      <c r="IT47" s="49"/>
      <c r="IU47" s="49"/>
      <c r="IV47" s="49"/>
      <c r="IW47" s="49"/>
      <c r="IX47" s="49"/>
      <c r="IY47" s="49"/>
      <c r="IZ47" s="49"/>
      <c r="JA47" s="49"/>
      <c r="JB47" s="49"/>
      <c r="JC47" s="49"/>
      <c r="JD47" s="49"/>
      <c r="JE47" s="49"/>
      <c r="JF47" s="49"/>
      <c r="JG47" s="49"/>
      <c r="JH47" s="51"/>
      <c r="JI47" s="51"/>
      <c r="JJ47" s="51"/>
      <c r="JK47" s="51"/>
      <c r="JL47" s="51"/>
      <c r="JM47" s="51"/>
      <c r="JN47" s="51"/>
      <c r="JO47" s="51"/>
      <c r="JP47" s="51"/>
      <c r="JQ47" s="51"/>
      <c r="JR47" s="51"/>
      <c r="JS47" s="51"/>
      <c r="JT47" s="51"/>
      <c r="JU47" s="51"/>
      <c r="JV47" s="51"/>
      <c r="JW47" s="51"/>
      <c r="JX47" s="51"/>
      <c r="JY47" s="51"/>
      <c r="JZ47" s="51"/>
      <c r="KA47" s="51"/>
      <c r="KB47" s="51"/>
      <c r="KC47" s="51"/>
      <c r="KD47" s="51"/>
      <c r="KE47" s="51"/>
      <c r="KF47" s="51"/>
      <c r="KG47" s="51"/>
      <c r="KH47" s="51"/>
      <c r="KI47" s="51"/>
      <c r="KJ47" s="51"/>
      <c r="KK47" s="51"/>
      <c r="KL47" s="51"/>
      <c r="KM47" s="51"/>
      <c r="KN47" s="51"/>
      <c r="KO47" s="51"/>
      <c r="KP47" s="51"/>
      <c r="KQ47" s="51"/>
      <c r="KR47" s="51"/>
      <c r="KS47" s="51"/>
      <c r="KT47" s="51"/>
      <c r="KU47" s="51"/>
      <c r="KV47" s="51"/>
      <c r="KW47" s="51"/>
      <c r="KX47" s="51"/>
      <c r="KY47" s="51"/>
      <c r="KZ47" s="51"/>
      <c r="LA47" s="51"/>
      <c r="LB47" s="51"/>
      <c r="LC47" s="51"/>
      <c r="LD47" s="51"/>
      <c r="LE47" s="51"/>
      <c r="LF47" s="51"/>
      <c r="LG47" s="51"/>
      <c r="LH47" s="51"/>
      <c r="LI47" s="51"/>
      <c r="LJ47" s="51"/>
      <c r="LK47" s="51"/>
      <c r="LL47" s="51"/>
      <c r="LM47" s="51"/>
      <c r="LN47" s="49"/>
      <c r="LO47" s="47"/>
      <c r="LP47" s="50"/>
      <c r="LQ47" s="49"/>
      <c r="LR47" s="49"/>
      <c r="LS47" s="49"/>
      <c r="LT47" s="49"/>
      <c r="LU47" s="49"/>
      <c r="LV47" s="49"/>
      <c r="LW47" s="49"/>
      <c r="LX47" s="49"/>
      <c r="LY47" s="49"/>
      <c r="LZ47" s="49"/>
      <c r="MA47" s="49"/>
      <c r="MB47" s="51"/>
      <c r="MC47" s="51"/>
      <c r="MD47" s="51"/>
      <c r="ME47" s="51"/>
      <c r="MF47" s="51"/>
      <c r="MG47" s="51"/>
      <c r="MH47" s="51"/>
      <c r="MI47" s="51"/>
      <c r="MJ47" s="51"/>
      <c r="MK47" s="51"/>
      <c r="ML47" s="51"/>
      <c r="MM47" s="51"/>
      <c r="MN47" s="51"/>
      <c r="MO47" s="51"/>
      <c r="MP47" s="51"/>
      <c r="MQ47" s="51"/>
      <c r="MR47" s="51"/>
      <c r="MS47" s="51"/>
      <c r="MT47" s="51"/>
      <c r="MU47" s="51"/>
      <c r="MV47" s="51"/>
      <c r="MW47" s="51"/>
      <c r="MX47" s="51"/>
      <c r="MY47" s="51"/>
      <c r="MZ47" s="51"/>
      <c r="NA47" s="51"/>
      <c r="NB47" s="51"/>
      <c r="NC47" s="51"/>
      <c r="ND47" s="51"/>
      <c r="NE47" s="51"/>
      <c r="NF47" s="51"/>
      <c r="NG47" s="51"/>
      <c r="NH47" s="51"/>
      <c r="NI47" s="51"/>
      <c r="NJ47" s="51"/>
      <c r="NK47" s="74"/>
      <c r="NL47" s="3"/>
      <c r="NM47" s="3"/>
      <c r="NN47" s="3"/>
      <c r="NO47" s="3"/>
      <c r="NP47" s="3"/>
      <c r="NQ47" s="76">
        <v>1</v>
      </c>
    </row>
    <row r="48" spans="1:381" ht="47.25" x14ac:dyDescent="0.25">
      <c r="A48" s="46">
        <f>'[1]Pielęgniarstwo-ED I st.'!A48</f>
        <v>28</v>
      </c>
      <c r="B48" s="45" t="str">
        <f>'[1]Pielęgniarstwo-ED I st.'!B48</f>
        <v>C</v>
      </c>
      <c r="C48" s="45" t="str">
        <f>'[1]Pielęgniarstwo-ED I st.'!C48</f>
        <v>2026/2027</v>
      </c>
      <c r="D48" s="45">
        <f>'[1]Pielęgniarstwo-ED I st.'!D48</f>
        <v>0</v>
      </c>
      <c r="E48" s="45">
        <f>'[1]Pielęgniarstwo-ED I st.'!E48</f>
        <v>2</v>
      </c>
      <c r="F48" s="45" t="str">
        <f>'[1]Pielęgniarstwo-ED I st.'!F48</f>
        <v>2027/2028</v>
      </c>
      <c r="G48" s="45" t="str">
        <f>'[1]Pielęgniarstwo-ED I st.'!G48</f>
        <v>POW</v>
      </c>
      <c r="H48" s="45" t="str">
        <f>'[1]Pielęgniarstwo-ED I st.'!H48</f>
        <v>ze standardu</v>
      </c>
      <c r="I48" s="44" t="str">
        <f>'[1]Pielęgniarstwo-ED I st.'!I48</f>
        <v>Zajęcia fakultatywne do wyboru: język migowy lub telemedycyna i e- zdrowie</v>
      </c>
      <c r="J48" s="43">
        <f>'[1]Pielęgniarstwo-ED I st.'!M48</f>
        <v>45</v>
      </c>
      <c r="K48" s="42">
        <f>'[1]Pielęgniarstwo-ED I st.'!N48</f>
        <v>5</v>
      </c>
      <c r="L48" s="41">
        <f>'[1]Pielęgniarstwo-ED I st.'!O48</f>
        <v>40</v>
      </c>
      <c r="M48" s="40">
        <f>'[1]Pielęgniarstwo-ED I st.'!AB48+'[1]Pielęgniarstwo-ED I st.'!AD48+'[1]Pielęgniarstwo-ED I st.'!AY48+'[1]Pielęgniarstwo-ED I st.'!BA48</f>
        <v>10</v>
      </c>
      <c r="N48" s="39">
        <f>'[1]Pielęgniarstwo-ED I st.'!P48</f>
        <v>20</v>
      </c>
      <c r="O48" s="38">
        <f>'[1]Pielęgniarstwo-ED I st.'!Q48</f>
        <v>1.5</v>
      </c>
      <c r="P48" s="37" t="str">
        <f>'[1]Pielęgniarstwo-ED I st.'!V48</f>
        <v>zal</v>
      </c>
      <c r="Q48" s="75">
        <f>SUM(T48:GX48)</f>
        <v>5</v>
      </c>
      <c r="R48" s="55">
        <f>SUM(GY48:NJ48)</f>
        <v>4</v>
      </c>
      <c r="S48" s="54">
        <f>SUM(NK48:NQ48)</f>
        <v>1</v>
      </c>
      <c r="T48" s="31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29"/>
      <c r="AW48" s="7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7"/>
      <c r="BU48" s="3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7"/>
      <c r="CU48" s="31"/>
      <c r="CV48" s="30"/>
      <c r="CW48" s="30"/>
      <c r="CX48" s="30"/>
      <c r="CY48" s="30"/>
      <c r="CZ48" s="30"/>
      <c r="DA48" s="30"/>
      <c r="DB48" s="30"/>
      <c r="DC48" s="30"/>
      <c r="DD48" s="30"/>
      <c r="DE48" s="30"/>
      <c r="DF48" s="30"/>
      <c r="DG48" s="30"/>
      <c r="DH48" s="30"/>
      <c r="DI48" s="30"/>
      <c r="DJ48" s="30"/>
      <c r="DK48" s="30"/>
      <c r="DL48" s="30"/>
      <c r="DM48" s="30"/>
      <c r="DN48" s="30"/>
      <c r="DO48" s="30"/>
      <c r="DP48" s="30"/>
      <c r="DQ48" s="30"/>
      <c r="DR48" s="30"/>
      <c r="DS48" s="30"/>
      <c r="DT48" s="30"/>
      <c r="DU48" s="30"/>
      <c r="DV48" s="30"/>
      <c r="DW48" s="30"/>
      <c r="DX48" s="30"/>
      <c r="DY48" s="30"/>
      <c r="DZ48" s="30"/>
      <c r="EA48" s="30"/>
      <c r="EB48" s="30"/>
      <c r="EC48" s="30"/>
      <c r="ED48" s="30"/>
      <c r="EE48" s="30"/>
      <c r="EF48" s="30"/>
      <c r="EG48" s="30"/>
      <c r="EH48" s="30"/>
      <c r="EI48" s="30"/>
      <c r="EJ48" s="30"/>
      <c r="EK48" s="30"/>
      <c r="EL48" s="30"/>
      <c r="EM48" s="30"/>
      <c r="EN48" s="30"/>
      <c r="EO48" s="30"/>
      <c r="EP48" s="30"/>
      <c r="EQ48" s="30"/>
      <c r="ER48" s="30"/>
      <c r="ES48" s="30">
        <v>1</v>
      </c>
      <c r="ET48" s="30">
        <v>1</v>
      </c>
      <c r="EU48" s="30">
        <v>1</v>
      </c>
      <c r="EV48" s="30">
        <v>1</v>
      </c>
      <c r="EW48" s="32">
        <v>1</v>
      </c>
      <c r="EX48" s="31"/>
      <c r="EY48" s="30"/>
      <c r="EZ48" s="30"/>
      <c r="FA48" s="30"/>
      <c r="FB48" s="30"/>
      <c r="FC48" s="30"/>
      <c r="FD48" s="30"/>
      <c r="FE48" s="30"/>
      <c r="FF48" s="30"/>
      <c r="FG48" s="30"/>
      <c r="FH48" s="30"/>
      <c r="FI48" s="30"/>
      <c r="FJ48" s="30"/>
      <c r="FK48" s="30"/>
      <c r="FL48" s="30"/>
      <c r="FM48" s="30"/>
      <c r="FN48" s="30"/>
      <c r="FO48" s="30"/>
      <c r="FP48" s="30"/>
      <c r="FQ48" s="30"/>
      <c r="FR48" s="30"/>
      <c r="FS48" s="30"/>
      <c r="FT48" s="30"/>
      <c r="FU48" s="30"/>
      <c r="FV48" s="30"/>
      <c r="FW48" s="30"/>
      <c r="FX48" s="30"/>
      <c r="FY48" s="30"/>
      <c r="FZ48" s="30"/>
      <c r="GA48" s="30"/>
      <c r="GB48" s="30"/>
      <c r="GC48" s="30"/>
      <c r="GD48" s="30"/>
      <c r="GE48" s="30"/>
      <c r="GF48" s="30"/>
      <c r="GG48" s="30"/>
      <c r="GH48" s="30"/>
      <c r="GI48" s="30"/>
      <c r="GJ48" s="30"/>
      <c r="GK48" s="30"/>
      <c r="GL48" s="30"/>
      <c r="GM48" s="30"/>
      <c r="GN48" s="30"/>
      <c r="GO48" s="30"/>
      <c r="GP48" s="30"/>
      <c r="GQ48" s="30"/>
      <c r="GR48" s="30"/>
      <c r="GS48" s="30"/>
      <c r="GT48" s="30"/>
      <c r="GU48" s="30"/>
      <c r="GV48" s="30"/>
      <c r="GW48" s="30"/>
      <c r="GX48" s="29"/>
      <c r="GY48" s="31"/>
      <c r="GZ48" s="30"/>
      <c r="HA48" s="30"/>
      <c r="HB48" s="30"/>
      <c r="HC48" s="30"/>
      <c r="HD48" s="30"/>
      <c r="HE48" s="30"/>
      <c r="HF48" s="30"/>
      <c r="HG48" s="30"/>
      <c r="HH48" s="30"/>
      <c r="HI48" s="30"/>
      <c r="HJ48" s="30"/>
      <c r="HK48" s="30"/>
      <c r="HL48" s="30"/>
      <c r="HM48" s="30"/>
      <c r="HN48" s="32"/>
      <c r="HO48" s="31"/>
      <c r="HP48" s="30"/>
      <c r="HQ48" s="30"/>
      <c r="HR48" s="30"/>
      <c r="HS48" s="30"/>
      <c r="HT48" s="30"/>
      <c r="HU48" s="30"/>
      <c r="HV48" s="30"/>
      <c r="HW48" s="30"/>
      <c r="HX48" s="30"/>
      <c r="HY48" s="30"/>
      <c r="HZ48" s="30"/>
      <c r="IA48" s="30"/>
      <c r="IB48" s="30"/>
      <c r="IC48" s="30"/>
      <c r="ID48" s="30"/>
      <c r="IE48" s="30"/>
      <c r="IF48" s="30"/>
      <c r="IG48" s="30"/>
      <c r="IH48" s="30"/>
      <c r="II48" s="30"/>
      <c r="IJ48" s="30"/>
      <c r="IK48" s="30"/>
      <c r="IL48" s="30"/>
      <c r="IM48" s="29"/>
      <c r="IN48" s="31"/>
      <c r="IO48" s="30"/>
      <c r="IP48" s="30"/>
      <c r="IQ48" s="30"/>
      <c r="IR48" s="30"/>
      <c r="IS48" s="30"/>
      <c r="IT48" s="30"/>
      <c r="IU48" s="30"/>
      <c r="IV48" s="30"/>
      <c r="IW48" s="30"/>
      <c r="IX48" s="30"/>
      <c r="IY48" s="30"/>
      <c r="IZ48" s="30"/>
      <c r="JA48" s="30"/>
      <c r="JB48" s="30"/>
      <c r="JC48" s="30"/>
      <c r="JD48" s="30"/>
      <c r="JE48" s="30"/>
      <c r="JF48" s="30"/>
      <c r="JG48" s="30"/>
      <c r="JH48" s="32"/>
      <c r="JI48" s="32"/>
      <c r="JJ48" s="32"/>
      <c r="JK48" s="32"/>
      <c r="JL48" s="32"/>
      <c r="JM48" s="32"/>
      <c r="JN48" s="32"/>
      <c r="JO48" s="32"/>
      <c r="JP48" s="32"/>
      <c r="JQ48" s="32"/>
      <c r="JR48" s="32"/>
      <c r="JS48" s="32"/>
      <c r="JT48" s="32"/>
      <c r="JU48" s="32"/>
      <c r="JV48" s="32"/>
      <c r="JW48" s="32"/>
      <c r="JX48" s="32"/>
      <c r="JY48" s="32"/>
      <c r="JZ48" s="32"/>
      <c r="KA48" s="32"/>
      <c r="KB48" s="32"/>
      <c r="KC48" s="32"/>
      <c r="KD48" s="32"/>
      <c r="KE48" s="32"/>
      <c r="KF48" s="32"/>
      <c r="KG48" s="32"/>
      <c r="KH48" s="32"/>
      <c r="KI48" s="32"/>
      <c r="KJ48" s="32"/>
      <c r="KK48" s="32"/>
      <c r="KL48" s="32"/>
      <c r="KM48" s="32"/>
      <c r="KN48" s="32"/>
      <c r="KO48" s="32"/>
      <c r="KP48" s="32"/>
      <c r="KQ48" s="32"/>
      <c r="KR48" s="32"/>
      <c r="KS48" s="32"/>
      <c r="KT48" s="32"/>
      <c r="KU48" s="32"/>
      <c r="KV48" s="32"/>
      <c r="KW48" s="32"/>
      <c r="KX48" s="32"/>
      <c r="KY48" s="32"/>
      <c r="KZ48" s="32"/>
      <c r="LA48" s="32"/>
      <c r="LB48" s="32"/>
      <c r="LC48" s="32"/>
      <c r="LD48" s="32"/>
      <c r="LE48" s="32"/>
      <c r="LF48" s="32"/>
      <c r="LG48" s="32"/>
      <c r="LH48" s="32"/>
      <c r="LI48" s="32"/>
      <c r="LJ48" s="32"/>
      <c r="LK48" s="32"/>
      <c r="LL48" s="32">
        <v>1</v>
      </c>
      <c r="LM48" s="32">
        <v>1</v>
      </c>
      <c r="LN48" s="30">
        <v>1</v>
      </c>
      <c r="LO48" s="73">
        <v>1</v>
      </c>
      <c r="LP48" s="31"/>
      <c r="LQ48" s="30"/>
      <c r="LR48" s="30"/>
      <c r="LS48" s="30"/>
      <c r="LT48" s="30"/>
      <c r="LU48" s="30"/>
      <c r="LV48" s="30"/>
      <c r="LW48" s="30"/>
      <c r="LX48" s="30"/>
      <c r="LY48" s="30"/>
      <c r="LZ48" s="30"/>
      <c r="MA48" s="30"/>
      <c r="MB48" s="32"/>
      <c r="MC48" s="32"/>
      <c r="MD48" s="32"/>
      <c r="ME48" s="32"/>
      <c r="MF48" s="32"/>
      <c r="MG48" s="32"/>
      <c r="MH48" s="32"/>
      <c r="MI48" s="32"/>
      <c r="MJ48" s="32"/>
      <c r="MK48" s="32"/>
      <c r="ML48" s="32"/>
      <c r="MM48" s="32"/>
      <c r="MN48" s="32"/>
      <c r="MO48" s="32"/>
      <c r="MP48" s="32"/>
      <c r="MQ48" s="32"/>
      <c r="MR48" s="32"/>
      <c r="MS48" s="32"/>
      <c r="MT48" s="32"/>
      <c r="MU48" s="32"/>
      <c r="MV48" s="32"/>
      <c r="MW48" s="32"/>
      <c r="MX48" s="32"/>
      <c r="MY48" s="32"/>
      <c r="MZ48" s="32"/>
      <c r="NA48" s="32"/>
      <c r="NB48" s="32"/>
      <c r="NC48" s="32"/>
      <c r="ND48" s="32"/>
      <c r="NE48" s="32"/>
      <c r="NF48" s="32"/>
      <c r="NG48" s="32"/>
      <c r="NH48" s="32"/>
      <c r="NI48" s="32"/>
      <c r="NJ48" s="32"/>
      <c r="NK48" s="31"/>
      <c r="NL48" s="30"/>
      <c r="NM48" s="30"/>
      <c r="NN48" s="30"/>
      <c r="NO48" s="30"/>
      <c r="NP48" s="30"/>
      <c r="NQ48" s="29">
        <v>1</v>
      </c>
    </row>
    <row r="49" spans="1:381" ht="15.75" x14ac:dyDescent="0.25">
      <c r="A49" s="46">
        <f>'[1]Pielęgniarstwo-ED I st.'!A49</f>
        <v>29</v>
      </c>
      <c r="B49" s="45" t="str">
        <f>'[1]Pielęgniarstwo-ED I st.'!B49</f>
        <v>C</v>
      </c>
      <c r="C49" s="45" t="str">
        <f>'[1]Pielęgniarstwo-ED I st.'!C49</f>
        <v>2026/2027</v>
      </c>
      <c r="D49" s="45">
        <f>'[1]Pielęgniarstwo-ED I st.'!D49</f>
        <v>0</v>
      </c>
      <c r="E49" s="45">
        <f>'[1]Pielęgniarstwo-ED I st.'!E49</f>
        <v>2</v>
      </c>
      <c r="F49" s="45" t="str">
        <f>'[1]Pielęgniarstwo-ED I st.'!F49</f>
        <v>2027/2028</v>
      </c>
      <c r="G49" s="45" t="str">
        <f>'[1]Pielęgniarstwo-ED I st.'!G49</f>
        <v>RPS</v>
      </c>
      <c r="H49" s="45" t="str">
        <f>'[1]Pielęgniarstwo-ED I st.'!H49</f>
        <v>ze standardu</v>
      </c>
      <c r="I49" s="44" t="str">
        <f>'[1]Pielęgniarstwo-ED I st.'!I49</f>
        <v>Organizacja pracy pielęgniarki</v>
      </c>
      <c r="J49" s="43">
        <f>'[1]Pielęgniarstwo-ED I st.'!M49</f>
        <v>45</v>
      </c>
      <c r="K49" s="42">
        <f>'[1]Pielęgniarstwo-ED I st.'!N49</f>
        <v>5</v>
      </c>
      <c r="L49" s="41">
        <f>'[1]Pielęgniarstwo-ED I st.'!O49</f>
        <v>40</v>
      </c>
      <c r="M49" s="40">
        <f>'[1]Pielęgniarstwo-ED I st.'!AB49+'[1]Pielęgniarstwo-ED I st.'!AD49+'[1]Pielęgniarstwo-ED I st.'!AY49+'[1]Pielęgniarstwo-ED I st.'!BA49</f>
        <v>15</v>
      </c>
      <c r="N49" s="39">
        <f>'[1]Pielęgniarstwo-ED I st.'!P49</f>
        <v>25</v>
      </c>
      <c r="O49" s="38">
        <f>'[1]Pielęgniarstwo-ED I st.'!Q49</f>
        <v>1.5</v>
      </c>
      <c r="P49" s="37" t="str">
        <f>'[1]Pielęgniarstwo-ED I st.'!V49</f>
        <v>zal</v>
      </c>
      <c r="Q49" s="75">
        <f>SUM(T49:GX49)</f>
        <v>7</v>
      </c>
      <c r="R49" s="55">
        <f>SUM(GY49:NJ49)</f>
        <v>5</v>
      </c>
      <c r="S49" s="54">
        <f>SUM(NK49:NQ49)</f>
        <v>2</v>
      </c>
      <c r="T49" s="31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29"/>
      <c r="AW49" s="7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7"/>
      <c r="BU49" s="3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7"/>
      <c r="CU49" s="31"/>
      <c r="CV49" s="30"/>
      <c r="CW49" s="30"/>
      <c r="CX49" s="30"/>
      <c r="CY49" s="30"/>
      <c r="CZ49" s="30"/>
      <c r="DA49" s="30"/>
      <c r="DB49" s="30"/>
      <c r="DC49" s="30"/>
      <c r="DD49" s="30"/>
      <c r="DE49" s="30"/>
      <c r="DF49" s="30"/>
      <c r="DG49" s="30"/>
      <c r="DH49" s="30"/>
      <c r="DI49" s="30"/>
      <c r="DJ49" s="30"/>
      <c r="DK49" s="30"/>
      <c r="DL49" s="30"/>
      <c r="DM49" s="30"/>
      <c r="DN49" s="30"/>
      <c r="DO49" s="30"/>
      <c r="DP49" s="30"/>
      <c r="DQ49" s="30"/>
      <c r="DR49" s="30"/>
      <c r="DS49" s="30"/>
      <c r="DT49" s="30"/>
      <c r="DU49" s="30"/>
      <c r="DV49" s="30"/>
      <c r="DW49" s="30">
        <v>1</v>
      </c>
      <c r="DX49" s="30">
        <v>1</v>
      </c>
      <c r="DY49" s="30">
        <v>1</v>
      </c>
      <c r="DZ49" s="30">
        <v>1</v>
      </c>
      <c r="EA49" s="30">
        <v>1</v>
      </c>
      <c r="EB49" s="30">
        <v>1</v>
      </c>
      <c r="EC49" s="30">
        <v>1</v>
      </c>
      <c r="ED49" s="30"/>
      <c r="EE49" s="30"/>
      <c r="EF49" s="30"/>
      <c r="EG49" s="30"/>
      <c r="EH49" s="30"/>
      <c r="EI49" s="30"/>
      <c r="EJ49" s="30"/>
      <c r="EK49" s="30"/>
      <c r="EL49" s="30"/>
      <c r="EM49" s="30"/>
      <c r="EN49" s="30"/>
      <c r="EO49" s="30"/>
      <c r="EP49" s="30"/>
      <c r="EQ49" s="30"/>
      <c r="ER49" s="30"/>
      <c r="ES49" s="30"/>
      <c r="ET49" s="30"/>
      <c r="EU49" s="30"/>
      <c r="EV49" s="30"/>
      <c r="EW49" s="32"/>
      <c r="EX49" s="31"/>
      <c r="EY49" s="30"/>
      <c r="EZ49" s="30"/>
      <c r="FA49" s="30"/>
      <c r="FB49" s="30"/>
      <c r="FC49" s="30"/>
      <c r="FD49" s="30"/>
      <c r="FE49" s="30"/>
      <c r="FF49" s="30"/>
      <c r="FG49" s="30"/>
      <c r="FH49" s="30"/>
      <c r="FI49" s="30"/>
      <c r="FJ49" s="30"/>
      <c r="FK49" s="30"/>
      <c r="FL49" s="30"/>
      <c r="FM49" s="30"/>
      <c r="FN49" s="30"/>
      <c r="FO49" s="30"/>
      <c r="FP49" s="30"/>
      <c r="FQ49" s="30"/>
      <c r="FR49" s="30"/>
      <c r="FS49" s="30"/>
      <c r="FT49" s="30"/>
      <c r="FU49" s="30"/>
      <c r="FV49" s="30"/>
      <c r="FW49" s="30"/>
      <c r="FX49" s="30"/>
      <c r="FY49" s="30"/>
      <c r="FZ49" s="30"/>
      <c r="GA49" s="30"/>
      <c r="GB49" s="30"/>
      <c r="GC49" s="30"/>
      <c r="GD49" s="30"/>
      <c r="GE49" s="30"/>
      <c r="GF49" s="30"/>
      <c r="GG49" s="30"/>
      <c r="GH49" s="30"/>
      <c r="GI49" s="30"/>
      <c r="GJ49" s="30"/>
      <c r="GK49" s="30"/>
      <c r="GL49" s="30"/>
      <c r="GM49" s="30"/>
      <c r="GN49" s="30"/>
      <c r="GO49" s="30"/>
      <c r="GP49" s="30"/>
      <c r="GQ49" s="30"/>
      <c r="GR49" s="30"/>
      <c r="GS49" s="30"/>
      <c r="GT49" s="30"/>
      <c r="GU49" s="30"/>
      <c r="GV49" s="30"/>
      <c r="GW49" s="30"/>
      <c r="GX49" s="29"/>
      <c r="GY49" s="31"/>
      <c r="GZ49" s="30"/>
      <c r="HA49" s="30"/>
      <c r="HB49" s="30"/>
      <c r="HC49" s="30"/>
      <c r="HD49" s="30"/>
      <c r="HE49" s="30"/>
      <c r="HF49" s="30"/>
      <c r="HG49" s="30"/>
      <c r="HH49" s="30"/>
      <c r="HI49" s="30"/>
      <c r="HJ49" s="30"/>
      <c r="HK49" s="30"/>
      <c r="HL49" s="30"/>
      <c r="HM49" s="30"/>
      <c r="HN49" s="32"/>
      <c r="HO49" s="31"/>
      <c r="HP49" s="30"/>
      <c r="HQ49" s="30"/>
      <c r="HR49" s="30"/>
      <c r="HS49" s="30"/>
      <c r="HT49" s="30"/>
      <c r="HU49" s="30"/>
      <c r="HV49" s="30"/>
      <c r="HW49" s="30"/>
      <c r="HX49" s="30"/>
      <c r="HY49" s="30"/>
      <c r="HZ49" s="30"/>
      <c r="IA49" s="30"/>
      <c r="IB49" s="30"/>
      <c r="IC49" s="30"/>
      <c r="ID49" s="30"/>
      <c r="IE49" s="30"/>
      <c r="IF49" s="30"/>
      <c r="IG49" s="30"/>
      <c r="IH49" s="30"/>
      <c r="II49" s="30"/>
      <c r="IJ49" s="30"/>
      <c r="IK49" s="30"/>
      <c r="IL49" s="30"/>
      <c r="IM49" s="29"/>
      <c r="IN49" s="31"/>
      <c r="IO49" s="30"/>
      <c r="IP49" s="30"/>
      <c r="IQ49" s="30"/>
      <c r="IR49" s="30"/>
      <c r="IS49" s="30"/>
      <c r="IT49" s="30"/>
      <c r="IU49" s="30"/>
      <c r="IV49" s="30"/>
      <c r="IW49" s="30"/>
      <c r="IX49" s="30"/>
      <c r="IY49" s="30"/>
      <c r="IZ49" s="30"/>
      <c r="JA49" s="30"/>
      <c r="JB49" s="30"/>
      <c r="JC49" s="30"/>
      <c r="JD49" s="30"/>
      <c r="JE49" s="30"/>
      <c r="JF49" s="30"/>
      <c r="JG49" s="30"/>
      <c r="JH49" s="32"/>
      <c r="JI49" s="32"/>
      <c r="JJ49" s="32"/>
      <c r="JK49" s="32"/>
      <c r="JL49" s="32"/>
      <c r="JM49" s="32"/>
      <c r="JN49" s="32"/>
      <c r="JO49" s="32"/>
      <c r="JP49" s="32"/>
      <c r="JQ49" s="32"/>
      <c r="JR49" s="32"/>
      <c r="JS49" s="32"/>
      <c r="JT49" s="32"/>
      <c r="JU49" s="32"/>
      <c r="JV49" s="32"/>
      <c r="JW49" s="32"/>
      <c r="JX49" s="32"/>
      <c r="JY49" s="32"/>
      <c r="JZ49" s="32"/>
      <c r="KA49" s="32"/>
      <c r="KB49" s="32"/>
      <c r="KC49" s="32"/>
      <c r="KD49" s="32"/>
      <c r="KE49" s="32"/>
      <c r="KF49" s="32"/>
      <c r="KG49" s="32"/>
      <c r="KH49" s="32"/>
      <c r="KI49" s="32"/>
      <c r="KJ49" s="32"/>
      <c r="KK49" s="32"/>
      <c r="KL49" s="32"/>
      <c r="KM49" s="32"/>
      <c r="KN49" s="32"/>
      <c r="KO49" s="32"/>
      <c r="KP49" s="32"/>
      <c r="KQ49" s="32"/>
      <c r="KR49" s="32"/>
      <c r="KS49" s="32"/>
      <c r="KT49" s="32">
        <v>1</v>
      </c>
      <c r="KU49" s="32">
        <v>1</v>
      </c>
      <c r="KV49" s="32">
        <v>1</v>
      </c>
      <c r="KW49" s="32">
        <v>1</v>
      </c>
      <c r="KX49" s="32">
        <v>1</v>
      </c>
      <c r="KY49" s="32"/>
      <c r="KZ49" s="32"/>
      <c r="LA49" s="32"/>
      <c r="LB49" s="32"/>
      <c r="LC49" s="32"/>
      <c r="LD49" s="32"/>
      <c r="LE49" s="32"/>
      <c r="LF49" s="32"/>
      <c r="LG49" s="32"/>
      <c r="LH49" s="32"/>
      <c r="LI49" s="32"/>
      <c r="LJ49" s="32"/>
      <c r="LK49" s="32"/>
      <c r="LL49" s="32"/>
      <c r="LM49" s="32"/>
      <c r="LN49" s="30"/>
      <c r="LO49" s="73"/>
      <c r="LP49" s="31"/>
      <c r="LQ49" s="30"/>
      <c r="LR49" s="30"/>
      <c r="LS49" s="30"/>
      <c r="LT49" s="30"/>
      <c r="LU49" s="30"/>
      <c r="LV49" s="30"/>
      <c r="LW49" s="30"/>
      <c r="LX49" s="30"/>
      <c r="LY49" s="30"/>
      <c r="LZ49" s="30"/>
      <c r="MA49" s="30"/>
      <c r="MB49" s="32"/>
      <c r="MC49" s="32"/>
      <c r="MD49" s="32"/>
      <c r="ME49" s="32"/>
      <c r="MF49" s="32"/>
      <c r="MG49" s="32"/>
      <c r="MH49" s="32"/>
      <c r="MI49" s="32"/>
      <c r="MJ49" s="32"/>
      <c r="MK49" s="32"/>
      <c r="ML49" s="32"/>
      <c r="MM49" s="32"/>
      <c r="MN49" s="32"/>
      <c r="MO49" s="32"/>
      <c r="MP49" s="32"/>
      <c r="MQ49" s="32"/>
      <c r="MR49" s="32"/>
      <c r="MS49" s="32"/>
      <c r="MT49" s="32"/>
      <c r="MU49" s="32"/>
      <c r="MV49" s="32"/>
      <c r="MW49" s="32"/>
      <c r="MX49" s="32"/>
      <c r="MY49" s="32"/>
      <c r="MZ49" s="32"/>
      <c r="NA49" s="32"/>
      <c r="NB49" s="32"/>
      <c r="NC49" s="32"/>
      <c r="ND49" s="32"/>
      <c r="NE49" s="32"/>
      <c r="NF49" s="32"/>
      <c r="NG49" s="32"/>
      <c r="NH49" s="32"/>
      <c r="NI49" s="32"/>
      <c r="NJ49" s="32"/>
      <c r="NK49" s="31"/>
      <c r="NL49" s="30"/>
      <c r="NM49" s="30"/>
      <c r="NN49" s="30">
        <v>1</v>
      </c>
      <c r="NO49" s="30">
        <v>1</v>
      </c>
      <c r="NP49" s="30"/>
      <c r="NQ49" s="29"/>
    </row>
    <row r="50" spans="1:381" ht="31.5" x14ac:dyDescent="0.25">
      <c r="A50" s="46">
        <f>'[1]Pielęgniarstwo-ED I st.'!A50</f>
        <v>30</v>
      </c>
      <c r="B50" s="45" t="str">
        <f>'[1]Pielęgniarstwo-ED I st.'!B50</f>
        <v>C</v>
      </c>
      <c r="C50" s="45" t="str">
        <f>'[1]Pielęgniarstwo-ED I st.'!C50</f>
        <v>2026/2027</v>
      </c>
      <c r="D50" s="45">
        <f>'[1]Pielęgniarstwo-ED I st.'!D50</f>
        <v>0</v>
      </c>
      <c r="E50" s="45">
        <f>'[1]Pielęgniarstwo-ED I st.'!E50</f>
        <v>2</v>
      </c>
      <c r="F50" s="45" t="str">
        <f>'[1]Pielęgniarstwo-ED I st.'!F50</f>
        <v>2027/2028</v>
      </c>
      <c r="G50" s="45" t="str">
        <f>'[1]Pielęgniarstwo-ED I st.'!G50</f>
        <v>RPS</v>
      </c>
      <c r="H50" s="45" t="str">
        <f>'[1]Pielęgniarstwo-ED I st.'!H50</f>
        <v>ze standardu</v>
      </c>
      <c r="I50" s="44" t="str">
        <f>'[1]Pielęgniarstwo-ED I st.'!I50</f>
        <v xml:space="preserve">Zasoby i system informacji w ochronie zdrowia </v>
      </c>
      <c r="J50" s="43">
        <f>'[1]Pielęgniarstwo-ED I st.'!M50</f>
        <v>45</v>
      </c>
      <c r="K50" s="42">
        <f>'[1]Pielęgniarstwo-ED I st.'!N50</f>
        <v>5</v>
      </c>
      <c r="L50" s="41">
        <f>'[1]Pielęgniarstwo-ED I st.'!O50</f>
        <v>40</v>
      </c>
      <c r="M50" s="40">
        <f>'[1]Pielęgniarstwo-ED I st.'!AB50+'[1]Pielęgniarstwo-ED I st.'!AD50+'[1]Pielęgniarstwo-ED I st.'!AY50+'[1]Pielęgniarstwo-ED I st.'!BA50</f>
        <v>10</v>
      </c>
      <c r="N50" s="39">
        <f>'[1]Pielęgniarstwo-ED I st.'!P50</f>
        <v>20</v>
      </c>
      <c r="O50" s="38">
        <f>'[1]Pielęgniarstwo-ED I st.'!Q50</f>
        <v>1.5</v>
      </c>
      <c r="P50" s="37" t="str">
        <f>'[1]Pielęgniarstwo-ED I st.'!V50</f>
        <v>zal</v>
      </c>
      <c r="Q50" s="75">
        <f>SUM(T50:GX50)</f>
        <v>2</v>
      </c>
      <c r="R50" s="55">
        <f>SUM(GY50:NJ50)</f>
        <v>2</v>
      </c>
      <c r="S50" s="54">
        <f>SUM(NK50:NQ50)</f>
        <v>2</v>
      </c>
      <c r="T50" s="31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29"/>
      <c r="AW50" s="7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7"/>
      <c r="BU50" s="3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7"/>
      <c r="CU50" s="31"/>
      <c r="CV50" s="30"/>
      <c r="CW50" s="30"/>
      <c r="CX50" s="30"/>
      <c r="CY50" s="30"/>
      <c r="CZ50" s="30"/>
      <c r="DA50" s="30"/>
      <c r="DB50" s="30"/>
      <c r="DC50" s="30"/>
      <c r="DD50" s="30"/>
      <c r="DE50" s="30"/>
      <c r="DF50" s="30"/>
      <c r="DG50" s="30"/>
      <c r="DH50" s="30"/>
      <c r="DI50" s="30"/>
      <c r="DJ50" s="30"/>
      <c r="DK50" s="30"/>
      <c r="DL50" s="30"/>
      <c r="DM50" s="30"/>
      <c r="DN50" s="30"/>
      <c r="DO50" s="30"/>
      <c r="DP50" s="30"/>
      <c r="DQ50" s="30"/>
      <c r="DR50" s="30"/>
      <c r="DS50" s="30"/>
      <c r="DT50" s="30"/>
      <c r="DU50" s="30"/>
      <c r="DV50" s="30"/>
      <c r="DW50" s="30"/>
      <c r="DX50" s="30"/>
      <c r="DY50" s="30"/>
      <c r="DZ50" s="30"/>
      <c r="EA50" s="30"/>
      <c r="EB50" s="30"/>
      <c r="EC50" s="30"/>
      <c r="ED50" s="30"/>
      <c r="EE50" s="30"/>
      <c r="EF50" s="30"/>
      <c r="EG50" s="30"/>
      <c r="EH50" s="30"/>
      <c r="EI50" s="30"/>
      <c r="EJ50" s="30"/>
      <c r="EK50" s="30"/>
      <c r="EL50" s="30"/>
      <c r="EM50" s="30"/>
      <c r="EN50" s="30"/>
      <c r="EO50" s="30"/>
      <c r="EP50" s="30"/>
      <c r="EQ50" s="30">
        <v>1</v>
      </c>
      <c r="ER50" s="30">
        <v>1</v>
      </c>
      <c r="ES50" s="30"/>
      <c r="ET50" s="30"/>
      <c r="EU50" s="30"/>
      <c r="EV50" s="30"/>
      <c r="EW50" s="32"/>
      <c r="EX50" s="31"/>
      <c r="EY50" s="30"/>
      <c r="EZ50" s="30"/>
      <c r="FA50" s="30"/>
      <c r="FB50" s="30"/>
      <c r="FC50" s="30"/>
      <c r="FD50" s="30"/>
      <c r="FE50" s="30"/>
      <c r="FF50" s="30"/>
      <c r="FG50" s="30"/>
      <c r="FH50" s="30"/>
      <c r="FI50" s="30"/>
      <c r="FJ50" s="30"/>
      <c r="FK50" s="30"/>
      <c r="FL50" s="30"/>
      <c r="FM50" s="30"/>
      <c r="FN50" s="30"/>
      <c r="FO50" s="30"/>
      <c r="FP50" s="30"/>
      <c r="FQ50" s="30"/>
      <c r="FR50" s="30"/>
      <c r="FS50" s="30"/>
      <c r="FT50" s="30"/>
      <c r="FU50" s="30"/>
      <c r="FV50" s="30"/>
      <c r="FW50" s="30"/>
      <c r="FX50" s="30"/>
      <c r="FY50" s="30"/>
      <c r="FZ50" s="30"/>
      <c r="GA50" s="30"/>
      <c r="GB50" s="30"/>
      <c r="GC50" s="30"/>
      <c r="GD50" s="30"/>
      <c r="GE50" s="30"/>
      <c r="GF50" s="30"/>
      <c r="GG50" s="30"/>
      <c r="GH50" s="30"/>
      <c r="GI50" s="30"/>
      <c r="GJ50" s="30"/>
      <c r="GK50" s="30"/>
      <c r="GL50" s="30"/>
      <c r="GM50" s="30"/>
      <c r="GN50" s="30"/>
      <c r="GO50" s="30"/>
      <c r="GP50" s="30"/>
      <c r="GQ50" s="30"/>
      <c r="GR50" s="30"/>
      <c r="GS50" s="30"/>
      <c r="GT50" s="30"/>
      <c r="GU50" s="30"/>
      <c r="GV50" s="30"/>
      <c r="GW50" s="30"/>
      <c r="GX50" s="29"/>
      <c r="GY50" s="31"/>
      <c r="GZ50" s="30"/>
      <c r="HA50" s="30"/>
      <c r="HB50" s="30"/>
      <c r="HC50" s="30"/>
      <c r="HD50" s="30"/>
      <c r="HE50" s="30"/>
      <c r="HF50" s="30"/>
      <c r="HG50" s="30"/>
      <c r="HH50" s="30"/>
      <c r="HI50" s="30"/>
      <c r="HJ50" s="30"/>
      <c r="HK50" s="30"/>
      <c r="HL50" s="30"/>
      <c r="HM50" s="30"/>
      <c r="HN50" s="32"/>
      <c r="HO50" s="31"/>
      <c r="HP50" s="30"/>
      <c r="HQ50" s="30"/>
      <c r="HR50" s="30"/>
      <c r="HS50" s="30"/>
      <c r="HT50" s="30"/>
      <c r="HU50" s="30"/>
      <c r="HV50" s="30"/>
      <c r="HW50" s="30"/>
      <c r="HX50" s="30"/>
      <c r="HY50" s="30"/>
      <c r="HZ50" s="30"/>
      <c r="IA50" s="30"/>
      <c r="IB50" s="30"/>
      <c r="IC50" s="30"/>
      <c r="ID50" s="30"/>
      <c r="IE50" s="30"/>
      <c r="IF50" s="30"/>
      <c r="IG50" s="30"/>
      <c r="IH50" s="30"/>
      <c r="II50" s="30"/>
      <c r="IJ50" s="30"/>
      <c r="IK50" s="30"/>
      <c r="IL50" s="30"/>
      <c r="IM50" s="29"/>
      <c r="IN50" s="31"/>
      <c r="IO50" s="30"/>
      <c r="IP50" s="30"/>
      <c r="IQ50" s="30"/>
      <c r="IR50" s="30"/>
      <c r="IS50" s="30"/>
      <c r="IT50" s="30"/>
      <c r="IU50" s="30"/>
      <c r="IV50" s="30"/>
      <c r="IW50" s="30"/>
      <c r="IX50" s="30"/>
      <c r="IY50" s="30"/>
      <c r="IZ50" s="30"/>
      <c r="JA50" s="30"/>
      <c r="JB50" s="30"/>
      <c r="JC50" s="30"/>
      <c r="JD50" s="30"/>
      <c r="JE50" s="30"/>
      <c r="JF50" s="30"/>
      <c r="JG50" s="30"/>
      <c r="JH50" s="32"/>
      <c r="JI50" s="32"/>
      <c r="JJ50" s="32"/>
      <c r="JK50" s="32"/>
      <c r="JL50" s="32"/>
      <c r="JM50" s="32"/>
      <c r="JN50" s="32"/>
      <c r="JO50" s="32"/>
      <c r="JP50" s="32"/>
      <c r="JQ50" s="32"/>
      <c r="JR50" s="32"/>
      <c r="JS50" s="32"/>
      <c r="JT50" s="32"/>
      <c r="JU50" s="32"/>
      <c r="JV50" s="32"/>
      <c r="JW50" s="32"/>
      <c r="JX50" s="32"/>
      <c r="JY50" s="32"/>
      <c r="JZ50" s="32"/>
      <c r="KA50" s="32"/>
      <c r="KB50" s="32"/>
      <c r="KC50" s="32"/>
      <c r="KD50" s="32"/>
      <c r="KE50" s="32"/>
      <c r="KF50" s="32"/>
      <c r="KG50" s="32"/>
      <c r="KH50" s="32"/>
      <c r="KI50" s="32"/>
      <c r="KJ50" s="32"/>
      <c r="KK50" s="32"/>
      <c r="KL50" s="32"/>
      <c r="KM50" s="32"/>
      <c r="KN50" s="32"/>
      <c r="KO50" s="32"/>
      <c r="KP50" s="32"/>
      <c r="KQ50" s="32"/>
      <c r="KR50" s="32"/>
      <c r="KS50" s="32"/>
      <c r="KT50" s="32"/>
      <c r="KU50" s="32"/>
      <c r="KV50" s="32"/>
      <c r="KW50" s="32"/>
      <c r="KX50" s="32"/>
      <c r="KY50" s="32"/>
      <c r="KZ50" s="32"/>
      <c r="LA50" s="32"/>
      <c r="LB50" s="32"/>
      <c r="LC50" s="32"/>
      <c r="LD50" s="32"/>
      <c r="LE50" s="32"/>
      <c r="LF50" s="32"/>
      <c r="LG50" s="32"/>
      <c r="LH50" s="32"/>
      <c r="LI50" s="32"/>
      <c r="LJ50" s="32">
        <v>1</v>
      </c>
      <c r="LK50" s="32">
        <v>1</v>
      </c>
      <c r="LL50" s="32"/>
      <c r="LM50" s="32"/>
      <c r="LN50" s="30"/>
      <c r="LO50" s="73"/>
      <c r="LP50" s="31"/>
      <c r="LQ50" s="30"/>
      <c r="LR50" s="30"/>
      <c r="LS50" s="30"/>
      <c r="LT50" s="30"/>
      <c r="LU50" s="30"/>
      <c r="LV50" s="30"/>
      <c r="LW50" s="30"/>
      <c r="LX50" s="30"/>
      <c r="LY50" s="30"/>
      <c r="LZ50" s="30"/>
      <c r="MA50" s="30"/>
      <c r="MB50" s="32"/>
      <c r="MC50" s="32"/>
      <c r="MD50" s="32"/>
      <c r="ME50" s="32"/>
      <c r="MF50" s="32"/>
      <c r="MG50" s="32"/>
      <c r="MH50" s="32"/>
      <c r="MI50" s="32"/>
      <c r="MJ50" s="32"/>
      <c r="MK50" s="32"/>
      <c r="ML50" s="32"/>
      <c r="MM50" s="32"/>
      <c r="MN50" s="32"/>
      <c r="MO50" s="32"/>
      <c r="MP50" s="32"/>
      <c r="MQ50" s="32"/>
      <c r="MR50" s="32"/>
      <c r="MS50" s="32"/>
      <c r="MT50" s="32"/>
      <c r="MU50" s="32"/>
      <c r="MV50" s="32"/>
      <c r="MW50" s="32"/>
      <c r="MX50" s="32"/>
      <c r="MY50" s="32"/>
      <c r="MZ50" s="32"/>
      <c r="NA50" s="32"/>
      <c r="NB50" s="32"/>
      <c r="NC50" s="32"/>
      <c r="ND50" s="32"/>
      <c r="NE50" s="32"/>
      <c r="NF50" s="32"/>
      <c r="NG50" s="32"/>
      <c r="NH50" s="32"/>
      <c r="NI50" s="32"/>
      <c r="NJ50" s="32"/>
      <c r="NK50" s="31"/>
      <c r="NL50" s="30">
        <v>1</v>
      </c>
      <c r="NM50" s="30">
        <v>1</v>
      </c>
      <c r="NN50" s="30"/>
      <c r="NO50" s="30"/>
      <c r="NP50" s="30"/>
      <c r="NQ50" s="29"/>
    </row>
    <row r="51" spans="1:381" ht="31.5" x14ac:dyDescent="0.25">
      <c r="A51" s="46">
        <f>'[1]Pielęgniarstwo-ED I st.'!A51</f>
        <v>31</v>
      </c>
      <c r="B51" s="45" t="str">
        <f>'[1]Pielęgniarstwo-ED I st.'!B51</f>
        <v>D</v>
      </c>
      <c r="C51" s="45" t="str">
        <f>'[1]Pielęgniarstwo-ED I st.'!C51</f>
        <v>2026/2027</v>
      </c>
      <c r="D51" s="45">
        <f>'[1]Pielęgniarstwo-ED I st.'!D51</f>
        <v>0</v>
      </c>
      <c r="E51" s="45">
        <f>'[1]Pielęgniarstwo-ED I st.'!E51</f>
        <v>2</v>
      </c>
      <c r="F51" s="45" t="str">
        <f>'[1]Pielęgniarstwo-ED I st.'!F51</f>
        <v>2027/2028</v>
      </c>
      <c r="G51" s="45" t="str">
        <f>'[1]Pielęgniarstwo-ED I st.'!G51</f>
        <v>RPS</v>
      </c>
      <c r="H51" s="45" t="str">
        <f>'[1]Pielęgniarstwo-ED I st.'!H51</f>
        <v>ze standardu</v>
      </c>
      <c r="I51" s="44" t="str">
        <f>'[1]Pielęgniarstwo-ED I st.'!I51</f>
        <v xml:space="preserve">Pielęgniarstwo w opiece długoterminowej </v>
      </c>
      <c r="J51" s="43">
        <f>'[1]Pielęgniarstwo-ED I st.'!M51</f>
        <v>105</v>
      </c>
      <c r="K51" s="42">
        <f>'[1]Pielęgniarstwo-ED I st.'!N51</f>
        <v>5</v>
      </c>
      <c r="L51" s="41">
        <f>'[1]Pielęgniarstwo-ED I st.'!O51</f>
        <v>100</v>
      </c>
      <c r="M51" s="40">
        <f>'[1]Pielęgniarstwo-ED I st.'!AB51+'[1]Pielęgniarstwo-ED I st.'!AD51+'[1]Pielęgniarstwo-ED I st.'!AY51+'[1]Pielęgniarstwo-ED I st.'!BA51</f>
        <v>30</v>
      </c>
      <c r="N51" s="39">
        <f>'[1]Pielęgniarstwo-ED I st.'!P51</f>
        <v>80</v>
      </c>
      <c r="O51" s="38">
        <f>'[1]Pielęgniarstwo-ED I st.'!Q51</f>
        <v>3.5</v>
      </c>
      <c r="P51" s="37" t="str">
        <f>'[1]Pielęgniarstwo-ED I st.'!V51</f>
        <v>egz</v>
      </c>
      <c r="Q51" s="75">
        <f>SUM(T51:GX51)</f>
        <v>11</v>
      </c>
      <c r="R51" s="55">
        <f>SUM(GY51:NJ51)</f>
        <v>15</v>
      </c>
      <c r="S51" s="54">
        <f>SUM(NK51:NQ51)</f>
        <v>1</v>
      </c>
      <c r="T51" s="31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29"/>
      <c r="AW51" s="7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7"/>
      <c r="BU51" s="3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7"/>
      <c r="CU51" s="31"/>
      <c r="CV51" s="30"/>
      <c r="CW51" s="30"/>
      <c r="CX51" s="30"/>
      <c r="CY51" s="30"/>
      <c r="CZ51" s="30"/>
      <c r="DA51" s="30"/>
      <c r="DB51" s="30"/>
      <c r="DC51" s="30"/>
      <c r="DD51" s="30"/>
      <c r="DE51" s="30"/>
      <c r="DF51" s="30"/>
      <c r="DG51" s="30"/>
      <c r="DH51" s="30"/>
      <c r="DI51" s="30"/>
      <c r="DJ51" s="30"/>
      <c r="DK51" s="30"/>
      <c r="DL51" s="30"/>
      <c r="DM51" s="30"/>
      <c r="DN51" s="30"/>
      <c r="DO51" s="30"/>
      <c r="DP51" s="30"/>
      <c r="DQ51" s="30"/>
      <c r="DR51" s="30"/>
      <c r="DS51" s="30"/>
      <c r="DT51" s="30"/>
      <c r="DU51" s="30"/>
      <c r="DV51" s="30"/>
      <c r="DW51" s="30"/>
      <c r="DX51" s="30"/>
      <c r="DY51" s="30"/>
      <c r="DZ51" s="30"/>
      <c r="EA51" s="30"/>
      <c r="EB51" s="30"/>
      <c r="EC51" s="30"/>
      <c r="ED51" s="30"/>
      <c r="EE51" s="30"/>
      <c r="EF51" s="30"/>
      <c r="EG51" s="30"/>
      <c r="EH51" s="30"/>
      <c r="EI51" s="30"/>
      <c r="EJ51" s="30"/>
      <c r="EK51" s="30"/>
      <c r="EL51" s="30"/>
      <c r="EM51" s="30"/>
      <c r="EN51" s="30"/>
      <c r="EO51" s="30"/>
      <c r="EP51" s="30"/>
      <c r="EQ51" s="30"/>
      <c r="ER51" s="30"/>
      <c r="ES51" s="30"/>
      <c r="ET51" s="30"/>
      <c r="EU51" s="30"/>
      <c r="EV51" s="30"/>
      <c r="EW51" s="32"/>
      <c r="EX51" s="31">
        <v>1</v>
      </c>
      <c r="EY51" s="30">
        <v>1</v>
      </c>
      <c r="EZ51" s="30"/>
      <c r="FA51" s="30"/>
      <c r="FB51" s="30">
        <v>1</v>
      </c>
      <c r="FC51" s="30">
        <v>1</v>
      </c>
      <c r="FD51" s="30">
        <v>1</v>
      </c>
      <c r="FE51" s="30">
        <v>1</v>
      </c>
      <c r="FF51" s="30">
        <v>1</v>
      </c>
      <c r="FG51" s="30">
        <v>1</v>
      </c>
      <c r="FH51" s="30"/>
      <c r="FI51" s="30"/>
      <c r="FJ51" s="30"/>
      <c r="FK51" s="30"/>
      <c r="FL51" s="30"/>
      <c r="FM51" s="30"/>
      <c r="FN51" s="30"/>
      <c r="FO51" s="30"/>
      <c r="FP51" s="30"/>
      <c r="FQ51" s="30"/>
      <c r="FR51" s="30"/>
      <c r="FS51" s="30"/>
      <c r="FT51" s="30"/>
      <c r="FU51" s="30"/>
      <c r="FV51" s="30"/>
      <c r="FW51" s="30"/>
      <c r="FX51" s="30"/>
      <c r="FY51" s="30"/>
      <c r="FZ51" s="30"/>
      <c r="GA51" s="30"/>
      <c r="GB51" s="30"/>
      <c r="GC51" s="30"/>
      <c r="GD51" s="30"/>
      <c r="GE51" s="30"/>
      <c r="GF51" s="30"/>
      <c r="GG51" s="30"/>
      <c r="GH51" s="30"/>
      <c r="GI51" s="30"/>
      <c r="GJ51" s="30"/>
      <c r="GK51" s="30"/>
      <c r="GL51" s="30"/>
      <c r="GM51" s="30"/>
      <c r="GN51" s="30">
        <v>1</v>
      </c>
      <c r="GO51" s="30">
        <v>1</v>
      </c>
      <c r="GP51" s="30">
        <v>1</v>
      </c>
      <c r="GQ51" s="30"/>
      <c r="GR51" s="30"/>
      <c r="GS51" s="30"/>
      <c r="GT51" s="30"/>
      <c r="GU51" s="30"/>
      <c r="GV51" s="30"/>
      <c r="GW51" s="30"/>
      <c r="GX51" s="29"/>
      <c r="GY51" s="31"/>
      <c r="GZ51" s="30"/>
      <c r="HA51" s="30"/>
      <c r="HB51" s="30"/>
      <c r="HC51" s="30"/>
      <c r="HD51" s="30"/>
      <c r="HE51" s="30"/>
      <c r="HF51" s="30"/>
      <c r="HG51" s="30"/>
      <c r="HH51" s="30"/>
      <c r="HI51" s="30"/>
      <c r="HJ51" s="30"/>
      <c r="HK51" s="30"/>
      <c r="HL51" s="30"/>
      <c r="HM51" s="30"/>
      <c r="HN51" s="32"/>
      <c r="HO51" s="31"/>
      <c r="HP51" s="30"/>
      <c r="HQ51" s="30"/>
      <c r="HR51" s="30"/>
      <c r="HS51" s="30"/>
      <c r="HT51" s="30"/>
      <c r="HU51" s="30"/>
      <c r="HV51" s="30"/>
      <c r="HW51" s="30"/>
      <c r="HX51" s="30"/>
      <c r="HY51" s="30"/>
      <c r="HZ51" s="30"/>
      <c r="IA51" s="30"/>
      <c r="IB51" s="30"/>
      <c r="IC51" s="30"/>
      <c r="ID51" s="30"/>
      <c r="IE51" s="30"/>
      <c r="IF51" s="30"/>
      <c r="IG51" s="30"/>
      <c r="IH51" s="30"/>
      <c r="II51" s="30"/>
      <c r="IJ51" s="30"/>
      <c r="IK51" s="30"/>
      <c r="IL51" s="30"/>
      <c r="IM51" s="29"/>
      <c r="IN51" s="31"/>
      <c r="IO51" s="30"/>
      <c r="IP51" s="30"/>
      <c r="IQ51" s="30"/>
      <c r="IR51" s="30"/>
      <c r="IS51" s="30"/>
      <c r="IT51" s="30"/>
      <c r="IU51" s="30"/>
      <c r="IV51" s="30"/>
      <c r="IW51" s="30"/>
      <c r="IX51" s="30"/>
      <c r="IY51" s="30"/>
      <c r="IZ51" s="30"/>
      <c r="JA51" s="30"/>
      <c r="JB51" s="30"/>
      <c r="JC51" s="30"/>
      <c r="JD51" s="30"/>
      <c r="JE51" s="30"/>
      <c r="JF51" s="30"/>
      <c r="JG51" s="30"/>
      <c r="JH51" s="32"/>
      <c r="JI51" s="32"/>
      <c r="JJ51" s="32"/>
      <c r="JK51" s="32"/>
      <c r="JL51" s="32"/>
      <c r="JM51" s="32"/>
      <c r="JN51" s="32"/>
      <c r="JO51" s="32"/>
      <c r="JP51" s="32"/>
      <c r="JQ51" s="32"/>
      <c r="JR51" s="32"/>
      <c r="JS51" s="32"/>
      <c r="JT51" s="32"/>
      <c r="JU51" s="32"/>
      <c r="JV51" s="32"/>
      <c r="JW51" s="32"/>
      <c r="JX51" s="32"/>
      <c r="JY51" s="32"/>
      <c r="JZ51" s="32"/>
      <c r="KA51" s="32"/>
      <c r="KB51" s="32"/>
      <c r="KC51" s="32"/>
      <c r="KD51" s="32"/>
      <c r="KE51" s="32"/>
      <c r="KF51" s="32"/>
      <c r="KG51" s="32"/>
      <c r="KH51" s="32"/>
      <c r="KI51" s="32"/>
      <c r="KJ51" s="32"/>
      <c r="KK51" s="32"/>
      <c r="KL51" s="32"/>
      <c r="KM51" s="32"/>
      <c r="KN51" s="32"/>
      <c r="KO51" s="32"/>
      <c r="KP51" s="32"/>
      <c r="KQ51" s="32"/>
      <c r="KR51" s="32"/>
      <c r="KS51" s="32"/>
      <c r="KT51" s="32"/>
      <c r="KU51" s="32"/>
      <c r="KV51" s="32"/>
      <c r="KW51" s="32"/>
      <c r="KX51" s="32"/>
      <c r="KY51" s="32"/>
      <c r="KZ51" s="32"/>
      <c r="LA51" s="32"/>
      <c r="LB51" s="32"/>
      <c r="LC51" s="32"/>
      <c r="LD51" s="32"/>
      <c r="LE51" s="32"/>
      <c r="LF51" s="32"/>
      <c r="LG51" s="32"/>
      <c r="LH51" s="32"/>
      <c r="LI51" s="32"/>
      <c r="LJ51" s="32"/>
      <c r="LK51" s="32"/>
      <c r="LL51" s="32"/>
      <c r="LM51" s="32"/>
      <c r="LN51" s="30"/>
      <c r="LO51" s="73"/>
      <c r="LP51" s="31">
        <v>1</v>
      </c>
      <c r="LQ51" s="30"/>
      <c r="LR51" s="30">
        <v>1</v>
      </c>
      <c r="LS51" s="30">
        <v>1</v>
      </c>
      <c r="LT51" s="30">
        <v>1</v>
      </c>
      <c r="LU51" s="30"/>
      <c r="LV51" s="30">
        <v>1</v>
      </c>
      <c r="LW51" s="30">
        <v>1</v>
      </c>
      <c r="LX51" s="30">
        <v>1</v>
      </c>
      <c r="LY51" s="30"/>
      <c r="LZ51" s="30">
        <v>1</v>
      </c>
      <c r="MA51" s="30"/>
      <c r="MB51" s="32"/>
      <c r="MC51" s="32">
        <v>1</v>
      </c>
      <c r="MD51" s="32">
        <v>1</v>
      </c>
      <c r="ME51" s="32">
        <v>1</v>
      </c>
      <c r="MF51" s="32">
        <v>1</v>
      </c>
      <c r="MG51" s="32"/>
      <c r="MH51" s="32"/>
      <c r="MI51" s="32"/>
      <c r="MJ51" s="32"/>
      <c r="MK51" s="32"/>
      <c r="ML51" s="32"/>
      <c r="MM51" s="32"/>
      <c r="MN51" s="32"/>
      <c r="MO51" s="32"/>
      <c r="MP51" s="32"/>
      <c r="MQ51" s="32"/>
      <c r="MR51" s="32"/>
      <c r="MS51" s="32"/>
      <c r="MT51" s="32"/>
      <c r="MU51" s="32"/>
      <c r="MV51" s="32"/>
      <c r="MW51" s="32"/>
      <c r="MX51" s="32"/>
      <c r="MY51" s="32"/>
      <c r="MZ51" s="32"/>
      <c r="NA51" s="32"/>
      <c r="NB51" s="32"/>
      <c r="NC51" s="32"/>
      <c r="ND51" s="32"/>
      <c r="NE51" s="32"/>
      <c r="NF51" s="32">
        <v>1</v>
      </c>
      <c r="NG51" s="32">
        <v>1</v>
      </c>
      <c r="NH51" s="32">
        <v>1</v>
      </c>
      <c r="NI51" s="32"/>
      <c r="NJ51" s="32"/>
      <c r="NK51" s="31">
        <v>1</v>
      </c>
      <c r="NL51" s="30"/>
      <c r="NM51" s="30"/>
      <c r="NN51" s="30"/>
      <c r="NO51" s="30"/>
      <c r="NP51" s="30"/>
      <c r="NQ51" s="29"/>
    </row>
    <row r="52" spans="1:381" ht="15.75" x14ac:dyDescent="0.25">
      <c r="A52" s="46">
        <f>'[1]Pielęgniarstwo-ED I st.'!A52</f>
        <v>32</v>
      </c>
      <c r="B52" s="45" t="str">
        <f>'[1]Pielęgniarstwo-ED I st.'!B52</f>
        <v>D</v>
      </c>
      <c r="C52" s="45" t="str">
        <f>'[1]Pielęgniarstwo-ED I st.'!C52</f>
        <v>2026/2027</v>
      </c>
      <c r="D52" s="45">
        <f>'[1]Pielęgniarstwo-ED I st.'!D52</f>
        <v>0</v>
      </c>
      <c r="E52" s="45">
        <f>'[1]Pielęgniarstwo-ED I st.'!E52</f>
        <v>2</v>
      </c>
      <c r="F52" s="45" t="str">
        <f>'[1]Pielęgniarstwo-ED I st.'!F52</f>
        <v>2027/2028</v>
      </c>
      <c r="G52" s="45" t="str">
        <f>'[1]Pielęgniarstwo-ED I st.'!G52</f>
        <v>RPS</v>
      </c>
      <c r="H52" s="45" t="str">
        <f>'[1]Pielęgniarstwo-ED I st.'!H52</f>
        <v>ze standardu</v>
      </c>
      <c r="I52" s="44" t="str">
        <f>'[1]Pielęgniarstwo-ED I st.'!I52</f>
        <v>Podstawy rehabilitacji</v>
      </c>
      <c r="J52" s="43">
        <f>'[1]Pielęgniarstwo-ED I st.'!M52</f>
        <v>45</v>
      </c>
      <c r="K52" s="42">
        <f>'[1]Pielęgniarstwo-ED I st.'!N52</f>
        <v>5</v>
      </c>
      <c r="L52" s="41">
        <f>'[1]Pielęgniarstwo-ED I st.'!O52</f>
        <v>40</v>
      </c>
      <c r="M52" s="40">
        <f>'[1]Pielęgniarstwo-ED I st.'!AB52+'[1]Pielęgniarstwo-ED I st.'!AD52+'[1]Pielęgniarstwo-ED I st.'!AY52+'[1]Pielęgniarstwo-ED I st.'!BA52</f>
        <v>20</v>
      </c>
      <c r="N52" s="39">
        <f>'[1]Pielęgniarstwo-ED I st.'!P52</f>
        <v>40</v>
      </c>
      <c r="O52" s="38">
        <f>'[1]Pielęgniarstwo-ED I st.'!Q52</f>
        <v>1.5</v>
      </c>
      <c r="P52" s="37" t="str">
        <f>'[1]Pielęgniarstwo-ED I st.'!V52</f>
        <v>zal</v>
      </c>
      <c r="Q52" s="75">
        <f>SUM(T52:GX52)</f>
        <v>5</v>
      </c>
      <c r="R52" s="55">
        <f>SUM(GY52:NJ52)</f>
        <v>9</v>
      </c>
      <c r="S52" s="54">
        <f>SUM(NK52:NQ52)</f>
        <v>1</v>
      </c>
      <c r="T52" s="31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29"/>
      <c r="AW52" s="7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7"/>
      <c r="BU52" s="3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7"/>
      <c r="CU52" s="31"/>
      <c r="CV52" s="30"/>
      <c r="CW52" s="30"/>
      <c r="CX52" s="30"/>
      <c r="CY52" s="30"/>
      <c r="CZ52" s="30"/>
      <c r="DA52" s="30"/>
      <c r="DB52" s="30"/>
      <c r="DC52" s="30"/>
      <c r="DD52" s="30"/>
      <c r="DE52" s="30"/>
      <c r="DF52" s="30"/>
      <c r="DG52" s="30"/>
      <c r="DH52" s="30"/>
      <c r="DI52" s="30"/>
      <c r="DJ52" s="30"/>
      <c r="DK52" s="30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30"/>
      <c r="EB52" s="30"/>
      <c r="EC52" s="30"/>
      <c r="ED52" s="30"/>
      <c r="EE52" s="30"/>
      <c r="EF52" s="30"/>
      <c r="EG52" s="30"/>
      <c r="EH52" s="30"/>
      <c r="EI52" s="30"/>
      <c r="EJ52" s="30"/>
      <c r="EK52" s="30"/>
      <c r="EL52" s="30"/>
      <c r="EM52" s="30"/>
      <c r="EN52" s="30"/>
      <c r="EO52" s="30"/>
      <c r="EP52" s="30"/>
      <c r="EQ52" s="30"/>
      <c r="ER52" s="30"/>
      <c r="ES52" s="30"/>
      <c r="ET52" s="30"/>
      <c r="EU52" s="30"/>
      <c r="EV52" s="30"/>
      <c r="EW52" s="32"/>
      <c r="EX52" s="31"/>
      <c r="EY52" s="30"/>
      <c r="EZ52" s="30"/>
      <c r="FA52" s="30"/>
      <c r="FB52" s="30"/>
      <c r="FC52" s="30"/>
      <c r="FD52" s="30"/>
      <c r="FE52" s="30">
        <v>1</v>
      </c>
      <c r="FF52" s="30">
        <v>1</v>
      </c>
      <c r="FG52" s="30">
        <v>1</v>
      </c>
      <c r="FH52" s="30"/>
      <c r="FI52" s="30"/>
      <c r="FJ52" s="30"/>
      <c r="FK52" s="30"/>
      <c r="FL52" s="30"/>
      <c r="FM52" s="30"/>
      <c r="FN52" s="30"/>
      <c r="FO52" s="30"/>
      <c r="FP52" s="30"/>
      <c r="FQ52" s="30"/>
      <c r="FR52" s="30"/>
      <c r="FS52" s="30"/>
      <c r="FT52" s="30"/>
      <c r="FU52" s="30"/>
      <c r="FV52" s="30"/>
      <c r="FW52" s="30"/>
      <c r="FX52" s="30"/>
      <c r="FY52" s="30"/>
      <c r="FZ52" s="30"/>
      <c r="GA52" s="30"/>
      <c r="GB52" s="30"/>
      <c r="GC52" s="30"/>
      <c r="GD52" s="30"/>
      <c r="GE52" s="30"/>
      <c r="GF52" s="30"/>
      <c r="GG52" s="30"/>
      <c r="GH52" s="30"/>
      <c r="GI52" s="30"/>
      <c r="GJ52" s="30"/>
      <c r="GK52" s="30"/>
      <c r="GL52" s="30"/>
      <c r="GM52" s="30"/>
      <c r="GN52" s="30"/>
      <c r="GO52" s="30"/>
      <c r="GP52" s="30"/>
      <c r="GQ52" s="30">
        <v>1</v>
      </c>
      <c r="GR52" s="30">
        <v>1</v>
      </c>
      <c r="GS52" s="30"/>
      <c r="GT52" s="30"/>
      <c r="GU52" s="30"/>
      <c r="GV52" s="30"/>
      <c r="GW52" s="30"/>
      <c r="GX52" s="29"/>
      <c r="GY52" s="31"/>
      <c r="GZ52" s="30"/>
      <c r="HA52" s="30"/>
      <c r="HB52" s="30"/>
      <c r="HC52" s="30"/>
      <c r="HD52" s="30"/>
      <c r="HE52" s="30"/>
      <c r="HF52" s="30"/>
      <c r="HG52" s="30"/>
      <c r="HH52" s="30"/>
      <c r="HI52" s="30"/>
      <c r="HJ52" s="30"/>
      <c r="HK52" s="30"/>
      <c r="HL52" s="30"/>
      <c r="HM52" s="30"/>
      <c r="HN52" s="32"/>
      <c r="HO52" s="31"/>
      <c r="HP52" s="30"/>
      <c r="HQ52" s="30"/>
      <c r="HR52" s="30"/>
      <c r="HS52" s="30"/>
      <c r="HT52" s="30"/>
      <c r="HU52" s="30"/>
      <c r="HV52" s="30"/>
      <c r="HW52" s="30"/>
      <c r="HX52" s="30"/>
      <c r="HY52" s="30"/>
      <c r="HZ52" s="30"/>
      <c r="IA52" s="30"/>
      <c r="IB52" s="3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29"/>
      <c r="IN52" s="31"/>
      <c r="IO52" s="30"/>
      <c r="IP52" s="30"/>
      <c r="IQ52" s="30"/>
      <c r="IR52" s="30"/>
      <c r="IS52" s="30"/>
      <c r="IT52" s="30"/>
      <c r="IU52" s="30"/>
      <c r="IV52" s="30"/>
      <c r="IW52" s="30"/>
      <c r="IX52" s="30"/>
      <c r="IY52" s="30"/>
      <c r="IZ52" s="30"/>
      <c r="JA52" s="30"/>
      <c r="JB52" s="30"/>
      <c r="JC52" s="30"/>
      <c r="JD52" s="30"/>
      <c r="JE52" s="30"/>
      <c r="JF52" s="30"/>
      <c r="JG52" s="30"/>
      <c r="JH52" s="32"/>
      <c r="JI52" s="32"/>
      <c r="JJ52" s="32"/>
      <c r="JK52" s="32"/>
      <c r="JL52" s="32"/>
      <c r="JM52" s="32"/>
      <c r="JN52" s="32"/>
      <c r="JO52" s="32"/>
      <c r="JP52" s="32"/>
      <c r="JQ52" s="32"/>
      <c r="JR52" s="32"/>
      <c r="JS52" s="32"/>
      <c r="JT52" s="32"/>
      <c r="JU52" s="32"/>
      <c r="JV52" s="32"/>
      <c r="JW52" s="32"/>
      <c r="JX52" s="32"/>
      <c r="JY52" s="32"/>
      <c r="JZ52" s="32"/>
      <c r="KA52" s="32"/>
      <c r="KB52" s="32"/>
      <c r="KC52" s="32"/>
      <c r="KD52" s="32"/>
      <c r="KE52" s="32"/>
      <c r="KF52" s="32"/>
      <c r="KG52" s="32"/>
      <c r="KH52" s="32"/>
      <c r="KI52" s="32"/>
      <c r="KJ52" s="32"/>
      <c r="KK52" s="32"/>
      <c r="KL52" s="32"/>
      <c r="KM52" s="32"/>
      <c r="KN52" s="32"/>
      <c r="KO52" s="32"/>
      <c r="KP52" s="32"/>
      <c r="KQ52" s="32"/>
      <c r="KR52" s="32"/>
      <c r="KS52" s="32"/>
      <c r="KT52" s="32"/>
      <c r="KU52" s="32"/>
      <c r="KV52" s="32"/>
      <c r="KW52" s="32"/>
      <c r="KX52" s="32"/>
      <c r="KY52" s="32"/>
      <c r="KZ52" s="32"/>
      <c r="LA52" s="32"/>
      <c r="LB52" s="32"/>
      <c r="LC52" s="32"/>
      <c r="LD52" s="32"/>
      <c r="LE52" s="32"/>
      <c r="LF52" s="32"/>
      <c r="LG52" s="32"/>
      <c r="LH52" s="32"/>
      <c r="LI52" s="32"/>
      <c r="LJ52" s="32"/>
      <c r="LK52" s="32"/>
      <c r="LL52" s="32"/>
      <c r="LM52" s="32"/>
      <c r="LN52" s="30"/>
      <c r="LO52" s="73"/>
      <c r="LP52" s="31">
        <v>1</v>
      </c>
      <c r="LQ52" s="30">
        <v>1</v>
      </c>
      <c r="LR52" s="30">
        <v>1</v>
      </c>
      <c r="LS52" s="30"/>
      <c r="LT52" s="30">
        <v>1</v>
      </c>
      <c r="LU52" s="30"/>
      <c r="LV52" s="30"/>
      <c r="LW52" s="30"/>
      <c r="LX52" s="30"/>
      <c r="LY52" s="30"/>
      <c r="LZ52" s="30"/>
      <c r="MA52" s="30"/>
      <c r="MB52" s="32">
        <v>1</v>
      </c>
      <c r="MC52" s="32">
        <v>1</v>
      </c>
      <c r="MD52" s="32">
        <v>1</v>
      </c>
      <c r="ME52" s="32">
        <v>1</v>
      </c>
      <c r="MF52" s="32">
        <v>1</v>
      </c>
      <c r="MG52" s="32"/>
      <c r="MH52" s="32"/>
      <c r="MI52" s="32"/>
      <c r="MJ52" s="32"/>
      <c r="MK52" s="32"/>
      <c r="ML52" s="32"/>
      <c r="MM52" s="32"/>
      <c r="MN52" s="32"/>
      <c r="MO52" s="32"/>
      <c r="MP52" s="32"/>
      <c r="MQ52" s="32"/>
      <c r="MR52" s="32"/>
      <c r="MS52" s="32"/>
      <c r="MT52" s="32"/>
      <c r="MU52" s="32"/>
      <c r="MV52" s="32"/>
      <c r="MW52" s="32"/>
      <c r="MX52" s="32"/>
      <c r="MY52" s="32"/>
      <c r="MZ52" s="32"/>
      <c r="NA52" s="32"/>
      <c r="NB52" s="32"/>
      <c r="NC52" s="32"/>
      <c r="ND52" s="32"/>
      <c r="NE52" s="32"/>
      <c r="NF52" s="32"/>
      <c r="NG52" s="32"/>
      <c r="NH52" s="32"/>
      <c r="NI52" s="32"/>
      <c r="NJ52" s="32"/>
      <c r="NK52" s="31">
        <v>1</v>
      </c>
      <c r="NL52" s="30"/>
      <c r="NM52" s="30"/>
      <c r="NN52" s="30"/>
      <c r="NO52" s="30"/>
      <c r="NP52" s="30"/>
      <c r="NQ52" s="29"/>
    </row>
    <row r="53" spans="1:381" ht="31.5" x14ac:dyDescent="0.25">
      <c r="A53" s="46">
        <f>'[1]Pielęgniarstwo-ED I st.'!A53</f>
        <v>33</v>
      </c>
      <c r="B53" s="45" t="str">
        <f>'[1]Pielęgniarstwo-ED I st.'!B53</f>
        <v>D</v>
      </c>
      <c r="C53" s="45" t="str">
        <f>'[1]Pielęgniarstwo-ED I st.'!C53</f>
        <v>2026/2027</v>
      </c>
      <c r="D53" s="45">
        <f>'[1]Pielęgniarstwo-ED I st.'!D53</f>
        <v>0</v>
      </c>
      <c r="E53" s="45">
        <f>'[1]Pielęgniarstwo-ED I st.'!E53</f>
        <v>2</v>
      </c>
      <c r="F53" s="45" t="str">
        <f>'[1]Pielęgniarstwo-ED I st.'!F53</f>
        <v>2027/2028</v>
      </c>
      <c r="G53" s="45" t="str">
        <f>'[1]Pielęgniarstwo-ED I st.'!G53</f>
        <v>RPS</v>
      </c>
      <c r="H53" s="45" t="str">
        <f>'[1]Pielęgniarstwo-ED I st.'!H53</f>
        <v>ze standardu</v>
      </c>
      <c r="I53" s="44" t="str">
        <f>'[1]Pielęgniarstwo-ED I st.'!I53</f>
        <v xml:space="preserve">Pediatria i pielęgniarstwo pediatryczne </v>
      </c>
      <c r="J53" s="43">
        <f>'[1]Pielęgniarstwo-ED I st.'!M53</f>
        <v>240</v>
      </c>
      <c r="K53" s="42">
        <f>'[1]Pielęgniarstwo-ED I st.'!N53</f>
        <v>5</v>
      </c>
      <c r="L53" s="41">
        <f>'[1]Pielęgniarstwo-ED I st.'!O53</f>
        <v>235</v>
      </c>
      <c r="M53" s="40">
        <f>'[1]Pielęgniarstwo-ED I st.'!AB53+'[1]Pielęgniarstwo-ED I st.'!AD53+'[1]Pielęgniarstwo-ED I st.'!AY53+'[1]Pielęgniarstwo-ED I st.'!BA53</f>
        <v>40</v>
      </c>
      <c r="N53" s="39">
        <f>'[1]Pielęgniarstwo-ED I st.'!P53</f>
        <v>200</v>
      </c>
      <c r="O53" s="38">
        <f>'[1]Pielęgniarstwo-ED I st.'!Q53</f>
        <v>8</v>
      </c>
      <c r="P53" s="37" t="str">
        <f>'[1]Pielęgniarstwo-ED I st.'!V53</f>
        <v>egz</v>
      </c>
      <c r="Q53" s="75">
        <f>SUM(T53:GX53)</f>
        <v>13</v>
      </c>
      <c r="R53" s="55">
        <f>SUM(GY53:NJ53)</f>
        <v>15</v>
      </c>
      <c r="S53" s="54">
        <f>SUM(NK53:NQ53)</f>
        <v>2</v>
      </c>
      <c r="T53" s="31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29"/>
      <c r="AW53" s="7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7"/>
      <c r="BU53" s="3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7"/>
      <c r="CU53" s="31"/>
      <c r="CV53" s="30"/>
      <c r="CW53" s="30"/>
      <c r="CX53" s="30"/>
      <c r="CY53" s="30"/>
      <c r="CZ53" s="30"/>
      <c r="DA53" s="30"/>
      <c r="DB53" s="30"/>
      <c r="DC53" s="30"/>
      <c r="DD53" s="30"/>
      <c r="DE53" s="30"/>
      <c r="DF53" s="30"/>
      <c r="DG53" s="30"/>
      <c r="DH53" s="30"/>
      <c r="DI53" s="30"/>
      <c r="DJ53" s="30"/>
      <c r="DK53" s="30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30"/>
      <c r="EB53" s="30"/>
      <c r="EC53" s="30"/>
      <c r="ED53" s="30"/>
      <c r="EE53" s="30"/>
      <c r="EF53" s="30"/>
      <c r="EG53" s="30"/>
      <c r="EH53" s="30"/>
      <c r="EI53" s="30"/>
      <c r="EJ53" s="30"/>
      <c r="EK53" s="30"/>
      <c r="EL53" s="30"/>
      <c r="EM53" s="30"/>
      <c r="EN53" s="30"/>
      <c r="EO53" s="30"/>
      <c r="EP53" s="30"/>
      <c r="EQ53" s="30"/>
      <c r="ER53" s="30"/>
      <c r="ES53" s="30"/>
      <c r="ET53" s="30"/>
      <c r="EU53" s="30"/>
      <c r="EV53" s="30"/>
      <c r="EW53" s="32"/>
      <c r="EX53" s="31">
        <v>1</v>
      </c>
      <c r="EY53" s="30">
        <v>1</v>
      </c>
      <c r="EZ53" s="30">
        <v>1</v>
      </c>
      <c r="FA53" s="30">
        <v>1</v>
      </c>
      <c r="FB53" s="30">
        <v>1</v>
      </c>
      <c r="FC53" s="30">
        <v>1</v>
      </c>
      <c r="FD53" s="30">
        <v>1</v>
      </c>
      <c r="FE53" s="30">
        <v>1</v>
      </c>
      <c r="FF53" s="30">
        <v>1</v>
      </c>
      <c r="FG53" s="30">
        <v>1</v>
      </c>
      <c r="FH53" s="30"/>
      <c r="FI53" s="30"/>
      <c r="FJ53" s="30"/>
      <c r="FK53" s="30"/>
      <c r="FL53" s="30"/>
      <c r="FM53" s="30"/>
      <c r="FN53" s="30"/>
      <c r="FO53" s="30">
        <v>1</v>
      </c>
      <c r="FP53" s="30">
        <v>1</v>
      </c>
      <c r="FQ53" s="30"/>
      <c r="FR53" s="30"/>
      <c r="FS53" s="30"/>
      <c r="FT53" s="30"/>
      <c r="FU53" s="30"/>
      <c r="FV53" s="30"/>
      <c r="FW53" s="30"/>
      <c r="FX53" s="30"/>
      <c r="FY53" s="30">
        <v>1</v>
      </c>
      <c r="FZ53" s="30"/>
      <c r="GA53" s="30"/>
      <c r="GB53" s="30"/>
      <c r="GC53" s="30"/>
      <c r="GD53" s="30"/>
      <c r="GE53" s="30"/>
      <c r="GF53" s="30"/>
      <c r="GG53" s="30"/>
      <c r="GH53" s="30"/>
      <c r="GI53" s="30"/>
      <c r="GJ53" s="30"/>
      <c r="GK53" s="30"/>
      <c r="GL53" s="30"/>
      <c r="GM53" s="30"/>
      <c r="GN53" s="30"/>
      <c r="GO53" s="30"/>
      <c r="GP53" s="30"/>
      <c r="GQ53" s="30"/>
      <c r="GR53" s="30"/>
      <c r="GS53" s="30"/>
      <c r="GT53" s="30"/>
      <c r="GU53" s="30"/>
      <c r="GV53" s="30"/>
      <c r="GW53" s="30"/>
      <c r="GX53" s="29"/>
      <c r="GY53" s="31"/>
      <c r="GZ53" s="30"/>
      <c r="HA53" s="30"/>
      <c r="HB53" s="30"/>
      <c r="HC53" s="30"/>
      <c r="HD53" s="30"/>
      <c r="HE53" s="30"/>
      <c r="HF53" s="30"/>
      <c r="HG53" s="30"/>
      <c r="HH53" s="30"/>
      <c r="HI53" s="30"/>
      <c r="HJ53" s="30"/>
      <c r="HK53" s="30"/>
      <c r="HL53" s="30"/>
      <c r="HM53" s="30"/>
      <c r="HN53" s="32"/>
      <c r="HO53" s="31"/>
      <c r="HP53" s="30"/>
      <c r="HQ53" s="30"/>
      <c r="HR53" s="30"/>
      <c r="HS53" s="30"/>
      <c r="HT53" s="30"/>
      <c r="HU53" s="30"/>
      <c r="HV53" s="30"/>
      <c r="HW53" s="30"/>
      <c r="HX53" s="30"/>
      <c r="HY53" s="30"/>
      <c r="HZ53" s="30"/>
      <c r="IA53" s="30"/>
      <c r="IB53" s="3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29"/>
      <c r="IN53" s="31"/>
      <c r="IO53" s="30"/>
      <c r="IP53" s="30"/>
      <c r="IQ53" s="30"/>
      <c r="IR53" s="30"/>
      <c r="IS53" s="30"/>
      <c r="IT53" s="30"/>
      <c r="IU53" s="30"/>
      <c r="IV53" s="30"/>
      <c r="IW53" s="30"/>
      <c r="IX53" s="30"/>
      <c r="IY53" s="30"/>
      <c r="IZ53" s="30"/>
      <c r="JA53" s="30"/>
      <c r="JB53" s="30"/>
      <c r="JC53" s="30"/>
      <c r="JD53" s="30"/>
      <c r="JE53" s="30"/>
      <c r="JF53" s="30"/>
      <c r="JG53" s="30"/>
      <c r="JH53" s="32"/>
      <c r="JI53" s="32"/>
      <c r="JJ53" s="32"/>
      <c r="JK53" s="32"/>
      <c r="JL53" s="32"/>
      <c r="JM53" s="32"/>
      <c r="JN53" s="32"/>
      <c r="JO53" s="32"/>
      <c r="JP53" s="32"/>
      <c r="JQ53" s="32"/>
      <c r="JR53" s="32"/>
      <c r="JS53" s="32"/>
      <c r="JT53" s="32"/>
      <c r="JU53" s="32"/>
      <c r="JV53" s="32"/>
      <c r="JW53" s="32"/>
      <c r="JX53" s="32"/>
      <c r="JY53" s="32"/>
      <c r="JZ53" s="32"/>
      <c r="KA53" s="32"/>
      <c r="KB53" s="32"/>
      <c r="KC53" s="32"/>
      <c r="KD53" s="32"/>
      <c r="KE53" s="32"/>
      <c r="KF53" s="32"/>
      <c r="KG53" s="32"/>
      <c r="KH53" s="32"/>
      <c r="KI53" s="32"/>
      <c r="KJ53" s="32"/>
      <c r="KK53" s="32"/>
      <c r="KL53" s="32"/>
      <c r="KM53" s="32"/>
      <c r="KN53" s="32"/>
      <c r="KO53" s="32"/>
      <c r="KP53" s="32"/>
      <c r="KQ53" s="32"/>
      <c r="KR53" s="32"/>
      <c r="KS53" s="32"/>
      <c r="KT53" s="32"/>
      <c r="KU53" s="32"/>
      <c r="KV53" s="32"/>
      <c r="KW53" s="32"/>
      <c r="KX53" s="32"/>
      <c r="KY53" s="32"/>
      <c r="KZ53" s="32"/>
      <c r="LA53" s="32"/>
      <c r="LB53" s="32"/>
      <c r="LC53" s="32"/>
      <c r="LD53" s="32"/>
      <c r="LE53" s="32"/>
      <c r="LF53" s="32"/>
      <c r="LG53" s="32"/>
      <c r="LH53" s="32"/>
      <c r="LI53" s="32"/>
      <c r="LJ53" s="32"/>
      <c r="LK53" s="32"/>
      <c r="LL53" s="32"/>
      <c r="LM53" s="32"/>
      <c r="LN53" s="30"/>
      <c r="LO53" s="73"/>
      <c r="LP53" s="31">
        <v>1</v>
      </c>
      <c r="LQ53" s="30">
        <v>1</v>
      </c>
      <c r="LR53" s="30">
        <v>1</v>
      </c>
      <c r="LS53" s="30">
        <v>1</v>
      </c>
      <c r="LT53" s="30"/>
      <c r="LU53" s="30">
        <v>1</v>
      </c>
      <c r="LV53" s="30">
        <v>1</v>
      </c>
      <c r="LW53" s="30"/>
      <c r="LX53" s="30">
        <v>1</v>
      </c>
      <c r="LY53" s="30">
        <v>1</v>
      </c>
      <c r="LZ53" s="30">
        <v>1</v>
      </c>
      <c r="MA53" s="30">
        <v>1</v>
      </c>
      <c r="MB53" s="32"/>
      <c r="MC53" s="32"/>
      <c r="MD53" s="32">
        <v>1</v>
      </c>
      <c r="ME53" s="32">
        <v>1</v>
      </c>
      <c r="MF53" s="32">
        <v>1</v>
      </c>
      <c r="MG53" s="32"/>
      <c r="MH53" s="32">
        <v>1</v>
      </c>
      <c r="MI53" s="32"/>
      <c r="MJ53" s="32"/>
      <c r="MK53" s="32"/>
      <c r="ML53" s="32"/>
      <c r="MM53" s="32"/>
      <c r="MN53" s="32"/>
      <c r="MO53" s="32"/>
      <c r="MP53" s="32"/>
      <c r="MQ53" s="32"/>
      <c r="MR53" s="32"/>
      <c r="MS53" s="32"/>
      <c r="MT53" s="32"/>
      <c r="MU53" s="32"/>
      <c r="MV53" s="32"/>
      <c r="MW53" s="32"/>
      <c r="MX53" s="32"/>
      <c r="MY53" s="32"/>
      <c r="MZ53" s="32"/>
      <c r="NA53" s="32"/>
      <c r="NB53" s="32"/>
      <c r="NC53" s="32">
        <v>1</v>
      </c>
      <c r="ND53" s="32"/>
      <c r="NE53" s="32"/>
      <c r="NF53" s="32"/>
      <c r="NG53" s="32"/>
      <c r="NH53" s="32"/>
      <c r="NI53" s="32"/>
      <c r="NJ53" s="32"/>
      <c r="NK53" s="31">
        <v>1</v>
      </c>
      <c r="NL53" s="30"/>
      <c r="NM53" s="30">
        <v>1</v>
      </c>
      <c r="NN53" s="30"/>
      <c r="NO53" s="30"/>
      <c r="NP53" s="30"/>
      <c r="NQ53" s="29"/>
    </row>
    <row r="54" spans="1:381" ht="31.5" x14ac:dyDescent="0.25">
      <c r="A54" s="46">
        <f>'[1]Pielęgniarstwo-ED I st.'!A54</f>
        <v>34</v>
      </c>
      <c r="B54" s="45" t="str">
        <f>'[1]Pielęgniarstwo-ED I st.'!B54</f>
        <v>D</v>
      </c>
      <c r="C54" s="45" t="str">
        <f>'[1]Pielęgniarstwo-ED I st.'!C54</f>
        <v>2026/2027</v>
      </c>
      <c r="D54" s="45">
        <f>'[1]Pielęgniarstwo-ED I st.'!D54</f>
        <v>0</v>
      </c>
      <c r="E54" s="45">
        <f>'[1]Pielęgniarstwo-ED I st.'!E54</f>
        <v>2</v>
      </c>
      <c r="F54" s="45" t="str">
        <f>'[1]Pielęgniarstwo-ED I st.'!F54</f>
        <v>2027/2028</v>
      </c>
      <c r="G54" s="45" t="str">
        <f>'[1]Pielęgniarstwo-ED I st.'!G54</f>
        <v>RPS</v>
      </c>
      <c r="H54" s="45" t="str">
        <f>'[1]Pielęgniarstwo-ED I st.'!H54</f>
        <v>ze standardu</v>
      </c>
      <c r="I54" s="44" t="str">
        <f>'[1]Pielęgniarstwo-ED I st.'!I54</f>
        <v>Choroby wewnętrzne i pielęgniarstwo internistyczne</v>
      </c>
      <c r="J54" s="43">
        <f>'[1]Pielęgniarstwo-ED I st.'!M54</f>
        <v>240</v>
      </c>
      <c r="K54" s="42">
        <f>'[1]Pielęgniarstwo-ED I st.'!N54</f>
        <v>5</v>
      </c>
      <c r="L54" s="41">
        <f>'[1]Pielęgniarstwo-ED I st.'!O54</f>
        <v>235</v>
      </c>
      <c r="M54" s="40">
        <f>'[1]Pielęgniarstwo-ED I st.'!AB54+'[1]Pielęgniarstwo-ED I st.'!AD54+'[1]Pielęgniarstwo-ED I st.'!AY54+'[1]Pielęgniarstwo-ED I st.'!BA54</f>
        <v>60</v>
      </c>
      <c r="N54" s="39">
        <f>'[1]Pielęgniarstwo-ED I st.'!P54</f>
        <v>200</v>
      </c>
      <c r="O54" s="38">
        <f>'[1]Pielęgniarstwo-ED I st.'!Q54</f>
        <v>8</v>
      </c>
      <c r="P54" s="37" t="str">
        <f>'[1]Pielęgniarstwo-ED I st.'!V54</f>
        <v>egz</v>
      </c>
      <c r="Q54" s="75">
        <f>SUM(T54:GX54)</f>
        <v>10</v>
      </c>
      <c r="R54" s="55">
        <f>SUM(GY54:NJ54)</f>
        <v>22</v>
      </c>
      <c r="S54" s="54">
        <f>SUM(NK54:NQ54)</f>
        <v>3</v>
      </c>
      <c r="T54" s="31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29"/>
      <c r="AW54" s="7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7"/>
      <c r="BU54" s="3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7"/>
      <c r="CU54" s="31"/>
      <c r="CV54" s="30"/>
      <c r="CW54" s="30"/>
      <c r="CX54" s="30"/>
      <c r="CY54" s="30"/>
      <c r="CZ54" s="30"/>
      <c r="DA54" s="30"/>
      <c r="DB54" s="30"/>
      <c r="DC54" s="30"/>
      <c r="DD54" s="30"/>
      <c r="DE54" s="30"/>
      <c r="DF54" s="30"/>
      <c r="DG54" s="30"/>
      <c r="DH54" s="30"/>
      <c r="DI54" s="30"/>
      <c r="DJ54" s="30"/>
      <c r="DK54" s="30"/>
      <c r="DL54" s="30"/>
      <c r="DM54" s="30"/>
      <c r="DN54" s="30"/>
      <c r="DO54" s="30"/>
      <c r="DP54" s="30"/>
      <c r="DQ54" s="30"/>
      <c r="DR54" s="30"/>
      <c r="DS54" s="30"/>
      <c r="DT54" s="30"/>
      <c r="DU54" s="30"/>
      <c r="DV54" s="30"/>
      <c r="DW54" s="30"/>
      <c r="DX54" s="30"/>
      <c r="DY54" s="30"/>
      <c r="DZ54" s="30"/>
      <c r="EA54" s="30"/>
      <c r="EB54" s="30"/>
      <c r="EC54" s="30"/>
      <c r="ED54" s="30"/>
      <c r="EE54" s="30"/>
      <c r="EF54" s="30"/>
      <c r="EG54" s="30"/>
      <c r="EH54" s="30"/>
      <c r="EI54" s="30"/>
      <c r="EJ54" s="30"/>
      <c r="EK54" s="30"/>
      <c r="EL54" s="30"/>
      <c r="EM54" s="30"/>
      <c r="EN54" s="30"/>
      <c r="EO54" s="30"/>
      <c r="EP54" s="30"/>
      <c r="EQ54" s="30"/>
      <c r="ER54" s="30"/>
      <c r="ES54" s="30"/>
      <c r="ET54" s="30"/>
      <c r="EU54" s="30"/>
      <c r="EV54" s="30"/>
      <c r="EW54" s="32"/>
      <c r="EX54" s="31">
        <v>1</v>
      </c>
      <c r="EY54" s="30">
        <v>1</v>
      </c>
      <c r="EZ54" s="30">
        <v>1</v>
      </c>
      <c r="FA54" s="30">
        <v>1</v>
      </c>
      <c r="FB54" s="30">
        <v>1</v>
      </c>
      <c r="FC54" s="30">
        <v>1</v>
      </c>
      <c r="FD54" s="30">
        <v>1</v>
      </c>
      <c r="FE54" s="30">
        <v>1</v>
      </c>
      <c r="FF54" s="30">
        <v>1</v>
      </c>
      <c r="FG54" s="30">
        <v>1</v>
      </c>
      <c r="FH54" s="30"/>
      <c r="FI54" s="30"/>
      <c r="FJ54" s="30"/>
      <c r="FK54" s="30"/>
      <c r="FL54" s="30"/>
      <c r="FM54" s="30"/>
      <c r="FN54" s="30"/>
      <c r="FO54" s="30"/>
      <c r="FP54" s="30"/>
      <c r="FQ54" s="30"/>
      <c r="FR54" s="30"/>
      <c r="FS54" s="30"/>
      <c r="FT54" s="30"/>
      <c r="FU54" s="30"/>
      <c r="FV54" s="30"/>
      <c r="FW54" s="30"/>
      <c r="FX54" s="30"/>
      <c r="FY54" s="30"/>
      <c r="FZ54" s="30"/>
      <c r="GA54" s="30"/>
      <c r="GB54" s="30"/>
      <c r="GC54" s="30"/>
      <c r="GD54" s="30"/>
      <c r="GE54" s="30"/>
      <c r="GF54" s="30"/>
      <c r="GG54" s="30"/>
      <c r="GH54" s="30"/>
      <c r="GI54" s="30"/>
      <c r="GJ54" s="30"/>
      <c r="GK54" s="30"/>
      <c r="GL54" s="30"/>
      <c r="GM54" s="30"/>
      <c r="GN54" s="30"/>
      <c r="GO54" s="30"/>
      <c r="GP54" s="30"/>
      <c r="GQ54" s="30"/>
      <c r="GR54" s="30"/>
      <c r="GS54" s="30"/>
      <c r="GT54" s="30"/>
      <c r="GU54" s="30"/>
      <c r="GV54" s="30"/>
      <c r="GW54" s="30"/>
      <c r="GX54" s="29"/>
      <c r="GY54" s="31"/>
      <c r="GZ54" s="30"/>
      <c r="HA54" s="30"/>
      <c r="HB54" s="30"/>
      <c r="HC54" s="30"/>
      <c r="HD54" s="30"/>
      <c r="HE54" s="30"/>
      <c r="HF54" s="30"/>
      <c r="HG54" s="30"/>
      <c r="HH54" s="30"/>
      <c r="HI54" s="30"/>
      <c r="HJ54" s="30"/>
      <c r="HK54" s="30"/>
      <c r="HL54" s="30"/>
      <c r="HM54" s="30"/>
      <c r="HN54" s="32"/>
      <c r="HO54" s="31"/>
      <c r="HP54" s="30"/>
      <c r="HQ54" s="30"/>
      <c r="HR54" s="30"/>
      <c r="HS54" s="30"/>
      <c r="HT54" s="30"/>
      <c r="HU54" s="30"/>
      <c r="HV54" s="30"/>
      <c r="HW54" s="30"/>
      <c r="HX54" s="30"/>
      <c r="HY54" s="30"/>
      <c r="HZ54" s="30"/>
      <c r="IA54" s="30"/>
      <c r="IB54" s="30"/>
      <c r="IC54" s="30"/>
      <c r="ID54" s="30"/>
      <c r="IE54" s="30"/>
      <c r="IF54" s="30"/>
      <c r="IG54" s="30"/>
      <c r="IH54" s="30"/>
      <c r="II54" s="30"/>
      <c r="IJ54" s="30"/>
      <c r="IK54" s="30"/>
      <c r="IL54" s="30"/>
      <c r="IM54" s="29"/>
      <c r="IN54" s="31"/>
      <c r="IO54" s="30"/>
      <c r="IP54" s="30"/>
      <c r="IQ54" s="30"/>
      <c r="IR54" s="30"/>
      <c r="IS54" s="30"/>
      <c r="IT54" s="30"/>
      <c r="IU54" s="30"/>
      <c r="IV54" s="30"/>
      <c r="IW54" s="30"/>
      <c r="IX54" s="30"/>
      <c r="IY54" s="30"/>
      <c r="IZ54" s="30"/>
      <c r="JA54" s="30"/>
      <c r="JB54" s="30"/>
      <c r="JC54" s="30"/>
      <c r="JD54" s="30"/>
      <c r="JE54" s="30"/>
      <c r="JF54" s="30"/>
      <c r="JG54" s="30"/>
      <c r="JH54" s="32"/>
      <c r="JI54" s="32"/>
      <c r="JJ54" s="32"/>
      <c r="JK54" s="32"/>
      <c r="JL54" s="32"/>
      <c r="JM54" s="32"/>
      <c r="JN54" s="32"/>
      <c r="JO54" s="32"/>
      <c r="JP54" s="32"/>
      <c r="JQ54" s="32"/>
      <c r="JR54" s="32"/>
      <c r="JS54" s="32"/>
      <c r="JT54" s="32"/>
      <c r="JU54" s="32"/>
      <c r="JV54" s="32"/>
      <c r="JW54" s="32"/>
      <c r="JX54" s="32"/>
      <c r="JY54" s="32"/>
      <c r="JZ54" s="32"/>
      <c r="KA54" s="32"/>
      <c r="KB54" s="32"/>
      <c r="KC54" s="32"/>
      <c r="KD54" s="32"/>
      <c r="KE54" s="32"/>
      <c r="KF54" s="32"/>
      <c r="KG54" s="32"/>
      <c r="KH54" s="32"/>
      <c r="KI54" s="32"/>
      <c r="KJ54" s="32"/>
      <c r="KK54" s="32"/>
      <c r="KL54" s="32"/>
      <c r="KM54" s="32"/>
      <c r="KN54" s="32"/>
      <c r="KO54" s="32"/>
      <c r="KP54" s="32"/>
      <c r="KQ54" s="32"/>
      <c r="KR54" s="32"/>
      <c r="KS54" s="32"/>
      <c r="KT54" s="32"/>
      <c r="KU54" s="32"/>
      <c r="KV54" s="32"/>
      <c r="KW54" s="32"/>
      <c r="KX54" s="32"/>
      <c r="KY54" s="32"/>
      <c r="KZ54" s="32"/>
      <c r="LA54" s="32"/>
      <c r="LB54" s="32"/>
      <c r="LC54" s="32"/>
      <c r="LD54" s="32"/>
      <c r="LE54" s="32"/>
      <c r="LF54" s="32"/>
      <c r="LG54" s="32"/>
      <c r="LH54" s="32"/>
      <c r="LI54" s="32"/>
      <c r="LJ54" s="32"/>
      <c r="LK54" s="32"/>
      <c r="LL54" s="32"/>
      <c r="LM54" s="32"/>
      <c r="LN54" s="30"/>
      <c r="LO54" s="73"/>
      <c r="LP54" s="31">
        <v>1</v>
      </c>
      <c r="LQ54" s="30">
        <v>1</v>
      </c>
      <c r="LR54" s="30">
        <v>1</v>
      </c>
      <c r="LS54" s="30">
        <v>1</v>
      </c>
      <c r="LT54" s="30">
        <v>1</v>
      </c>
      <c r="LU54" s="30">
        <v>1</v>
      </c>
      <c r="LV54" s="30">
        <v>1</v>
      </c>
      <c r="LW54" s="30"/>
      <c r="LX54" s="30">
        <v>1</v>
      </c>
      <c r="LY54" s="30">
        <v>1</v>
      </c>
      <c r="LZ54" s="30">
        <v>1</v>
      </c>
      <c r="MA54" s="30"/>
      <c r="MB54" s="32">
        <v>1</v>
      </c>
      <c r="MC54" s="32">
        <v>1</v>
      </c>
      <c r="MD54" s="32">
        <v>1</v>
      </c>
      <c r="ME54" s="32">
        <v>1</v>
      </c>
      <c r="MF54" s="32">
        <v>1</v>
      </c>
      <c r="MG54" s="32">
        <v>1</v>
      </c>
      <c r="MH54" s="32">
        <v>1</v>
      </c>
      <c r="MI54" s="32">
        <v>1</v>
      </c>
      <c r="MJ54" s="32">
        <v>1</v>
      </c>
      <c r="MK54" s="32"/>
      <c r="ML54" s="32"/>
      <c r="MM54" s="32"/>
      <c r="MN54" s="32"/>
      <c r="MO54" s="32"/>
      <c r="MP54" s="32"/>
      <c r="MQ54" s="32"/>
      <c r="MR54" s="32">
        <v>1</v>
      </c>
      <c r="MS54" s="32">
        <v>1</v>
      </c>
      <c r="MT54" s="32"/>
      <c r="MU54" s="32"/>
      <c r="MV54" s="32"/>
      <c r="MW54" s="32"/>
      <c r="MX54" s="32"/>
      <c r="MY54" s="32"/>
      <c r="MZ54" s="32"/>
      <c r="NA54" s="32"/>
      <c r="NB54" s="32"/>
      <c r="NC54" s="32">
        <v>1</v>
      </c>
      <c r="ND54" s="32"/>
      <c r="NE54" s="32"/>
      <c r="NF54" s="32"/>
      <c r="NG54" s="32"/>
      <c r="NH54" s="32"/>
      <c r="NI54" s="32"/>
      <c r="NJ54" s="32"/>
      <c r="NK54" s="31">
        <v>1</v>
      </c>
      <c r="NL54" s="30">
        <v>1</v>
      </c>
      <c r="NM54" s="30">
        <v>1</v>
      </c>
      <c r="NN54" s="30"/>
      <c r="NO54" s="30"/>
      <c r="NP54" s="30"/>
      <c r="NQ54" s="29"/>
    </row>
    <row r="55" spans="1:381" ht="31.5" x14ac:dyDescent="0.25">
      <c r="A55" s="46">
        <f>'[1]Pielęgniarstwo-ED I st.'!A55</f>
        <v>35</v>
      </c>
      <c r="B55" s="45" t="str">
        <f>'[1]Pielęgniarstwo-ED I st.'!B55</f>
        <v>D</v>
      </c>
      <c r="C55" s="45" t="str">
        <f>'[1]Pielęgniarstwo-ED I st.'!C55</f>
        <v>2026/2027</v>
      </c>
      <c r="D55" s="45">
        <f>'[1]Pielęgniarstwo-ED I st.'!D55</f>
        <v>0</v>
      </c>
      <c r="E55" s="45">
        <f>'[1]Pielęgniarstwo-ED I st.'!E55</f>
        <v>2</v>
      </c>
      <c r="F55" s="45" t="str">
        <f>'[1]Pielęgniarstwo-ED I st.'!F55</f>
        <v>2027/2028</v>
      </c>
      <c r="G55" s="45" t="str">
        <f>'[1]Pielęgniarstwo-ED I st.'!G55</f>
        <v>RPS</v>
      </c>
      <c r="H55" s="45" t="str">
        <f>'[1]Pielęgniarstwo-ED I st.'!H55</f>
        <v>ze standardu</v>
      </c>
      <c r="I55" s="44" t="str">
        <f>'[1]Pielęgniarstwo-ED I st.'!I55</f>
        <v>Chirurgia i pielęgniarstwo chirurgiczne</v>
      </c>
      <c r="J55" s="43">
        <f>'[1]Pielęgniarstwo-ED I st.'!M55</f>
        <v>206</v>
      </c>
      <c r="K55" s="42">
        <f>'[1]Pielęgniarstwo-ED I st.'!N55</f>
        <v>6</v>
      </c>
      <c r="L55" s="41">
        <f>'[1]Pielęgniarstwo-ED I st.'!O55</f>
        <v>200</v>
      </c>
      <c r="M55" s="40">
        <f>'[1]Pielęgniarstwo-ED I st.'!AB55+'[1]Pielęgniarstwo-ED I st.'!AD55+'[1]Pielęgniarstwo-ED I st.'!AY55+'[1]Pielęgniarstwo-ED I st.'!BA55</f>
        <v>30</v>
      </c>
      <c r="N55" s="39">
        <f>'[1]Pielęgniarstwo-ED I st.'!P55</f>
        <v>170</v>
      </c>
      <c r="O55" s="38">
        <f>'[1]Pielęgniarstwo-ED I st.'!Q55</f>
        <v>7</v>
      </c>
      <c r="P55" s="37" t="str">
        <f>'[1]Pielęgniarstwo-ED I st.'!V55</f>
        <v>egz</v>
      </c>
      <c r="Q55" s="75">
        <f>SUM(T55:GX55)</f>
        <v>17</v>
      </c>
      <c r="R55" s="55">
        <f>SUM(GY55:NJ55)</f>
        <v>24</v>
      </c>
      <c r="S55" s="54">
        <f>SUM(NK55:NQ55)</f>
        <v>2</v>
      </c>
      <c r="T55" s="31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29"/>
      <c r="AW55" s="7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7"/>
      <c r="BU55" s="3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7"/>
      <c r="CU55" s="31"/>
      <c r="CV55" s="30"/>
      <c r="CW55" s="30"/>
      <c r="CX55" s="30"/>
      <c r="CY55" s="30"/>
      <c r="CZ55" s="30"/>
      <c r="DA55" s="30"/>
      <c r="DB55" s="30"/>
      <c r="DC55" s="30"/>
      <c r="DD55" s="30"/>
      <c r="DE55" s="30"/>
      <c r="DF55" s="30"/>
      <c r="DG55" s="30"/>
      <c r="DH55" s="30"/>
      <c r="DI55" s="30"/>
      <c r="DJ55" s="30"/>
      <c r="DK55" s="30"/>
      <c r="DL55" s="30"/>
      <c r="DM55" s="30"/>
      <c r="DN55" s="30"/>
      <c r="DO55" s="30"/>
      <c r="DP55" s="30"/>
      <c r="DQ55" s="30"/>
      <c r="DR55" s="30"/>
      <c r="DS55" s="30"/>
      <c r="DT55" s="30"/>
      <c r="DU55" s="30"/>
      <c r="DV55" s="30"/>
      <c r="DW55" s="30"/>
      <c r="DX55" s="30"/>
      <c r="DY55" s="30"/>
      <c r="DZ55" s="30"/>
      <c r="EA55" s="30"/>
      <c r="EB55" s="30"/>
      <c r="EC55" s="30"/>
      <c r="ED55" s="30"/>
      <c r="EE55" s="30"/>
      <c r="EF55" s="30"/>
      <c r="EG55" s="30"/>
      <c r="EH55" s="30"/>
      <c r="EI55" s="30"/>
      <c r="EJ55" s="30"/>
      <c r="EK55" s="30"/>
      <c r="EL55" s="30"/>
      <c r="EM55" s="30"/>
      <c r="EN55" s="30"/>
      <c r="EO55" s="30"/>
      <c r="EP55" s="30"/>
      <c r="EQ55" s="30"/>
      <c r="ER55" s="30"/>
      <c r="ES55" s="30"/>
      <c r="ET55" s="30"/>
      <c r="EU55" s="30"/>
      <c r="EV55" s="30"/>
      <c r="EW55" s="32"/>
      <c r="EX55" s="31">
        <v>1</v>
      </c>
      <c r="EY55" s="30">
        <v>1</v>
      </c>
      <c r="EZ55" s="30">
        <v>1</v>
      </c>
      <c r="FA55" s="30">
        <v>1</v>
      </c>
      <c r="FB55" s="30">
        <v>1</v>
      </c>
      <c r="FC55" s="30">
        <v>1</v>
      </c>
      <c r="FD55" s="30">
        <v>1</v>
      </c>
      <c r="FE55" s="30">
        <v>1</v>
      </c>
      <c r="FF55" s="30">
        <v>1</v>
      </c>
      <c r="FG55" s="30">
        <v>1</v>
      </c>
      <c r="FH55" s="30">
        <v>1</v>
      </c>
      <c r="FI55" s="30">
        <v>1</v>
      </c>
      <c r="FJ55" s="30">
        <v>1</v>
      </c>
      <c r="FK55" s="30">
        <v>1</v>
      </c>
      <c r="FL55" s="30">
        <v>1</v>
      </c>
      <c r="FM55" s="30">
        <v>1</v>
      </c>
      <c r="FN55" s="30">
        <v>1</v>
      </c>
      <c r="FO55" s="30"/>
      <c r="FP55" s="30"/>
      <c r="FQ55" s="30"/>
      <c r="FR55" s="30"/>
      <c r="FS55" s="30"/>
      <c r="FT55" s="30"/>
      <c r="FU55" s="30"/>
      <c r="FV55" s="30"/>
      <c r="FW55" s="30"/>
      <c r="FX55" s="30"/>
      <c r="FY55" s="30"/>
      <c r="FZ55" s="30"/>
      <c r="GA55" s="30"/>
      <c r="GB55" s="30"/>
      <c r="GC55" s="30"/>
      <c r="GD55" s="30"/>
      <c r="GE55" s="30"/>
      <c r="GF55" s="30"/>
      <c r="GG55" s="30"/>
      <c r="GH55" s="30"/>
      <c r="GI55" s="30"/>
      <c r="GJ55" s="30"/>
      <c r="GK55" s="30"/>
      <c r="GL55" s="30"/>
      <c r="GM55" s="30"/>
      <c r="GN55" s="30"/>
      <c r="GO55" s="30"/>
      <c r="GP55" s="30"/>
      <c r="GQ55" s="30"/>
      <c r="GR55" s="30"/>
      <c r="GS55" s="30"/>
      <c r="GT55" s="30"/>
      <c r="GU55" s="30"/>
      <c r="GV55" s="30"/>
      <c r="GW55" s="30"/>
      <c r="GX55" s="29"/>
      <c r="GY55" s="31"/>
      <c r="GZ55" s="30"/>
      <c r="HA55" s="30"/>
      <c r="HB55" s="30"/>
      <c r="HC55" s="30"/>
      <c r="HD55" s="30"/>
      <c r="HE55" s="30"/>
      <c r="HF55" s="30"/>
      <c r="HG55" s="30"/>
      <c r="HH55" s="30"/>
      <c r="HI55" s="30"/>
      <c r="HJ55" s="30"/>
      <c r="HK55" s="30"/>
      <c r="HL55" s="30"/>
      <c r="HM55" s="30"/>
      <c r="HN55" s="32"/>
      <c r="HO55" s="31"/>
      <c r="HP55" s="30"/>
      <c r="HQ55" s="30"/>
      <c r="HR55" s="30"/>
      <c r="HS55" s="30"/>
      <c r="HT55" s="30"/>
      <c r="HU55" s="30"/>
      <c r="HV55" s="30"/>
      <c r="HW55" s="30"/>
      <c r="HX55" s="30"/>
      <c r="HY55" s="30"/>
      <c r="HZ55" s="30"/>
      <c r="IA55" s="30"/>
      <c r="IB55" s="30"/>
      <c r="IC55" s="30"/>
      <c r="ID55" s="30"/>
      <c r="IE55" s="30"/>
      <c r="IF55" s="30"/>
      <c r="IG55" s="30"/>
      <c r="IH55" s="30"/>
      <c r="II55" s="30"/>
      <c r="IJ55" s="30"/>
      <c r="IK55" s="30"/>
      <c r="IL55" s="30"/>
      <c r="IM55" s="29"/>
      <c r="IN55" s="31"/>
      <c r="IO55" s="30"/>
      <c r="IP55" s="30"/>
      <c r="IQ55" s="30"/>
      <c r="IR55" s="30"/>
      <c r="IS55" s="30"/>
      <c r="IT55" s="30"/>
      <c r="IU55" s="30"/>
      <c r="IV55" s="30"/>
      <c r="IW55" s="30"/>
      <c r="IX55" s="30"/>
      <c r="IY55" s="30"/>
      <c r="IZ55" s="30"/>
      <c r="JA55" s="30"/>
      <c r="JB55" s="30"/>
      <c r="JC55" s="30"/>
      <c r="JD55" s="30"/>
      <c r="JE55" s="30"/>
      <c r="JF55" s="30"/>
      <c r="JG55" s="30"/>
      <c r="JH55" s="32"/>
      <c r="JI55" s="32"/>
      <c r="JJ55" s="32"/>
      <c r="JK55" s="32"/>
      <c r="JL55" s="32"/>
      <c r="JM55" s="32"/>
      <c r="JN55" s="32"/>
      <c r="JO55" s="32"/>
      <c r="JP55" s="32"/>
      <c r="JQ55" s="32"/>
      <c r="JR55" s="32"/>
      <c r="JS55" s="32"/>
      <c r="JT55" s="32"/>
      <c r="JU55" s="32"/>
      <c r="JV55" s="32"/>
      <c r="JW55" s="32"/>
      <c r="JX55" s="32"/>
      <c r="JY55" s="32"/>
      <c r="JZ55" s="32"/>
      <c r="KA55" s="32"/>
      <c r="KB55" s="32"/>
      <c r="KC55" s="32"/>
      <c r="KD55" s="32"/>
      <c r="KE55" s="32"/>
      <c r="KF55" s="32"/>
      <c r="KG55" s="32"/>
      <c r="KH55" s="32"/>
      <c r="KI55" s="32"/>
      <c r="KJ55" s="32"/>
      <c r="KK55" s="32"/>
      <c r="KL55" s="32"/>
      <c r="KM55" s="32"/>
      <c r="KN55" s="32"/>
      <c r="KO55" s="32"/>
      <c r="KP55" s="32"/>
      <c r="KQ55" s="32"/>
      <c r="KR55" s="32"/>
      <c r="KS55" s="32"/>
      <c r="KT55" s="32"/>
      <c r="KU55" s="32"/>
      <c r="KV55" s="32"/>
      <c r="KW55" s="32"/>
      <c r="KX55" s="32"/>
      <c r="KY55" s="32"/>
      <c r="KZ55" s="32"/>
      <c r="LA55" s="32"/>
      <c r="LB55" s="32"/>
      <c r="LC55" s="32"/>
      <c r="LD55" s="32"/>
      <c r="LE55" s="32"/>
      <c r="LF55" s="32"/>
      <c r="LG55" s="32"/>
      <c r="LH55" s="32"/>
      <c r="LI55" s="32"/>
      <c r="LJ55" s="32"/>
      <c r="LK55" s="32"/>
      <c r="LL55" s="32"/>
      <c r="LM55" s="32"/>
      <c r="LN55" s="30"/>
      <c r="LO55" s="73"/>
      <c r="LP55" s="31">
        <v>1</v>
      </c>
      <c r="LQ55" s="30">
        <v>1</v>
      </c>
      <c r="LR55" s="30">
        <v>1</v>
      </c>
      <c r="LS55" s="30">
        <v>1</v>
      </c>
      <c r="LT55" s="30">
        <v>1</v>
      </c>
      <c r="LU55" s="30">
        <v>1</v>
      </c>
      <c r="LV55" s="30">
        <v>1</v>
      </c>
      <c r="LW55" s="30"/>
      <c r="LX55" s="30">
        <v>1</v>
      </c>
      <c r="LY55" s="30">
        <v>1</v>
      </c>
      <c r="LZ55" s="30">
        <v>1</v>
      </c>
      <c r="MA55" s="30"/>
      <c r="MB55" s="32">
        <v>1</v>
      </c>
      <c r="MC55" s="32">
        <v>1</v>
      </c>
      <c r="MD55" s="32">
        <v>1</v>
      </c>
      <c r="ME55" s="32">
        <v>1</v>
      </c>
      <c r="MF55" s="32">
        <v>1</v>
      </c>
      <c r="MG55" s="32">
        <v>1</v>
      </c>
      <c r="MH55" s="32">
        <v>1</v>
      </c>
      <c r="MI55" s="32"/>
      <c r="MJ55" s="32"/>
      <c r="MK55" s="32">
        <v>1</v>
      </c>
      <c r="ML55" s="32">
        <v>1</v>
      </c>
      <c r="MM55" s="32">
        <v>1</v>
      </c>
      <c r="MN55" s="32">
        <v>1</v>
      </c>
      <c r="MO55" s="32">
        <v>1</v>
      </c>
      <c r="MP55" s="32">
        <v>1</v>
      </c>
      <c r="MQ55" s="32"/>
      <c r="MR55" s="32"/>
      <c r="MS55" s="32"/>
      <c r="MT55" s="32"/>
      <c r="MU55" s="32"/>
      <c r="MV55" s="32"/>
      <c r="MW55" s="32"/>
      <c r="MX55" s="32"/>
      <c r="MY55" s="32"/>
      <c r="MZ55" s="32"/>
      <c r="NA55" s="32"/>
      <c r="NB55" s="32"/>
      <c r="NC55" s="32">
        <v>1</v>
      </c>
      <c r="ND55" s="32"/>
      <c r="NE55" s="32"/>
      <c r="NF55" s="32"/>
      <c r="NG55" s="32"/>
      <c r="NH55" s="32"/>
      <c r="NI55" s="32"/>
      <c r="NJ55" s="32"/>
      <c r="NK55" s="31">
        <v>1</v>
      </c>
      <c r="NL55" s="30"/>
      <c r="NM55" s="30">
        <v>1</v>
      </c>
      <c r="NN55" s="30"/>
      <c r="NO55" s="30"/>
      <c r="NP55" s="30"/>
      <c r="NQ55" s="29"/>
    </row>
    <row r="56" spans="1:381" ht="31.5" x14ac:dyDescent="0.25">
      <c r="A56" s="46">
        <f>'[1]Pielęgniarstwo-ED I st.'!A56</f>
        <v>36</v>
      </c>
      <c r="B56" s="45" t="str">
        <f>'[1]Pielęgniarstwo-ED I st.'!B56</f>
        <v>D</v>
      </c>
      <c r="C56" s="45" t="str">
        <f>'[1]Pielęgniarstwo-ED I st.'!C56</f>
        <v>2026/2027</v>
      </c>
      <c r="D56" s="45">
        <f>'[1]Pielęgniarstwo-ED I st.'!D56</f>
        <v>0</v>
      </c>
      <c r="E56" s="45">
        <f>'[1]Pielęgniarstwo-ED I st.'!E56</f>
        <v>2</v>
      </c>
      <c r="F56" s="45" t="str">
        <f>'[1]Pielęgniarstwo-ED I st.'!F56</f>
        <v>2027/2028</v>
      </c>
      <c r="G56" s="45" t="str">
        <f>'[1]Pielęgniarstwo-ED I st.'!G56</f>
        <v>RPS</v>
      </c>
      <c r="H56" s="45" t="str">
        <f>'[1]Pielęgniarstwo-ED I st.'!H56</f>
        <v>ze standardu</v>
      </c>
      <c r="I56" s="44" t="str">
        <f>'[1]Pielęgniarstwo-ED I st.'!I56</f>
        <v xml:space="preserve">Geriatria i pielęgniarstwo geriatryczne </v>
      </c>
      <c r="J56" s="43">
        <f>'[1]Pielęgniarstwo-ED I st.'!M56</f>
        <v>135</v>
      </c>
      <c r="K56" s="42">
        <f>'[1]Pielęgniarstwo-ED I st.'!N56</f>
        <v>5</v>
      </c>
      <c r="L56" s="41">
        <f>'[1]Pielęgniarstwo-ED I st.'!O56</f>
        <v>130</v>
      </c>
      <c r="M56" s="40">
        <f>'[1]Pielęgniarstwo-ED I st.'!AB56+'[1]Pielęgniarstwo-ED I st.'!AD56+'[1]Pielęgniarstwo-ED I st.'!AY56+'[1]Pielęgniarstwo-ED I st.'!BA56</f>
        <v>20</v>
      </c>
      <c r="N56" s="39">
        <f>'[1]Pielęgniarstwo-ED I st.'!P56</f>
        <v>110</v>
      </c>
      <c r="O56" s="38">
        <f>'[1]Pielęgniarstwo-ED I st.'!Q56</f>
        <v>4.5</v>
      </c>
      <c r="P56" s="37" t="str">
        <f>'[1]Pielęgniarstwo-ED I st.'!V56</f>
        <v>zal</v>
      </c>
      <c r="Q56" s="75">
        <f>SUM(T56:GX56)</f>
        <v>13</v>
      </c>
      <c r="R56" s="55">
        <f>SUM(GY56:NJ56)</f>
        <v>19</v>
      </c>
      <c r="S56" s="54">
        <f>SUM(NK56:NQ56)</f>
        <v>1</v>
      </c>
      <c r="T56" s="31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29"/>
      <c r="AW56" s="7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7"/>
      <c r="BU56" s="3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7"/>
      <c r="CU56" s="31"/>
      <c r="CV56" s="30"/>
      <c r="CW56" s="30"/>
      <c r="CX56" s="30"/>
      <c r="CY56" s="30"/>
      <c r="CZ56" s="30"/>
      <c r="DA56" s="30"/>
      <c r="DB56" s="30"/>
      <c r="DC56" s="30"/>
      <c r="DD56" s="30"/>
      <c r="DE56" s="30"/>
      <c r="DF56" s="30"/>
      <c r="DG56" s="30"/>
      <c r="DH56" s="30"/>
      <c r="DI56" s="30"/>
      <c r="DJ56" s="30"/>
      <c r="DK56" s="30"/>
      <c r="DL56" s="30"/>
      <c r="DM56" s="30"/>
      <c r="DN56" s="30"/>
      <c r="DO56" s="30"/>
      <c r="DP56" s="30"/>
      <c r="DQ56" s="30"/>
      <c r="DR56" s="30"/>
      <c r="DS56" s="30"/>
      <c r="DT56" s="30"/>
      <c r="DU56" s="30"/>
      <c r="DV56" s="30"/>
      <c r="DW56" s="30"/>
      <c r="DX56" s="30"/>
      <c r="DY56" s="30"/>
      <c r="DZ56" s="30"/>
      <c r="EA56" s="30"/>
      <c r="EB56" s="30"/>
      <c r="EC56" s="30"/>
      <c r="ED56" s="30"/>
      <c r="EE56" s="30"/>
      <c r="EF56" s="30"/>
      <c r="EG56" s="30"/>
      <c r="EH56" s="30"/>
      <c r="EI56" s="30"/>
      <c r="EJ56" s="30"/>
      <c r="EK56" s="30"/>
      <c r="EL56" s="30"/>
      <c r="EM56" s="30"/>
      <c r="EN56" s="30"/>
      <c r="EO56" s="30"/>
      <c r="EP56" s="30"/>
      <c r="EQ56" s="30"/>
      <c r="ER56" s="30"/>
      <c r="ES56" s="30"/>
      <c r="ET56" s="30"/>
      <c r="EU56" s="30"/>
      <c r="EV56" s="30"/>
      <c r="EW56" s="32"/>
      <c r="EX56" s="31">
        <v>1</v>
      </c>
      <c r="EY56" s="30"/>
      <c r="EZ56" s="30">
        <v>1</v>
      </c>
      <c r="FA56" s="30">
        <v>1</v>
      </c>
      <c r="FB56" s="30">
        <v>1</v>
      </c>
      <c r="FC56" s="30">
        <v>1</v>
      </c>
      <c r="FD56" s="30">
        <v>1</v>
      </c>
      <c r="FE56" s="30">
        <v>1</v>
      </c>
      <c r="FF56" s="30">
        <v>1</v>
      </c>
      <c r="FG56" s="30">
        <v>1</v>
      </c>
      <c r="FH56" s="30"/>
      <c r="FI56" s="30"/>
      <c r="FJ56" s="30"/>
      <c r="FK56" s="30"/>
      <c r="FL56" s="30"/>
      <c r="FM56" s="30"/>
      <c r="FN56" s="30"/>
      <c r="FO56" s="30"/>
      <c r="FP56" s="30"/>
      <c r="FQ56" s="30"/>
      <c r="FR56" s="30"/>
      <c r="FS56" s="30"/>
      <c r="FT56" s="30">
        <v>1</v>
      </c>
      <c r="FU56" s="30">
        <v>1</v>
      </c>
      <c r="FV56" s="30">
        <v>1</v>
      </c>
      <c r="FW56" s="30">
        <v>1</v>
      </c>
      <c r="FX56" s="30"/>
      <c r="FY56" s="30"/>
      <c r="FZ56" s="30"/>
      <c r="GA56" s="30"/>
      <c r="GB56" s="30"/>
      <c r="GC56" s="30"/>
      <c r="GD56" s="30"/>
      <c r="GE56" s="30"/>
      <c r="GF56" s="30"/>
      <c r="GG56" s="30"/>
      <c r="GH56" s="30"/>
      <c r="GI56" s="30"/>
      <c r="GJ56" s="30"/>
      <c r="GK56" s="30"/>
      <c r="GL56" s="30"/>
      <c r="GM56" s="30"/>
      <c r="GN56" s="30"/>
      <c r="GO56" s="30"/>
      <c r="GP56" s="30"/>
      <c r="GQ56" s="30"/>
      <c r="GR56" s="30"/>
      <c r="GS56" s="30"/>
      <c r="GT56" s="30"/>
      <c r="GU56" s="30"/>
      <c r="GV56" s="30"/>
      <c r="GW56" s="30"/>
      <c r="GX56" s="29"/>
      <c r="GY56" s="31"/>
      <c r="GZ56" s="30"/>
      <c r="HA56" s="30"/>
      <c r="HB56" s="30"/>
      <c r="HC56" s="30"/>
      <c r="HD56" s="30"/>
      <c r="HE56" s="30"/>
      <c r="HF56" s="30"/>
      <c r="HG56" s="30"/>
      <c r="HH56" s="30"/>
      <c r="HI56" s="30"/>
      <c r="HJ56" s="30"/>
      <c r="HK56" s="30"/>
      <c r="HL56" s="30"/>
      <c r="HM56" s="30"/>
      <c r="HN56" s="32"/>
      <c r="HO56" s="31"/>
      <c r="HP56" s="30"/>
      <c r="HQ56" s="30"/>
      <c r="HR56" s="30"/>
      <c r="HS56" s="30"/>
      <c r="HT56" s="30"/>
      <c r="HU56" s="30"/>
      <c r="HV56" s="30"/>
      <c r="HW56" s="30"/>
      <c r="HX56" s="30"/>
      <c r="HY56" s="30"/>
      <c r="HZ56" s="30"/>
      <c r="IA56" s="30"/>
      <c r="IB56" s="30"/>
      <c r="IC56" s="30"/>
      <c r="ID56" s="30"/>
      <c r="IE56" s="30"/>
      <c r="IF56" s="30"/>
      <c r="IG56" s="30"/>
      <c r="IH56" s="30"/>
      <c r="II56" s="30"/>
      <c r="IJ56" s="30"/>
      <c r="IK56" s="30"/>
      <c r="IL56" s="30"/>
      <c r="IM56" s="29"/>
      <c r="IN56" s="31"/>
      <c r="IO56" s="30"/>
      <c r="IP56" s="30"/>
      <c r="IQ56" s="30"/>
      <c r="IR56" s="30"/>
      <c r="IS56" s="30"/>
      <c r="IT56" s="30"/>
      <c r="IU56" s="30"/>
      <c r="IV56" s="30"/>
      <c r="IW56" s="30"/>
      <c r="IX56" s="30"/>
      <c r="IY56" s="30"/>
      <c r="IZ56" s="30"/>
      <c r="JA56" s="30"/>
      <c r="JB56" s="30"/>
      <c r="JC56" s="30"/>
      <c r="JD56" s="30"/>
      <c r="JE56" s="30"/>
      <c r="JF56" s="30"/>
      <c r="JG56" s="30"/>
      <c r="JH56" s="32"/>
      <c r="JI56" s="32"/>
      <c r="JJ56" s="32"/>
      <c r="JK56" s="32"/>
      <c r="JL56" s="32"/>
      <c r="JM56" s="32"/>
      <c r="JN56" s="32"/>
      <c r="JO56" s="32"/>
      <c r="JP56" s="32"/>
      <c r="JQ56" s="32"/>
      <c r="JR56" s="32"/>
      <c r="JS56" s="32"/>
      <c r="JT56" s="32"/>
      <c r="JU56" s="32"/>
      <c r="JV56" s="32"/>
      <c r="JW56" s="32"/>
      <c r="JX56" s="32"/>
      <c r="JY56" s="32"/>
      <c r="JZ56" s="32"/>
      <c r="KA56" s="32"/>
      <c r="KB56" s="32"/>
      <c r="KC56" s="32"/>
      <c r="KD56" s="32"/>
      <c r="KE56" s="32"/>
      <c r="KF56" s="32"/>
      <c r="KG56" s="32"/>
      <c r="KH56" s="32"/>
      <c r="KI56" s="32"/>
      <c r="KJ56" s="32"/>
      <c r="KK56" s="32"/>
      <c r="KL56" s="32"/>
      <c r="KM56" s="32"/>
      <c r="KN56" s="32"/>
      <c r="KO56" s="32"/>
      <c r="KP56" s="32"/>
      <c r="KQ56" s="32"/>
      <c r="KR56" s="32"/>
      <c r="KS56" s="32"/>
      <c r="KT56" s="32"/>
      <c r="KU56" s="32"/>
      <c r="KV56" s="32"/>
      <c r="KW56" s="32"/>
      <c r="KX56" s="32"/>
      <c r="KY56" s="32"/>
      <c r="KZ56" s="32"/>
      <c r="LA56" s="32"/>
      <c r="LB56" s="32"/>
      <c r="LC56" s="32"/>
      <c r="LD56" s="32"/>
      <c r="LE56" s="32"/>
      <c r="LF56" s="32"/>
      <c r="LG56" s="32"/>
      <c r="LH56" s="32"/>
      <c r="LI56" s="32"/>
      <c r="LJ56" s="32"/>
      <c r="LK56" s="32"/>
      <c r="LL56" s="32"/>
      <c r="LM56" s="32"/>
      <c r="LN56" s="30"/>
      <c r="LO56" s="73"/>
      <c r="LP56" s="31">
        <v>1</v>
      </c>
      <c r="LQ56" s="30">
        <v>1</v>
      </c>
      <c r="LR56" s="30">
        <v>1</v>
      </c>
      <c r="LS56" s="30">
        <v>1</v>
      </c>
      <c r="LT56" s="30">
        <v>1</v>
      </c>
      <c r="LU56" s="30">
        <v>1</v>
      </c>
      <c r="LV56" s="30">
        <v>1</v>
      </c>
      <c r="LW56" s="30">
        <v>1</v>
      </c>
      <c r="LX56" s="30">
        <v>1</v>
      </c>
      <c r="LY56" s="30">
        <v>1</v>
      </c>
      <c r="LZ56" s="30">
        <v>1</v>
      </c>
      <c r="MA56" s="30"/>
      <c r="MB56" s="32">
        <v>1</v>
      </c>
      <c r="MC56" s="32">
        <v>1</v>
      </c>
      <c r="MD56" s="32">
        <v>1</v>
      </c>
      <c r="ME56" s="32">
        <v>1</v>
      </c>
      <c r="MF56" s="32">
        <v>1</v>
      </c>
      <c r="MG56" s="32"/>
      <c r="MH56" s="32"/>
      <c r="MI56" s="32"/>
      <c r="MJ56" s="32"/>
      <c r="MK56" s="32"/>
      <c r="ML56" s="32"/>
      <c r="MM56" s="32"/>
      <c r="MN56" s="32"/>
      <c r="MO56" s="32"/>
      <c r="MP56" s="32"/>
      <c r="MQ56" s="32"/>
      <c r="MR56" s="32">
        <v>1</v>
      </c>
      <c r="MS56" s="32">
        <v>1</v>
      </c>
      <c r="MT56" s="32"/>
      <c r="MU56" s="32"/>
      <c r="MV56" s="32"/>
      <c r="MW56" s="32"/>
      <c r="MX56" s="32"/>
      <c r="MY56" s="32"/>
      <c r="MZ56" s="32"/>
      <c r="NA56" s="32"/>
      <c r="NB56" s="32"/>
      <c r="NC56" s="32">
        <v>1</v>
      </c>
      <c r="ND56" s="32"/>
      <c r="NE56" s="32"/>
      <c r="NF56" s="32"/>
      <c r="NG56" s="32"/>
      <c r="NH56" s="32"/>
      <c r="NI56" s="32"/>
      <c r="NJ56" s="32"/>
      <c r="NK56" s="31"/>
      <c r="NL56" s="30"/>
      <c r="NM56" s="30">
        <v>1</v>
      </c>
      <c r="NN56" s="30"/>
      <c r="NO56" s="30"/>
      <c r="NP56" s="30"/>
      <c r="NQ56" s="29"/>
    </row>
    <row r="57" spans="1:381" ht="31.5" x14ac:dyDescent="0.25">
      <c r="A57" s="46">
        <f>'[1]Pielęgniarstwo-ED I st.'!A57</f>
        <v>37</v>
      </c>
      <c r="B57" s="45" t="str">
        <f>'[1]Pielęgniarstwo-ED I st.'!B57</f>
        <v>F</v>
      </c>
      <c r="C57" s="45" t="str">
        <f>'[1]Pielęgniarstwo-ED I st.'!C57</f>
        <v>2026/2027</v>
      </c>
      <c r="D57" s="45">
        <f>'[1]Pielęgniarstwo-ED I st.'!D57</f>
        <v>0</v>
      </c>
      <c r="E57" s="45">
        <f>'[1]Pielęgniarstwo-ED I st.'!E57</f>
        <v>2</v>
      </c>
      <c r="F57" s="45" t="str">
        <f>'[1]Pielęgniarstwo-ED I st.'!F57</f>
        <v>2027/2028</v>
      </c>
      <c r="G57" s="45" t="str">
        <f>'[1]Pielęgniarstwo-ED I st.'!G57</f>
        <v>RPS</v>
      </c>
      <c r="H57" s="45" t="str">
        <f>'[1]Pielęgniarstwo-ED I st.'!H57</f>
        <v>ze standardu</v>
      </c>
      <c r="I57" s="44" t="str">
        <f>'[1]Pielęgniarstwo-ED I st.'!I57</f>
        <v>Pediatria i pielęgniarstwo pediatryczne - praktyka zawodowa</v>
      </c>
      <c r="J57" s="43">
        <f>'[1]Pielęgniarstwo-ED I st.'!M57</f>
        <v>140</v>
      </c>
      <c r="K57" s="42">
        <f>'[1]Pielęgniarstwo-ED I st.'!N57</f>
        <v>0</v>
      </c>
      <c r="L57" s="41">
        <f>'[1]Pielęgniarstwo-ED I st.'!O57</f>
        <v>140</v>
      </c>
      <c r="M57" s="40">
        <f>'[1]Pielęgniarstwo-ED I st.'!AB57+'[1]Pielęgniarstwo-ED I st.'!AD57+'[1]Pielęgniarstwo-ED I st.'!AY57+'[1]Pielęgniarstwo-ED I st.'!BA57</f>
        <v>0</v>
      </c>
      <c r="N57" s="39">
        <f>'[1]Pielęgniarstwo-ED I st.'!P57</f>
        <v>140</v>
      </c>
      <c r="O57" s="38">
        <f>'[1]Pielęgniarstwo-ED I st.'!Q57</f>
        <v>5</v>
      </c>
      <c r="P57" s="37" t="str">
        <f>'[1]Pielęgniarstwo-ED I st.'!V57</f>
        <v>zal</v>
      </c>
      <c r="Q57" s="75">
        <f>SUM(T57:GX57)</f>
        <v>0</v>
      </c>
      <c r="R57" s="55">
        <f>SUM(GY57:NJ57)</f>
        <v>15</v>
      </c>
      <c r="S57" s="54">
        <f>SUM(NK57:NQ57)</f>
        <v>1</v>
      </c>
      <c r="T57" s="31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29"/>
      <c r="AW57" s="7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7"/>
      <c r="BU57" s="3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7"/>
      <c r="CU57" s="31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  <c r="DM57" s="30"/>
      <c r="DN57" s="30"/>
      <c r="DO57" s="30"/>
      <c r="DP57" s="30"/>
      <c r="DQ57" s="30"/>
      <c r="DR57" s="30"/>
      <c r="DS57" s="30"/>
      <c r="DT57" s="30"/>
      <c r="DU57" s="30"/>
      <c r="DV57" s="30"/>
      <c r="DW57" s="30"/>
      <c r="DX57" s="30"/>
      <c r="DY57" s="30"/>
      <c r="DZ57" s="30"/>
      <c r="EA57" s="30"/>
      <c r="EB57" s="30"/>
      <c r="EC57" s="30"/>
      <c r="ED57" s="30"/>
      <c r="EE57" s="30"/>
      <c r="EF57" s="30"/>
      <c r="EG57" s="30"/>
      <c r="EH57" s="30"/>
      <c r="EI57" s="30"/>
      <c r="EJ57" s="30"/>
      <c r="EK57" s="30"/>
      <c r="EL57" s="30"/>
      <c r="EM57" s="30"/>
      <c r="EN57" s="30"/>
      <c r="EO57" s="30"/>
      <c r="EP57" s="30"/>
      <c r="EQ57" s="30"/>
      <c r="ER57" s="30"/>
      <c r="ES57" s="30"/>
      <c r="ET57" s="30"/>
      <c r="EU57" s="30"/>
      <c r="EV57" s="30"/>
      <c r="EW57" s="32"/>
      <c r="EX57" s="31"/>
      <c r="EY57" s="30"/>
      <c r="EZ57" s="30"/>
      <c r="FA57" s="30"/>
      <c r="FB57" s="30"/>
      <c r="FC57" s="30"/>
      <c r="FD57" s="30"/>
      <c r="FE57" s="30"/>
      <c r="FF57" s="30"/>
      <c r="FG57" s="30"/>
      <c r="FH57" s="30"/>
      <c r="FI57" s="30"/>
      <c r="FJ57" s="30"/>
      <c r="FK57" s="30"/>
      <c r="FL57" s="30"/>
      <c r="FM57" s="30"/>
      <c r="FN57" s="30"/>
      <c r="FO57" s="30"/>
      <c r="FP57" s="30"/>
      <c r="FQ57" s="30"/>
      <c r="FR57" s="30"/>
      <c r="FS57" s="30"/>
      <c r="FT57" s="30"/>
      <c r="FU57" s="30"/>
      <c r="FV57" s="30"/>
      <c r="FW57" s="30"/>
      <c r="FX57" s="30"/>
      <c r="FY57" s="30"/>
      <c r="FZ57" s="30"/>
      <c r="GA57" s="30"/>
      <c r="GB57" s="30"/>
      <c r="GC57" s="30"/>
      <c r="GD57" s="30"/>
      <c r="GE57" s="30"/>
      <c r="GF57" s="30"/>
      <c r="GG57" s="30"/>
      <c r="GH57" s="30"/>
      <c r="GI57" s="30"/>
      <c r="GJ57" s="30"/>
      <c r="GK57" s="30"/>
      <c r="GL57" s="30"/>
      <c r="GM57" s="30"/>
      <c r="GN57" s="30"/>
      <c r="GO57" s="30"/>
      <c r="GP57" s="30"/>
      <c r="GQ57" s="30"/>
      <c r="GR57" s="30"/>
      <c r="GS57" s="30"/>
      <c r="GT57" s="30"/>
      <c r="GU57" s="30"/>
      <c r="GV57" s="30"/>
      <c r="GW57" s="30"/>
      <c r="GX57" s="29"/>
      <c r="GY57" s="31"/>
      <c r="GZ57" s="30"/>
      <c r="HA57" s="30"/>
      <c r="HB57" s="30"/>
      <c r="HC57" s="30"/>
      <c r="HD57" s="30"/>
      <c r="HE57" s="30"/>
      <c r="HF57" s="30"/>
      <c r="HG57" s="30"/>
      <c r="HH57" s="30"/>
      <c r="HI57" s="30"/>
      <c r="HJ57" s="30"/>
      <c r="HK57" s="30"/>
      <c r="HL57" s="30"/>
      <c r="HM57" s="30"/>
      <c r="HN57" s="32"/>
      <c r="HO57" s="31"/>
      <c r="HP57" s="30"/>
      <c r="HQ57" s="30"/>
      <c r="HR57" s="30"/>
      <c r="HS57" s="30"/>
      <c r="HT57" s="30"/>
      <c r="HU57" s="30"/>
      <c r="HV57" s="30"/>
      <c r="HW57" s="30"/>
      <c r="HX57" s="30"/>
      <c r="HY57" s="30"/>
      <c r="HZ57" s="30"/>
      <c r="IA57" s="30"/>
      <c r="IB57" s="30"/>
      <c r="IC57" s="30"/>
      <c r="ID57" s="30"/>
      <c r="IE57" s="30"/>
      <c r="IF57" s="30"/>
      <c r="IG57" s="30"/>
      <c r="IH57" s="30"/>
      <c r="II57" s="30"/>
      <c r="IJ57" s="30"/>
      <c r="IK57" s="30"/>
      <c r="IL57" s="30"/>
      <c r="IM57" s="29"/>
      <c r="IN57" s="31"/>
      <c r="IO57" s="30"/>
      <c r="IP57" s="30"/>
      <c r="IQ57" s="30"/>
      <c r="IR57" s="30"/>
      <c r="IS57" s="30"/>
      <c r="IT57" s="30"/>
      <c r="IU57" s="30"/>
      <c r="IV57" s="30"/>
      <c r="IW57" s="30"/>
      <c r="IX57" s="30"/>
      <c r="IY57" s="30"/>
      <c r="IZ57" s="30"/>
      <c r="JA57" s="30"/>
      <c r="JB57" s="30"/>
      <c r="JC57" s="30"/>
      <c r="JD57" s="30"/>
      <c r="JE57" s="30"/>
      <c r="JF57" s="30"/>
      <c r="JG57" s="30"/>
      <c r="JH57" s="32"/>
      <c r="JI57" s="32"/>
      <c r="JJ57" s="32"/>
      <c r="JK57" s="32"/>
      <c r="JL57" s="32"/>
      <c r="JM57" s="32"/>
      <c r="JN57" s="32"/>
      <c r="JO57" s="32"/>
      <c r="JP57" s="32"/>
      <c r="JQ57" s="32"/>
      <c r="JR57" s="32"/>
      <c r="JS57" s="32"/>
      <c r="JT57" s="32"/>
      <c r="JU57" s="32"/>
      <c r="JV57" s="32"/>
      <c r="JW57" s="32"/>
      <c r="JX57" s="32"/>
      <c r="JY57" s="32"/>
      <c r="JZ57" s="32"/>
      <c r="KA57" s="32"/>
      <c r="KB57" s="32"/>
      <c r="KC57" s="32"/>
      <c r="KD57" s="32"/>
      <c r="KE57" s="32"/>
      <c r="KF57" s="32"/>
      <c r="KG57" s="32"/>
      <c r="KH57" s="32"/>
      <c r="KI57" s="32"/>
      <c r="KJ57" s="32"/>
      <c r="KK57" s="32"/>
      <c r="KL57" s="32"/>
      <c r="KM57" s="32"/>
      <c r="KN57" s="32"/>
      <c r="KO57" s="32"/>
      <c r="KP57" s="32"/>
      <c r="KQ57" s="32"/>
      <c r="KR57" s="32"/>
      <c r="KS57" s="32"/>
      <c r="KT57" s="32"/>
      <c r="KU57" s="32"/>
      <c r="KV57" s="32"/>
      <c r="KW57" s="32"/>
      <c r="KX57" s="32"/>
      <c r="KY57" s="32"/>
      <c r="KZ57" s="32"/>
      <c r="LA57" s="32"/>
      <c r="LB57" s="32"/>
      <c r="LC57" s="32"/>
      <c r="LD57" s="32"/>
      <c r="LE57" s="32"/>
      <c r="LF57" s="32"/>
      <c r="LG57" s="32"/>
      <c r="LH57" s="32"/>
      <c r="LI57" s="32"/>
      <c r="LJ57" s="32"/>
      <c r="LK57" s="32"/>
      <c r="LL57" s="32"/>
      <c r="LM57" s="32"/>
      <c r="LN57" s="30"/>
      <c r="LO57" s="73"/>
      <c r="LP57" s="31">
        <v>1</v>
      </c>
      <c r="LQ57" s="30">
        <v>1</v>
      </c>
      <c r="LR57" s="30">
        <v>1</v>
      </c>
      <c r="LS57" s="30">
        <v>1</v>
      </c>
      <c r="LT57" s="30"/>
      <c r="LU57" s="30">
        <v>1</v>
      </c>
      <c r="LV57" s="30">
        <v>1</v>
      </c>
      <c r="LW57" s="30"/>
      <c r="LX57" s="30">
        <v>1</v>
      </c>
      <c r="LY57" s="30">
        <v>1</v>
      </c>
      <c r="LZ57" s="30">
        <v>1</v>
      </c>
      <c r="MA57" s="30">
        <v>1</v>
      </c>
      <c r="MB57" s="32"/>
      <c r="MC57" s="32"/>
      <c r="MD57" s="32">
        <v>1</v>
      </c>
      <c r="ME57" s="32">
        <v>1</v>
      </c>
      <c r="MF57" s="32">
        <v>1</v>
      </c>
      <c r="MG57" s="32"/>
      <c r="MH57" s="32">
        <v>1</v>
      </c>
      <c r="MI57" s="32"/>
      <c r="MJ57" s="32"/>
      <c r="MK57" s="32"/>
      <c r="ML57" s="32"/>
      <c r="MM57" s="32"/>
      <c r="MN57" s="32"/>
      <c r="MO57" s="32"/>
      <c r="MP57" s="32"/>
      <c r="MQ57" s="32"/>
      <c r="MR57" s="32"/>
      <c r="MS57" s="32"/>
      <c r="MT57" s="32"/>
      <c r="MU57" s="32"/>
      <c r="MV57" s="32"/>
      <c r="MW57" s="32"/>
      <c r="MX57" s="32"/>
      <c r="MY57" s="32"/>
      <c r="MZ57" s="32"/>
      <c r="NA57" s="32"/>
      <c r="NB57" s="32"/>
      <c r="NC57" s="32">
        <v>1</v>
      </c>
      <c r="ND57" s="32"/>
      <c r="NE57" s="32"/>
      <c r="NF57" s="32"/>
      <c r="NG57" s="32"/>
      <c r="NH57" s="32"/>
      <c r="NI57" s="32"/>
      <c r="NJ57" s="32"/>
      <c r="NK57" s="31">
        <v>1</v>
      </c>
      <c r="NL57" s="30"/>
      <c r="NM57" s="30"/>
      <c r="NN57" s="30"/>
      <c r="NO57" s="30"/>
      <c r="NP57" s="30"/>
      <c r="NQ57" s="29"/>
    </row>
    <row r="58" spans="1:381" ht="47.25" x14ac:dyDescent="0.25">
      <c r="A58" s="46">
        <f>'[1]Pielęgniarstwo-ED I st.'!A58</f>
        <v>38</v>
      </c>
      <c r="B58" s="45" t="str">
        <f>'[1]Pielęgniarstwo-ED I st.'!B58</f>
        <v>F</v>
      </c>
      <c r="C58" s="45" t="str">
        <f>'[1]Pielęgniarstwo-ED I st.'!C58</f>
        <v>2026/2027</v>
      </c>
      <c r="D58" s="45">
        <f>'[1]Pielęgniarstwo-ED I st.'!D58</f>
        <v>0</v>
      </c>
      <c r="E58" s="45">
        <f>'[1]Pielęgniarstwo-ED I st.'!E58</f>
        <v>2</v>
      </c>
      <c r="F58" s="45" t="str">
        <f>'[1]Pielęgniarstwo-ED I st.'!F58</f>
        <v>2027/2028</v>
      </c>
      <c r="G58" s="45" t="str">
        <f>'[1]Pielęgniarstwo-ED I st.'!G58</f>
        <v>RPS</v>
      </c>
      <c r="H58" s="45" t="str">
        <f>'[1]Pielęgniarstwo-ED I st.'!H58</f>
        <v>ze standardu</v>
      </c>
      <c r="I58" s="44" t="str">
        <f>'[1]Pielęgniarstwo-ED I st.'!I58</f>
        <v>Choroby wewnętrzne i pielęgniarstwo internistyczne - praktyka zawodowa</v>
      </c>
      <c r="J58" s="43">
        <f>'[1]Pielęgniarstwo-ED I st.'!M58</f>
        <v>120</v>
      </c>
      <c r="K58" s="42">
        <f>'[1]Pielęgniarstwo-ED I st.'!N58</f>
        <v>0</v>
      </c>
      <c r="L58" s="41">
        <f>'[1]Pielęgniarstwo-ED I st.'!O58</f>
        <v>120</v>
      </c>
      <c r="M58" s="40">
        <f>'[1]Pielęgniarstwo-ED I st.'!AB58+'[1]Pielęgniarstwo-ED I st.'!AD58+'[1]Pielęgniarstwo-ED I st.'!AY58+'[1]Pielęgniarstwo-ED I st.'!BA58</f>
        <v>0</v>
      </c>
      <c r="N58" s="39">
        <f>'[1]Pielęgniarstwo-ED I st.'!P58</f>
        <v>120</v>
      </c>
      <c r="O58" s="38">
        <f>'[1]Pielęgniarstwo-ED I st.'!Q58</f>
        <v>4</v>
      </c>
      <c r="P58" s="37" t="str">
        <f>'[1]Pielęgniarstwo-ED I st.'!V58</f>
        <v>zal</v>
      </c>
      <c r="Q58" s="75">
        <f>SUM(T58:GX58)</f>
        <v>0</v>
      </c>
      <c r="R58" s="55">
        <f>SUM(GY58:NJ58)</f>
        <v>22</v>
      </c>
      <c r="S58" s="54">
        <f>SUM(NK58:NQ58)</f>
        <v>1</v>
      </c>
      <c r="T58" s="31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29"/>
      <c r="AW58" s="7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7"/>
      <c r="BU58" s="3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7"/>
      <c r="CU58" s="31"/>
      <c r="CV58" s="30"/>
      <c r="CW58" s="30"/>
      <c r="CX58" s="30"/>
      <c r="CY58" s="30"/>
      <c r="CZ58" s="30"/>
      <c r="DA58" s="30"/>
      <c r="DB58" s="30"/>
      <c r="DC58" s="30"/>
      <c r="DD58" s="30"/>
      <c r="DE58" s="30"/>
      <c r="DF58" s="30"/>
      <c r="DG58" s="30"/>
      <c r="DH58" s="30"/>
      <c r="DI58" s="30"/>
      <c r="DJ58" s="30"/>
      <c r="DK58" s="30"/>
      <c r="DL58" s="30"/>
      <c r="DM58" s="30"/>
      <c r="DN58" s="30"/>
      <c r="DO58" s="30"/>
      <c r="DP58" s="30"/>
      <c r="DQ58" s="30"/>
      <c r="DR58" s="30"/>
      <c r="DS58" s="30"/>
      <c r="DT58" s="30"/>
      <c r="DU58" s="30"/>
      <c r="DV58" s="30"/>
      <c r="DW58" s="30"/>
      <c r="DX58" s="30"/>
      <c r="DY58" s="30"/>
      <c r="DZ58" s="30"/>
      <c r="EA58" s="30"/>
      <c r="EB58" s="30"/>
      <c r="EC58" s="30"/>
      <c r="ED58" s="30"/>
      <c r="EE58" s="30"/>
      <c r="EF58" s="30"/>
      <c r="EG58" s="30"/>
      <c r="EH58" s="30"/>
      <c r="EI58" s="30"/>
      <c r="EJ58" s="30"/>
      <c r="EK58" s="30"/>
      <c r="EL58" s="30"/>
      <c r="EM58" s="30"/>
      <c r="EN58" s="30"/>
      <c r="EO58" s="30"/>
      <c r="EP58" s="30"/>
      <c r="EQ58" s="30"/>
      <c r="ER58" s="30"/>
      <c r="ES58" s="30"/>
      <c r="ET58" s="30"/>
      <c r="EU58" s="30"/>
      <c r="EV58" s="30"/>
      <c r="EW58" s="32"/>
      <c r="EX58" s="31"/>
      <c r="EY58" s="30"/>
      <c r="EZ58" s="30"/>
      <c r="FA58" s="30"/>
      <c r="FB58" s="30"/>
      <c r="FC58" s="30"/>
      <c r="FD58" s="30"/>
      <c r="FE58" s="30"/>
      <c r="FF58" s="30"/>
      <c r="FG58" s="30"/>
      <c r="FH58" s="30"/>
      <c r="FI58" s="30"/>
      <c r="FJ58" s="30"/>
      <c r="FK58" s="30"/>
      <c r="FL58" s="30"/>
      <c r="FM58" s="30"/>
      <c r="FN58" s="30"/>
      <c r="FO58" s="30"/>
      <c r="FP58" s="30"/>
      <c r="FQ58" s="30"/>
      <c r="FR58" s="30"/>
      <c r="FS58" s="30"/>
      <c r="FT58" s="30"/>
      <c r="FU58" s="30"/>
      <c r="FV58" s="30"/>
      <c r="FW58" s="30"/>
      <c r="FX58" s="30"/>
      <c r="FY58" s="30"/>
      <c r="FZ58" s="30"/>
      <c r="GA58" s="30"/>
      <c r="GB58" s="30"/>
      <c r="GC58" s="30"/>
      <c r="GD58" s="30"/>
      <c r="GE58" s="30"/>
      <c r="GF58" s="30"/>
      <c r="GG58" s="30"/>
      <c r="GH58" s="30"/>
      <c r="GI58" s="30"/>
      <c r="GJ58" s="30"/>
      <c r="GK58" s="30"/>
      <c r="GL58" s="30"/>
      <c r="GM58" s="30"/>
      <c r="GN58" s="30"/>
      <c r="GO58" s="30"/>
      <c r="GP58" s="30"/>
      <c r="GQ58" s="30"/>
      <c r="GR58" s="30"/>
      <c r="GS58" s="30"/>
      <c r="GT58" s="30"/>
      <c r="GU58" s="30"/>
      <c r="GV58" s="30"/>
      <c r="GW58" s="30"/>
      <c r="GX58" s="29"/>
      <c r="GY58" s="31"/>
      <c r="GZ58" s="30"/>
      <c r="HA58" s="30"/>
      <c r="HB58" s="30"/>
      <c r="HC58" s="30"/>
      <c r="HD58" s="30"/>
      <c r="HE58" s="30"/>
      <c r="HF58" s="30"/>
      <c r="HG58" s="30"/>
      <c r="HH58" s="30"/>
      <c r="HI58" s="30"/>
      <c r="HJ58" s="30"/>
      <c r="HK58" s="30"/>
      <c r="HL58" s="30"/>
      <c r="HM58" s="30"/>
      <c r="HN58" s="32"/>
      <c r="HO58" s="31"/>
      <c r="HP58" s="30"/>
      <c r="HQ58" s="30"/>
      <c r="HR58" s="30"/>
      <c r="HS58" s="30"/>
      <c r="HT58" s="30"/>
      <c r="HU58" s="30"/>
      <c r="HV58" s="30"/>
      <c r="HW58" s="30"/>
      <c r="HX58" s="30"/>
      <c r="HY58" s="30"/>
      <c r="HZ58" s="30"/>
      <c r="IA58" s="30"/>
      <c r="IB58" s="30"/>
      <c r="IC58" s="30"/>
      <c r="ID58" s="30"/>
      <c r="IE58" s="30"/>
      <c r="IF58" s="30"/>
      <c r="IG58" s="30"/>
      <c r="IH58" s="30"/>
      <c r="II58" s="30"/>
      <c r="IJ58" s="30"/>
      <c r="IK58" s="30"/>
      <c r="IL58" s="30"/>
      <c r="IM58" s="29"/>
      <c r="IN58" s="31"/>
      <c r="IO58" s="30"/>
      <c r="IP58" s="30"/>
      <c r="IQ58" s="30"/>
      <c r="IR58" s="30"/>
      <c r="IS58" s="30"/>
      <c r="IT58" s="30"/>
      <c r="IU58" s="30"/>
      <c r="IV58" s="30"/>
      <c r="IW58" s="30"/>
      <c r="IX58" s="30"/>
      <c r="IY58" s="30"/>
      <c r="IZ58" s="30"/>
      <c r="JA58" s="30"/>
      <c r="JB58" s="30"/>
      <c r="JC58" s="30"/>
      <c r="JD58" s="30"/>
      <c r="JE58" s="30"/>
      <c r="JF58" s="30"/>
      <c r="JG58" s="30"/>
      <c r="JH58" s="32"/>
      <c r="JI58" s="32"/>
      <c r="JJ58" s="32"/>
      <c r="JK58" s="32"/>
      <c r="JL58" s="32"/>
      <c r="JM58" s="32"/>
      <c r="JN58" s="32"/>
      <c r="JO58" s="32"/>
      <c r="JP58" s="32"/>
      <c r="JQ58" s="32"/>
      <c r="JR58" s="32"/>
      <c r="JS58" s="32"/>
      <c r="JT58" s="32"/>
      <c r="JU58" s="32"/>
      <c r="JV58" s="32"/>
      <c r="JW58" s="32"/>
      <c r="JX58" s="32"/>
      <c r="JY58" s="32"/>
      <c r="JZ58" s="32"/>
      <c r="KA58" s="32"/>
      <c r="KB58" s="32"/>
      <c r="KC58" s="32"/>
      <c r="KD58" s="32"/>
      <c r="KE58" s="32"/>
      <c r="KF58" s="32"/>
      <c r="KG58" s="32"/>
      <c r="KH58" s="32"/>
      <c r="KI58" s="32"/>
      <c r="KJ58" s="32"/>
      <c r="KK58" s="32"/>
      <c r="KL58" s="32"/>
      <c r="KM58" s="32"/>
      <c r="KN58" s="32"/>
      <c r="KO58" s="32"/>
      <c r="KP58" s="32"/>
      <c r="KQ58" s="32"/>
      <c r="KR58" s="32"/>
      <c r="KS58" s="32"/>
      <c r="KT58" s="32"/>
      <c r="KU58" s="32"/>
      <c r="KV58" s="32"/>
      <c r="KW58" s="32"/>
      <c r="KX58" s="32"/>
      <c r="KY58" s="32"/>
      <c r="KZ58" s="32"/>
      <c r="LA58" s="32"/>
      <c r="LB58" s="32"/>
      <c r="LC58" s="32"/>
      <c r="LD58" s="32"/>
      <c r="LE58" s="32"/>
      <c r="LF58" s="32"/>
      <c r="LG58" s="32"/>
      <c r="LH58" s="32"/>
      <c r="LI58" s="32"/>
      <c r="LJ58" s="32"/>
      <c r="LK58" s="32"/>
      <c r="LL58" s="32"/>
      <c r="LM58" s="32"/>
      <c r="LN58" s="30"/>
      <c r="LO58" s="73"/>
      <c r="LP58" s="31">
        <v>1</v>
      </c>
      <c r="LQ58" s="30">
        <v>1</v>
      </c>
      <c r="LR58" s="30">
        <v>1</v>
      </c>
      <c r="LS58" s="30">
        <v>1</v>
      </c>
      <c r="LT58" s="30">
        <v>1</v>
      </c>
      <c r="LU58" s="30">
        <v>1</v>
      </c>
      <c r="LV58" s="30">
        <v>1</v>
      </c>
      <c r="LW58" s="30"/>
      <c r="LX58" s="30">
        <v>1</v>
      </c>
      <c r="LY58" s="30">
        <v>1</v>
      </c>
      <c r="LZ58" s="30">
        <v>1</v>
      </c>
      <c r="MA58" s="30"/>
      <c r="MB58" s="32">
        <v>1</v>
      </c>
      <c r="MC58" s="32">
        <v>1</v>
      </c>
      <c r="MD58" s="32">
        <v>1</v>
      </c>
      <c r="ME58" s="32">
        <v>1</v>
      </c>
      <c r="MF58" s="32">
        <v>1</v>
      </c>
      <c r="MG58" s="32">
        <v>1</v>
      </c>
      <c r="MH58" s="32">
        <v>1</v>
      </c>
      <c r="MI58" s="32">
        <v>1</v>
      </c>
      <c r="MJ58" s="32">
        <v>1</v>
      </c>
      <c r="MK58" s="32"/>
      <c r="ML58" s="32"/>
      <c r="MM58" s="32"/>
      <c r="MN58" s="32"/>
      <c r="MO58" s="32"/>
      <c r="MP58" s="32"/>
      <c r="MQ58" s="32"/>
      <c r="MR58" s="32">
        <v>1</v>
      </c>
      <c r="MS58" s="32">
        <v>1</v>
      </c>
      <c r="MT58" s="32"/>
      <c r="MU58" s="32"/>
      <c r="MV58" s="32"/>
      <c r="MW58" s="32"/>
      <c r="MX58" s="32"/>
      <c r="MY58" s="32"/>
      <c r="MZ58" s="32"/>
      <c r="NA58" s="32"/>
      <c r="NB58" s="32"/>
      <c r="NC58" s="32">
        <v>1</v>
      </c>
      <c r="ND58" s="32"/>
      <c r="NE58" s="32"/>
      <c r="NF58" s="32"/>
      <c r="NG58" s="32"/>
      <c r="NH58" s="32"/>
      <c r="NI58" s="32"/>
      <c r="NJ58" s="32"/>
      <c r="NK58" s="31">
        <v>1</v>
      </c>
      <c r="NL58" s="30"/>
      <c r="NM58" s="30"/>
      <c r="NN58" s="30"/>
      <c r="NO58" s="30"/>
      <c r="NP58" s="30"/>
      <c r="NQ58" s="29"/>
    </row>
    <row r="59" spans="1:381" ht="31.5" x14ac:dyDescent="0.25">
      <c r="A59" s="46">
        <f>'[1]Pielęgniarstwo-ED I st.'!A59</f>
        <v>39</v>
      </c>
      <c r="B59" s="45" t="str">
        <f>'[1]Pielęgniarstwo-ED I st.'!B59</f>
        <v>F</v>
      </c>
      <c r="C59" s="45" t="str">
        <f>'[1]Pielęgniarstwo-ED I st.'!C59</f>
        <v>2026/2027</v>
      </c>
      <c r="D59" s="45">
        <f>'[1]Pielęgniarstwo-ED I st.'!D59</f>
        <v>0</v>
      </c>
      <c r="E59" s="45">
        <f>'[1]Pielęgniarstwo-ED I st.'!E59</f>
        <v>2</v>
      </c>
      <c r="F59" s="45" t="str">
        <f>'[1]Pielęgniarstwo-ED I st.'!F59</f>
        <v>2027/2028</v>
      </c>
      <c r="G59" s="45" t="str">
        <f>'[1]Pielęgniarstwo-ED I st.'!G59</f>
        <v>RPS</v>
      </c>
      <c r="H59" s="45" t="str">
        <f>'[1]Pielęgniarstwo-ED I st.'!H59</f>
        <v>ze standardu</v>
      </c>
      <c r="I59" s="44" t="str">
        <f>'[1]Pielęgniarstwo-ED I st.'!I59</f>
        <v>Chirurgia i pielęgniarstwo chirurgiczne - praktyka zawodowa</v>
      </c>
      <c r="J59" s="43">
        <f>'[1]Pielęgniarstwo-ED I st.'!M59</f>
        <v>120</v>
      </c>
      <c r="K59" s="42">
        <f>'[1]Pielęgniarstwo-ED I st.'!N59</f>
        <v>0</v>
      </c>
      <c r="L59" s="41">
        <f>'[1]Pielęgniarstwo-ED I st.'!O59</f>
        <v>120</v>
      </c>
      <c r="M59" s="40">
        <f>'[1]Pielęgniarstwo-ED I st.'!AB59+'[1]Pielęgniarstwo-ED I st.'!AD59+'[1]Pielęgniarstwo-ED I st.'!AY59+'[1]Pielęgniarstwo-ED I st.'!BA59</f>
        <v>0</v>
      </c>
      <c r="N59" s="39">
        <f>'[1]Pielęgniarstwo-ED I st.'!P59</f>
        <v>120</v>
      </c>
      <c r="O59" s="38">
        <f>'[1]Pielęgniarstwo-ED I st.'!Q59</f>
        <v>6</v>
      </c>
      <c r="P59" s="37" t="str">
        <f>'[1]Pielęgniarstwo-ED I st.'!V59</f>
        <v>zal</v>
      </c>
      <c r="Q59" s="75">
        <f>SUM(T59:GX59)</f>
        <v>0</v>
      </c>
      <c r="R59" s="55">
        <f>SUM(GY59:NJ59)</f>
        <v>24</v>
      </c>
      <c r="S59" s="54">
        <f>SUM(NK59:NQ59)</f>
        <v>1</v>
      </c>
      <c r="T59" s="31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29"/>
      <c r="AW59" s="7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7"/>
      <c r="BU59" s="3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7"/>
      <c r="CU59" s="31"/>
      <c r="CV59" s="30"/>
      <c r="CW59" s="30"/>
      <c r="CX59" s="30"/>
      <c r="CY59" s="30"/>
      <c r="CZ59" s="30"/>
      <c r="DA59" s="30"/>
      <c r="DB59" s="30"/>
      <c r="DC59" s="30"/>
      <c r="DD59" s="30"/>
      <c r="DE59" s="30"/>
      <c r="DF59" s="30"/>
      <c r="DG59" s="30"/>
      <c r="DH59" s="30"/>
      <c r="DI59" s="30"/>
      <c r="DJ59" s="30"/>
      <c r="DK59" s="30"/>
      <c r="DL59" s="30"/>
      <c r="DM59" s="30"/>
      <c r="DN59" s="30"/>
      <c r="DO59" s="30"/>
      <c r="DP59" s="30"/>
      <c r="DQ59" s="30"/>
      <c r="DR59" s="30"/>
      <c r="DS59" s="30"/>
      <c r="DT59" s="30"/>
      <c r="DU59" s="30"/>
      <c r="DV59" s="30"/>
      <c r="DW59" s="30"/>
      <c r="DX59" s="30"/>
      <c r="DY59" s="30"/>
      <c r="DZ59" s="30"/>
      <c r="EA59" s="30"/>
      <c r="EB59" s="30"/>
      <c r="EC59" s="30"/>
      <c r="ED59" s="30"/>
      <c r="EE59" s="30"/>
      <c r="EF59" s="30"/>
      <c r="EG59" s="30"/>
      <c r="EH59" s="30"/>
      <c r="EI59" s="30"/>
      <c r="EJ59" s="30"/>
      <c r="EK59" s="30"/>
      <c r="EL59" s="30"/>
      <c r="EM59" s="30"/>
      <c r="EN59" s="30"/>
      <c r="EO59" s="30"/>
      <c r="EP59" s="30"/>
      <c r="EQ59" s="30"/>
      <c r="ER59" s="30"/>
      <c r="ES59" s="30"/>
      <c r="ET59" s="30"/>
      <c r="EU59" s="30"/>
      <c r="EV59" s="30"/>
      <c r="EW59" s="32"/>
      <c r="EX59" s="31"/>
      <c r="EY59" s="30"/>
      <c r="EZ59" s="30"/>
      <c r="FA59" s="30"/>
      <c r="FB59" s="30"/>
      <c r="FC59" s="30"/>
      <c r="FD59" s="30"/>
      <c r="FE59" s="30"/>
      <c r="FF59" s="30"/>
      <c r="FG59" s="30"/>
      <c r="FH59" s="30"/>
      <c r="FI59" s="30"/>
      <c r="FJ59" s="30"/>
      <c r="FK59" s="30"/>
      <c r="FL59" s="30"/>
      <c r="FM59" s="30"/>
      <c r="FN59" s="30"/>
      <c r="FO59" s="30"/>
      <c r="FP59" s="30"/>
      <c r="FQ59" s="30"/>
      <c r="FR59" s="30"/>
      <c r="FS59" s="30"/>
      <c r="FT59" s="30"/>
      <c r="FU59" s="30"/>
      <c r="FV59" s="30"/>
      <c r="FW59" s="30"/>
      <c r="FX59" s="30"/>
      <c r="FY59" s="30"/>
      <c r="FZ59" s="30"/>
      <c r="GA59" s="30"/>
      <c r="GB59" s="30"/>
      <c r="GC59" s="30"/>
      <c r="GD59" s="30"/>
      <c r="GE59" s="30"/>
      <c r="GF59" s="30"/>
      <c r="GG59" s="30"/>
      <c r="GH59" s="30"/>
      <c r="GI59" s="30"/>
      <c r="GJ59" s="30"/>
      <c r="GK59" s="30"/>
      <c r="GL59" s="30"/>
      <c r="GM59" s="30"/>
      <c r="GN59" s="30"/>
      <c r="GO59" s="30"/>
      <c r="GP59" s="30"/>
      <c r="GQ59" s="30"/>
      <c r="GR59" s="30"/>
      <c r="GS59" s="30"/>
      <c r="GT59" s="30"/>
      <c r="GU59" s="30"/>
      <c r="GV59" s="30"/>
      <c r="GW59" s="30"/>
      <c r="GX59" s="29"/>
      <c r="GY59" s="31"/>
      <c r="GZ59" s="30"/>
      <c r="HA59" s="30"/>
      <c r="HB59" s="30"/>
      <c r="HC59" s="30"/>
      <c r="HD59" s="30"/>
      <c r="HE59" s="30"/>
      <c r="HF59" s="30"/>
      <c r="HG59" s="30"/>
      <c r="HH59" s="30"/>
      <c r="HI59" s="30"/>
      <c r="HJ59" s="30"/>
      <c r="HK59" s="30"/>
      <c r="HL59" s="30"/>
      <c r="HM59" s="30"/>
      <c r="HN59" s="32"/>
      <c r="HO59" s="31"/>
      <c r="HP59" s="30"/>
      <c r="HQ59" s="30"/>
      <c r="HR59" s="30"/>
      <c r="HS59" s="30"/>
      <c r="HT59" s="30"/>
      <c r="HU59" s="30"/>
      <c r="HV59" s="30"/>
      <c r="HW59" s="30"/>
      <c r="HX59" s="30"/>
      <c r="HY59" s="30"/>
      <c r="HZ59" s="30"/>
      <c r="IA59" s="30"/>
      <c r="IB59" s="30"/>
      <c r="IC59" s="30"/>
      <c r="ID59" s="30"/>
      <c r="IE59" s="30"/>
      <c r="IF59" s="30"/>
      <c r="IG59" s="30"/>
      <c r="IH59" s="30"/>
      <c r="II59" s="30"/>
      <c r="IJ59" s="30"/>
      <c r="IK59" s="30"/>
      <c r="IL59" s="30"/>
      <c r="IM59" s="29"/>
      <c r="IN59" s="31"/>
      <c r="IO59" s="30"/>
      <c r="IP59" s="30"/>
      <c r="IQ59" s="30"/>
      <c r="IR59" s="30"/>
      <c r="IS59" s="30"/>
      <c r="IT59" s="30"/>
      <c r="IU59" s="30"/>
      <c r="IV59" s="30"/>
      <c r="IW59" s="30"/>
      <c r="IX59" s="30"/>
      <c r="IY59" s="30"/>
      <c r="IZ59" s="30"/>
      <c r="JA59" s="30"/>
      <c r="JB59" s="30"/>
      <c r="JC59" s="30"/>
      <c r="JD59" s="30"/>
      <c r="JE59" s="30"/>
      <c r="JF59" s="30"/>
      <c r="JG59" s="30"/>
      <c r="JH59" s="32"/>
      <c r="JI59" s="32"/>
      <c r="JJ59" s="32"/>
      <c r="JK59" s="32"/>
      <c r="JL59" s="32"/>
      <c r="JM59" s="32"/>
      <c r="JN59" s="32"/>
      <c r="JO59" s="32"/>
      <c r="JP59" s="32"/>
      <c r="JQ59" s="32"/>
      <c r="JR59" s="32"/>
      <c r="JS59" s="32"/>
      <c r="JT59" s="32"/>
      <c r="JU59" s="32"/>
      <c r="JV59" s="32"/>
      <c r="JW59" s="32"/>
      <c r="JX59" s="32"/>
      <c r="JY59" s="32"/>
      <c r="JZ59" s="32"/>
      <c r="KA59" s="32"/>
      <c r="KB59" s="32"/>
      <c r="KC59" s="32"/>
      <c r="KD59" s="32"/>
      <c r="KE59" s="32"/>
      <c r="KF59" s="32"/>
      <c r="KG59" s="32"/>
      <c r="KH59" s="32"/>
      <c r="KI59" s="32"/>
      <c r="KJ59" s="32"/>
      <c r="KK59" s="32"/>
      <c r="KL59" s="32"/>
      <c r="KM59" s="32"/>
      <c r="KN59" s="32"/>
      <c r="KO59" s="32"/>
      <c r="KP59" s="32"/>
      <c r="KQ59" s="32"/>
      <c r="KR59" s="32"/>
      <c r="KS59" s="32"/>
      <c r="KT59" s="32"/>
      <c r="KU59" s="32"/>
      <c r="KV59" s="32"/>
      <c r="KW59" s="32"/>
      <c r="KX59" s="32"/>
      <c r="KY59" s="32"/>
      <c r="KZ59" s="32"/>
      <c r="LA59" s="32"/>
      <c r="LB59" s="32"/>
      <c r="LC59" s="32"/>
      <c r="LD59" s="32"/>
      <c r="LE59" s="32"/>
      <c r="LF59" s="32"/>
      <c r="LG59" s="32"/>
      <c r="LH59" s="32"/>
      <c r="LI59" s="32"/>
      <c r="LJ59" s="32"/>
      <c r="LK59" s="32"/>
      <c r="LL59" s="32"/>
      <c r="LM59" s="32"/>
      <c r="LN59" s="30"/>
      <c r="LO59" s="73"/>
      <c r="LP59" s="31">
        <v>1</v>
      </c>
      <c r="LQ59" s="30">
        <v>1</v>
      </c>
      <c r="LR59" s="30">
        <v>1</v>
      </c>
      <c r="LS59" s="30">
        <v>1</v>
      </c>
      <c r="LT59" s="30">
        <v>1</v>
      </c>
      <c r="LU59" s="30">
        <v>1</v>
      </c>
      <c r="LV59" s="30">
        <v>1</v>
      </c>
      <c r="LW59" s="30"/>
      <c r="LX59" s="30">
        <v>1</v>
      </c>
      <c r="LY59" s="30">
        <v>1</v>
      </c>
      <c r="LZ59" s="30">
        <v>1</v>
      </c>
      <c r="MA59" s="30"/>
      <c r="MB59" s="32">
        <v>1</v>
      </c>
      <c r="MC59" s="32">
        <v>1</v>
      </c>
      <c r="MD59" s="32">
        <v>1</v>
      </c>
      <c r="ME59" s="32">
        <v>1</v>
      </c>
      <c r="MF59" s="32">
        <v>1</v>
      </c>
      <c r="MG59" s="32">
        <v>1</v>
      </c>
      <c r="MH59" s="32">
        <v>1</v>
      </c>
      <c r="MI59" s="32"/>
      <c r="MJ59" s="32"/>
      <c r="MK59" s="32">
        <v>1</v>
      </c>
      <c r="ML59" s="32">
        <v>1</v>
      </c>
      <c r="MM59" s="32">
        <v>1</v>
      </c>
      <c r="MN59" s="32">
        <v>1</v>
      </c>
      <c r="MO59" s="32">
        <v>1</v>
      </c>
      <c r="MP59" s="32">
        <v>1</v>
      </c>
      <c r="MQ59" s="32"/>
      <c r="MR59" s="32"/>
      <c r="MS59" s="32"/>
      <c r="MT59" s="32"/>
      <c r="MU59" s="32"/>
      <c r="MV59" s="32"/>
      <c r="MW59" s="32"/>
      <c r="MX59" s="32"/>
      <c r="MY59" s="32"/>
      <c r="MZ59" s="32"/>
      <c r="NA59" s="32"/>
      <c r="NB59" s="32"/>
      <c r="NC59" s="32">
        <v>1</v>
      </c>
      <c r="ND59" s="32"/>
      <c r="NE59" s="32"/>
      <c r="NF59" s="32"/>
      <c r="NG59" s="32"/>
      <c r="NH59" s="32"/>
      <c r="NI59" s="32"/>
      <c r="NJ59" s="32"/>
      <c r="NK59" s="31">
        <v>1</v>
      </c>
      <c r="NL59" s="30"/>
      <c r="NM59" s="30"/>
      <c r="NN59" s="30"/>
      <c r="NO59" s="30"/>
      <c r="NP59" s="30"/>
      <c r="NQ59" s="29"/>
    </row>
    <row r="60" spans="1:381" ht="47.25" x14ac:dyDescent="0.25">
      <c r="A60" s="46">
        <f>'[1]Pielęgniarstwo-ED I st.'!A60</f>
        <v>40</v>
      </c>
      <c r="B60" s="45" t="str">
        <f>'[1]Pielęgniarstwo-ED I st.'!B60</f>
        <v>F</v>
      </c>
      <c r="C60" s="45" t="str">
        <f>'[1]Pielęgniarstwo-ED I st.'!C60</f>
        <v>2026/2027</v>
      </c>
      <c r="D60" s="45">
        <f>'[1]Pielęgniarstwo-ED I st.'!D60</f>
        <v>0</v>
      </c>
      <c r="E60" s="45">
        <f>'[1]Pielęgniarstwo-ED I st.'!E60</f>
        <v>2</v>
      </c>
      <c r="F60" s="45" t="str">
        <f>'[1]Pielęgniarstwo-ED I st.'!F60</f>
        <v>2027/2028</v>
      </c>
      <c r="G60" s="45" t="str">
        <f>'[1]Pielęgniarstwo-ED I st.'!G60</f>
        <v>RPS</v>
      </c>
      <c r="H60" s="45" t="str">
        <f>'[1]Pielęgniarstwo-ED I st.'!H60</f>
        <v>ze standardu</v>
      </c>
      <c r="I60" s="44" t="str">
        <f>'[1]Pielęgniarstwo-ED I st.'!I60</f>
        <v>Pielęgniarstwo w opiece długoterminowej - praktyka zawodowa</v>
      </c>
      <c r="J60" s="43">
        <f>'[1]Pielęgniarstwo-ED I st.'!M60</f>
        <v>40</v>
      </c>
      <c r="K60" s="42">
        <f>'[1]Pielęgniarstwo-ED I st.'!N60</f>
        <v>0</v>
      </c>
      <c r="L60" s="41">
        <f>'[1]Pielęgniarstwo-ED I st.'!O60</f>
        <v>40</v>
      </c>
      <c r="M60" s="40">
        <f>'[1]Pielęgniarstwo-ED I st.'!AB60+'[1]Pielęgniarstwo-ED I st.'!AD60+'[1]Pielęgniarstwo-ED I st.'!AY60+'[1]Pielęgniarstwo-ED I st.'!BA60</f>
        <v>0</v>
      </c>
      <c r="N60" s="39">
        <f>'[1]Pielęgniarstwo-ED I st.'!P60</f>
        <v>40</v>
      </c>
      <c r="O60" s="38">
        <f>'[1]Pielęgniarstwo-ED I st.'!Q60</f>
        <v>2</v>
      </c>
      <c r="P60" s="37" t="str">
        <f>'[1]Pielęgniarstwo-ED I st.'!V60</f>
        <v>zal</v>
      </c>
      <c r="Q60" s="75">
        <f>SUM(T60:GX60)</f>
        <v>0</v>
      </c>
      <c r="R60" s="55">
        <f>SUM(GY60:NJ60)</f>
        <v>15</v>
      </c>
      <c r="S60" s="54">
        <f>SUM(NK60:NQ60)</f>
        <v>1</v>
      </c>
      <c r="T60" s="31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29"/>
      <c r="AW60" s="7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7"/>
      <c r="BU60" s="3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7"/>
      <c r="CU60" s="31"/>
      <c r="CV60" s="30"/>
      <c r="CW60" s="30"/>
      <c r="CX60" s="30"/>
      <c r="CY60" s="30"/>
      <c r="CZ60" s="30"/>
      <c r="DA60" s="30"/>
      <c r="DB60" s="30"/>
      <c r="DC60" s="30"/>
      <c r="DD60" s="30"/>
      <c r="DE60" s="30"/>
      <c r="DF60" s="30"/>
      <c r="DG60" s="30"/>
      <c r="DH60" s="30"/>
      <c r="DI60" s="30"/>
      <c r="DJ60" s="30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0"/>
      <c r="EU60" s="30"/>
      <c r="EV60" s="30"/>
      <c r="EW60" s="32"/>
      <c r="EX60" s="31"/>
      <c r="EY60" s="30"/>
      <c r="EZ60" s="30"/>
      <c r="FA60" s="30"/>
      <c r="FB60" s="30"/>
      <c r="FC60" s="30"/>
      <c r="FD60" s="30"/>
      <c r="FE60" s="30"/>
      <c r="FF60" s="30"/>
      <c r="FG60" s="30"/>
      <c r="FH60" s="30"/>
      <c r="FI60" s="30"/>
      <c r="FJ60" s="30"/>
      <c r="FK60" s="30"/>
      <c r="FL60" s="30"/>
      <c r="FM60" s="30"/>
      <c r="FN60" s="30"/>
      <c r="FO60" s="30"/>
      <c r="FP60" s="30"/>
      <c r="FQ60" s="30"/>
      <c r="FR60" s="30"/>
      <c r="FS60" s="30"/>
      <c r="FT60" s="30"/>
      <c r="FU60" s="30"/>
      <c r="FV60" s="30"/>
      <c r="FW60" s="30"/>
      <c r="FX60" s="30"/>
      <c r="FY60" s="30"/>
      <c r="FZ60" s="30"/>
      <c r="GA60" s="30"/>
      <c r="GB60" s="30"/>
      <c r="GC60" s="30"/>
      <c r="GD60" s="30"/>
      <c r="GE60" s="30"/>
      <c r="GF60" s="30"/>
      <c r="GG60" s="30"/>
      <c r="GH60" s="30"/>
      <c r="GI60" s="30"/>
      <c r="GJ60" s="30"/>
      <c r="GK60" s="30"/>
      <c r="GL60" s="30"/>
      <c r="GM60" s="30"/>
      <c r="GN60" s="30"/>
      <c r="GO60" s="30"/>
      <c r="GP60" s="30"/>
      <c r="GQ60" s="30"/>
      <c r="GR60" s="30"/>
      <c r="GS60" s="30"/>
      <c r="GT60" s="30"/>
      <c r="GU60" s="30"/>
      <c r="GV60" s="30"/>
      <c r="GW60" s="30"/>
      <c r="GX60" s="29"/>
      <c r="GY60" s="31"/>
      <c r="GZ60" s="30"/>
      <c r="HA60" s="30"/>
      <c r="HB60" s="30"/>
      <c r="HC60" s="30"/>
      <c r="HD60" s="30"/>
      <c r="HE60" s="30"/>
      <c r="HF60" s="30"/>
      <c r="HG60" s="30"/>
      <c r="HH60" s="30"/>
      <c r="HI60" s="30"/>
      <c r="HJ60" s="30"/>
      <c r="HK60" s="30"/>
      <c r="HL60" s="30"/>
      <c r="HM60" s="30"/>
      <c r="HN60" s="32"/>
      <c r="HO60" s="31"/>
      <c r="HP60" s="30"/>
      <c r="HQ60" s="30"/>
      <c r="HR60" s="30"/>
      <c r="HS60" s="30"/>
      <c r="HT60" s="30"/>
      <c r="HU60" s="30"/>
      <c r="HV60" s="30"/>
      <c r="HW60" s="30"/>
      <c r="HX60" s="30"/>
      <c r="HY60" s="30"/>
      <c r="HZ60" s="30"/>
      <c r="IA60" s="30"/>
      <c r="IB60" s="30"/>
      <c r="IC60" s="30"/>
      <c r="ID60" s="30"/>
      <c r="IE60" s="30"/>
      <c r="IF60" s="30"/>
      <c r="IG60" s="30"/>
      <c r="IH60" s="30"/>
      <c r="II60" s="30"/>
      <c r="IJ60" s="30"/>
      <c r="IK60" s="30"/>
      <c r="IL60" s="30"/>
      <c r="IM60" s="29"/>
      <c r="IN60" s="31"/>
      <c r="IO60" s="30"/>
      <c r="IP60" s="30"/>
      <c r="IQ60" s="30"/>
      <c r="IR60" s="30"/>
      <c r="IS60" s="30"/>
      <c r="IT60" s="30"/>
      <c r="IU60" s="30"/>
      <c r="IV60" s="30"/>
      <c r="IW60" s="30"/>
      <c r="IX60" s="30"/>
      <c r="IY60" s="30"/>
      <c r="IZ60" s="30"/>
      <c r="JA60" s="30"/>
      <c r="JB60" s="30"/>
      <c r="JC60" s="30"/>
      <c r="JD60" s="30"/>
      <c r="JE60" s="30"/>
      <c r="JF60" s="30"/>
      <c r="JG60" s="30"/>
      <c r="JH60" s="32"/>
      <c r="JI60" s="32"/>
      <c r="JJ60" s="32"/>
      <c r="JK60" s="32"/>
      <c r="JL60" s="32"/>
      <c r="JM60" s="32"/>
      <c r="JN60" s="32"/>
      <c r="JO60" s="32"/>
      <c r="JP60" s="32"/>
      <c r="JQ60" s="32"/>
      <c r="JR60" s="32"/>
      <c r="JS60" s="32"/>
      <c r="JT60" s="32"/>
      <c r="JU60" s="32"/>
      <c r="JV60" s="32"/>
      <c r="JW60" s="32"/>
      <c r="JX60" s="32"/>
      <c r="JY60" s="32"/>
      <c r="JZ60" s="32"/>
      <c r="KA60" s="32"/>
      <c r="KB60" s="32"/>
      <c r="KC60" s="32"/>
      <c r="KD60" s="32"/>
      <c r="KE60" s="32"/>
      <c r="KF60" s="32"/>
      <c r="KG60" s="32"/>
      <c r="KH60" s="32"/>
      <c r="KI60" s="32"/>
      <c r="KJ60" s="32"/>
      <c r="KK60" s="32"/>
      <c r="KL60" s="32"/>
      <c r="KM60" s="32"/>
      <c r="KN60" s="32"/>
      <c r="KO60" s="32"/>
      <c r="KP60" s="32"/>
      <c r="KQ60" s="32"/>
      <c r="KR60" s="32"/>
      <c r="KS60" s="32"/>
      <c r="KT60" s="32"/>
      <c r="KU60" s="32"/>
      <c r="KV60" s="32"/>
      <c r="KW60" s="32"/>
      <c r="KX60" s="32"/>
      <c r="KY60" s="32"/>
      <c r="KZ60" s="32"/>
      <c r="LA60" s="32"/>
      <c r="LB60" s="32"/>
      <c r="LC60" s="32"/>
      <c r="LD60" s="32"/>
      <c r="LE60" s="32"/>
      <c r="LF60" s="32"/>
      <c r="LG60" s="32"/>
      <c r="LH60" s="32"/>
      <c r="LI60" s="32"/>
      <c r="LJ60" s="32"/>
      <c r="LK60" s="32"/>
      <c r="LL60" s="32"/>
      <c r="LM60" s="32"/>
      <c r="LN60" s="30"/>
      <c r="LO60" s="73"/>
      <c r="LP60" s="31">
        <v>1</v>
      </c>
      <c r="LQ60" s="30"/>
      <c r="LR60" s="30">
        <v>1</v>
      </c>
      <c r="LS60" s="30">
        <v>1</v>
      </c>
      <c r="LT60" s="30">
        <v>1</v>
      </c>
      <c r="LU60" s="30"/>
      <c r="LV60" s="30">
        <v>1</v>
      </c>
      <c r="LW60" s="30">
        <v>1</v>
      </c>
      <c r="LX60" s="30">
        <v>1</v>
      </c>
      <c r="LY60" s="30"/>
      <c r="LZ60" s="30">
        <v>1</v>
      </c>
      <c r="MA60" s="30"/>
      <c r="MB60" s="32"/>
      <c r="MC60" s="32">
        <v>1</v>
      </c>
      <c r="MD60" s="32">
        <v>1</v>
      </c>
      <c r="ME60" s="32">
        <v>1</v>
      </c>
      <c r="MF60" s="32">
        <v>1</v>
      </c>
      <c r="MG60" s="32"/>
      <c r="MH60" s="32"/>
      <c r="MI60" s="32"/>
      <c r="MJ60" s="32"/>
      <c r="MK60" s="32"/>
      <c r="ML60" s="32"/>
      <c r="MM60" s="32"/>
      <c r="MN60" s="32"/>
      <c r="MO60" s="32"/>
      <c r="MP60" s="32"/>
      <c r="MQ60" s="32"/>
      <c r="MR60" s="32"/>
      <c r="MS60" s="32"/>
      <c r="MT60" s="32"/>
      <c r="MU60" s="32"/>
      <c r="MV60" s="32"/>
      <c r="MW60" s="32"/>
      <c r="MX60" s="32"/>
      <c r="MY60" s="32"/>
      <c r="MZ60" s="32"/>
      <c r="NA60" s="32"/>
      <c r="NB60" s="32"/>
      <c r="NC60" s="32"/>
      <c r="ND60" s="32"/>
      <c r="NE60" s="32"/>
      <c r="NF60" s="32">
        <v>1</v>
      </c>
      <c r="NG60" s="32">
        <v>1</v>
      </c>
      <c r="NH60" s="32">
        <v>1</v>
      </c>
      <c r="NI60" s="32"/>
      <c r="NJ60" s="32"/>
      <c r="NK60" s="31">
        <v>1</v>
      </c>
      <c r="NL60" s="30"/>
      <c r="NM60" s="30"/>
      <c r="NN60" s="30"/>
      <c r="NO60" s="30"/>
      <c r="NP60" s="30"/>
      <c r="NQ60" s="29"/>
    </row>
    <row r="61" spans="1:381" ht="37.5" customHeight="1" x14ac:dyDescent="0.25">
      <c r="A61" s="46">
        <f>'[1]Pielęgniarstwo-ED I st.'!A61</f>
        <v>41</v>
      </c>
      <c r="B61" s="45" t="str">
        <f>'[1]Pielęgniarstwo-ED I st.'!B61</f>
        <v>F</v>
      </c>
      <c r="C61" s="45" t="str">
        <f>'[1]Pielęgniarstwo-ED I st.'!C61</f>
        <v>2026/2027</v>
      </c>
      <c r="D61" s="45">
        <f>'[1]Pielęgniarstwo-ED I st.'!D61</f>
        <v>0</v>
      </c>
      <c r="E61" s="45">
        <f>'[1]Pielęgniarstwo-ED I st.'!E61</f>
        <v>2</v>
      </c>
      <c r="F61" s="45" t="str">
        <f>'[1]Pielęgniarstwo-ED I st.'!F61</f>
        <v>2027/2028</v>
      </c>
      <c r="G61" s="45" t="str">
        <f>'[1]Pielęgniarstwo-ED I st.'!G61</f>
        <v>RPS</v>
      </c>
      <c r="H61" s="45" t="str">
        <f>'[1]Pielęgniarstwo-ED I st.'!H61</f>
        <v>ze standardu</v>
      </c>
      <c r="I61" s="44" t="str">
        <f>'[1]Pielęgniarstwo-ED I st.'!I61</f>
        <v>Geriatria i pielęgniarstwo geriatryczne - praktyka zawodowa</v>
      </c>
      <c r="J61" s="43">
        <f>'[1]Pielęgniarstwo-ED I st.'!M61</f>
        <v>80</v>
      </c>
      <c r="K61" s="42">
        <f>'[1]Pielęgniarstwo-ED I st.'!N61</f>
        <v>0</v>
      </c>
      <c r="L61" s="41">
        <f>'[1]Pielęgniarstwo-ED I st.'!O61</f>
        <v>80</v>
      </c>
      <c r="M61" s="40">
        <f>'[1]Pielęgniarstwo-ED I st.'!AB61+'[1]Pielęgniarstwo-ED I st.'!AD61+'[1]Pielęgniarstwo-ED I st.'!AY61+'[1]Pielęgniarstwo-ED I st.'!BA61</f>
        <v>0</v>
      </c>
      <c r="N61" s="39">
        <f>'[1]Pielęgniarstwo-ED I st.'!P61</f>
        <v>80</v>
      </c>
      <c r="O61" s="38">
        <f>'[1]Pielęgniarstwo-ED I st.'!Q61</f>
        <v>3</v>
      </c>
      <c r="P61" s="37" t="str">
        <f>'[1]Pielęgniarstwo-ED I st.'!V61</f>
        <v>zal</v>
      </c>
      <c r="Q61" s="75">
        <f>SUM(T61:GX61)</f>
        <v>0</v>
      </c>
      <c r="R61" s="55">
        <f>SUM(GY61:NJ61)</f>
        <v>19</v>
      </c>
      <c r="S61" s="54">
        <f>SUM(NK61:NQ61)</f>
        <v>1</v>
      </c>
      <c r="T61" s="31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29"/>
      <c r="AW61" s="7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7"/>
      <c r="BU61" s="3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7"/>
      <c r="CU61" s="31"/>
      <c r="CV61" s="30"/>
      <c r="CW61" s="30"/>
      <c r="CX61" s="30"/>
      <c r="CY61" s="30"/>
      <c r="CZ61" s="30"/>
      <c r="DA61" s="30"/>
      <c r="DB61" s="30"/>
      <c r="DC61" s="30"/>
      <c r="DD61" s="30"/>
      <c r="DE61" s="30"/>
      <c r="DF61" s="30"/>
      <c r="DG61" s="30"/>
      <c r="DH61" s="30"/>
      <c r="DI61" s="30"/>
      <c r="DJ61" s="30"/>
      <c r="DK61" s="30"/>
      <c r="DL61" s="30"/>
      <c r="DM61" s="30"/>
      <c r="DN61" s="30"/>
      <c r="DO61" s="30"/>
      <c r="DP61" s="30"/>
      <c r="DQ61" s="30"/>
      <c r="DR61" s="30"/>
      <c r="DS61" s="30"/>
      <c r="DT61" s="30"/>
      <c r="DU61" s="30"/>
      <c r="DV61" s="30"/>
      <c r="DW61" s="30"/>
      <c r="DX61" s="30"/>
      <c r="DY61" s="30"/>
      <c r="DZ61" s="30"/>
      <c r="EA61" s="30"/>
      <c r="EB61" s="30"/>
      <c r="EC61" s="30"/>
      <c r="ED61" s="30"/>
      <c r="EE61" s="30"/>
      <c r="EF61" s="30"/>
      <c r="EG61" s="30"/>
      <c r="EH61" s="30"/>
      <c r="EI61" s="30"/>
      <c r="EJ61" s="30"/>
      <c r="EK61" s="30"/>
      <c r="EL61" s="30"/>
      <c r="EM61" s="30"/>
      <c r="EN61" s="30"/>
      <c r="EO61" s="30"/>
      <c r="EP61" s="30"/>
      <c r="EQ61" s="30"/>
      <c r="ER61" s="30"/>
      <c r="ES61" s="30"/>
      <c r="ET61" s="30"/>
      <c r="EU61" s="30"/>
      <c r="EV61" s="30"/>
      <c r="EW61" s="32"/>
      <c r="EX61" s="31"/>
      <c r="EY61" s="30"/>
      <c r="EZ61" s="30"/>
      <c r="FA61" s="30"/>
      <c r="FB61" s="30"/>
      <c r="FC61" s="30"/>
      <c r="FD61" s="30"/>
      <c r="FE61" s="30"/>
      <c r="FF61" s="30"/>
      <c r="FG61" s="30"/>
      <c r="FH61" s="30"/>
      <c r="FI61" s="30"/>
      <c r="FJ61" s="30"/>
      <c r="FK61" s="30"/>
      <c r="FL61" s="30"/>
      <c r="FM61" s="30"/>
      <c r="FN61" s="30"/>
      <c r="FO61" s="30"/>
      <c r="FP61" s="30"/>
      <c r="FQ61" s="30"/>
      <c r="FR61" s="30"/>
      <c r="FS61" s="30"/>
      <c r="FT61" s="30"/>
      <c r="FU61" s="30"/>
      <c r="FV61" s="30"/>
      <c r="FW61" s="30"/>
      <c r="FX61" s="30"/>
      <c r="FY61" s="30"/>
      <c r="FZ61" s="30"/>
      <c r="GA61" s="30"/>
      <c r="GB61" s="30"/>
      <c r="GC61" s="30"/>
      <c r="GD61" s="30"/>
      <c r="GE61" s="30"/>
      <c r="GF61" s="30"/>
      <c r="GG61" s="30"/>
      <c r="GH61" s="30"/>
      <c r="GI61" s="30"/>
      <c r="GJ61" s="30"/>
      <c r="GK61" s="30"/>
      <c r="GL61" s="30"/>
      <c r="GM61" s="30"/>
      <c r="GN61" s="30"/>
      <c r="GO61" s="30"/>
      <c r="GP61" s="30"/>
      <c r="GQ61" s="30"/>
      <c r="GR61" s="30"/>
      <c r="GS61" s="30"/>
      <c r="GT61" s="30"/>
      <c r="GU61" s="30"/>
      <c r="GV61" s="30"/>
      <c r="GW61" s="30"/>
      <c r="GX61" s="29"/>
      <c r="GY61" s="31"/>
      <c r="GZ61" s="30"/>
      <c r="HA61" s="30"/>
      <c r="HB61" s="30"/>
      <c r="HC61" s="30"/>
      <c r="HD61" s="30"/>
      <c r="HE61" s="30"/>
      <c r="HF61" s="30"/>
      <c r="HG61" s="30"/>
      <c r="HH61" s="30"/>
      <c r="HI61" s="30"/>
      <c r="HJ61" s="30"/>
      <c r="HK61" s="30"/>
      <c r="HL61" s="30"/>
      <c r="HM61" s="30"/>
      <c r="HN61" s="32"/>
      <c r="HO61" s="31"/>
      <c r="HP61" s="30"/>
      <c r="HQ61" s="30"/>
      <c r="HR61" s="30"/>
      <c r="HS61" s="30"/>
      <c r="HT61" s="30"/>
      <c r="HU61" s="30"/>
      <c r="HV61" s="30"/>
      <c r="HW61" s="30"/>
      <c r="HX61" s="30"/>
      <c r="HY61" s="30"/>
      <c r="HZ61" s="30"/>
      <c r="IA61" s="30"/>
      <c r="IB61" s="30"/>
      <c r="IC61" s="30"/>
      <c r="ID61" s="30"/>
      <c r="IE61" s="30"/>
      <c r="IF61" s="30"/>
      <c r="IG61" s="30"/>
      <c r="IH61" s="30"/>
      <c r="II61" s="30"/>
      <c r="IJ61" s="30"/>
      <c r="IK61" s="30"/>
      <c r="IL61" s="30"/>
      <c r="IM61" s="29"/>
      <c r="IN61" s="31"/>
      <c r="IO61" s="30"/>
      <c r="IP61" s="30"/>
      <c r="IQ61" s="30"/>
      <c r="IR61" s="30"/>
      <c r="IS61" s="30"/>
      <c r="IT61" s="30"/>
      <c r="IU61" s="30"/>
      <c r="IV61" s="30"/>
      <c r="IW61" s="30"/>
      <c r="IX61" s="30"/>
      <c r="IY61" s="30"/>
      <c r="IZ61" s="30"/>
      <c r="JA61" s="30"/>
      <c r="JB61" s="30"/>
      <c r="JC61" s="30"/>
      <c r="JD61" s="30"/>
      <c r="JE61" s="30"/>
      <c r="JF61" s="30"/>
      <c r="JG61" s="30"/>
      <c r="JH61" s="32"/>
      <c r="JI61" s="32"/>
      <c r="JJ61" s="32"/>
      <c r="JK61" s="32"/>
      <c r="JL61" s="32"/>
      <c r="JM61" s="32"/>
      <c r="JN61" s="32"/>
      <c r="JO61" s="32"/>
      <c r="JP61" s="32"/>
      <c r="JQ61" s="32"/>
      <c r="JR61" s="32"/>
      <c r="JS61" s="32"/>
      <c r="JT61" s="32"/>
      <c r="JU61" s="32"/>
      <c r="JV61" s="32"/>
      <c r="JW61" s="32"/>
      <c r="JX61" s="32"/>
      <c r="JY61" s="32"/>
      <c r="JZ61" s="32"/>
      <c r="KA61" s="32"/>
      <c r="KB61" s="32"/>
      <c r="KC61" s="32"/>
      <c r="KD61" s="32"/>
      <c r="KE61" s="32"/>
      <c r="KF61" s="32"/>
      <c r="KG61" s="32"/>
      <c r="KH61" s="32"/>
      <c r="KI61" s="32"/>
      <c r="KJ61" s="32"/>
      <c r="KK61" s="32"/>
      <c r="KL61" s="32"/>
      <c r="KM61" s="32"/>
      <c r="KN61" s="32"/>
      <c r="KO61" s="32"/>
      <c r="KP61" s="32"/>
      <c r="KQ61" s="32"/>
      <c r="KR61" s="32"/>
      <c r="KS61" s="32"/>
      <c r="KT61" s="32"/>
      <c r="KU61" s="32"/>
      <c r="KV61" s="32"/>
      <c r="KW61" s="32"/>
      <c r="KX61" s="32"/>
      <c r="KY61" s="32"/>
      <c r="KZ61" s="32"/>
      <c r="LA61" s="32"/>
      <c r="LB61" s="32"/>
      <c r="LC61" s="32"/>
      <c r="LD61" s="32"/>
      <c r="LE61" s="32"/>
      <c r="LF61" s="32"/>
      <c r="LG61" s="32"/>
      <c r="LH61" s="32"/>
      <c r="LI61" s="32"/>
      <c r="LJ61" s="32"/>
      <c r="LK61" s="32"/>
      <c r="LL61" s="32"/>
      <c r="LM61" s="32"/>
      <c r="LN61" s="30"/>
      <c r="LO61" s="73"/>
      <c r="LP61" s="31">
        <v>1</v>
      </c>
      <c r="LQ61" s="30">
        <v>1</v>
      </c>
      <c r="LR61" s="30">
        <v>1</v>
      </c>
      <c r="LS61" s="30">
        <v>1</v>
      </c>
      <c r="LT61" s="30">
        <v>1</v>
      </c>
      <c r="LU61" s="30">
        <v>1</v>
      </c>
      <c r="LV61" s="30">
        <v>1</v>
      </c>
      <c r="LW61" s="30">
        <v>1</v>
      </c>
      <c r="LX61" s="30">
        <v>1</v>
      </c>
      <c r="LY61" s="30">
        <v>1</v>
      </c>
      <c r="LZ61" s="30">
        <v>1</v>
      </c>
      <c r="MA61" s="30"/>
      <c r="MB61" s="32">
        <v>1</v>
      </c>
      <c r="MC61" s="32">
        <v>1</v>
      </c>
      <c r="MD61" s="32">
        <v>1</v>
      </c>
      <c r="ME61" s="32">
        <v>1</v>
      </c>
      <c r="MF61" s="32">
        <v>1</v>
      </c>
      <c r="MG61" s="32"/>
      <c r="MH61" s="32"/>
      <c r="MI61" s="32"/>
      <c r="MJ61" s="32"/>
      <c r="MK61" s="32"/>
      <c r="ML61" s="32"/>
      <c r="MM61" s="32"/>
      <c r="MN61" s="32"/>
      <c r="MO61" s="32"/>
      <c r="MP61" s="32"/>
      <c r="MQ61" s="32"/>
      <c r="MR61" s="32">
        <v>1</v>
      </c>
      <c r="MS61" s="32">
        <v>1</v>
      </c>
      <c r="MT61" s="32"/>
      <c r="MU61" s="32"/>
      <c r="MV61" s="32"/>
      <c r="MW61" s="32"/>
      <c r="MX61" s="32"/>
      <c r="MY61" s="32"/>
      <c r="MZ61" s="32"/>
      <c r="NA61" s="32"/>
      <c r="NB61" s="32"/>
      <c r="NC61" s="32">
        <v>1</v>
      </c>
      <c r="ND61" s="32"/>
      <c r="NE61" s="32"/>
      <c r="NF61" s="32"/>
      <c r="NG61" s="32"/>
      <c r="NH61" s="32"/>
      <c r="NI61" s="32"/>
      <c r="NJ61" s="32"/>
      <c r="NK61" s="31">
        <v>1</v>
      </c>
      <c r="NL61" s="30"/>
      <c r="NM61" s="30"/>
      <c r="NN61" s="30"/>
      <c r="NO61" s="30"/>
      <c r="NP61" s="30"/>
      <c r="NQ61" s="29"/>
    </row>
    <row r="62" spans="1:381" ht="16.5" thickBot="1" x14ac:dyDescent="0.3">
      <c r="A62" s="46">
        <f>'[1]Pielęgniarstwo-ED I st.'!A62</f>
        <v>42</v>
      </c>
      <c r="B62" s="45">
        <f>'[1]Pielęgniarstwo-ED I st.'!B62</f>
        <v>0</v>
      </c>
      <c r="C62" s="45" t="str">
        <f>'[1]Pielęgniarstwo-ED I st.'!C62</f>
        <v>2026/2027</v>
      </c>
      <c r="D62" s="45">
        <f>'[1]Pielęgniarstwo-ED I st.'!D62</f>
        <v>0</v>
      </c>
      <c r="E62" s="45">
        <f>'[1]Pielęgniarstwo-ED I st.'!E62</f>
        <v>2</v>
      </c>
      <c r="F62" s="45" t="str">
        <f>'[1]Pielęgniarstwo-ED I st.'!F62</f>
        <v>2027/2028</v>
      </c>
      <c r="G62" s="45" t="str">
        <f>'[1]Pielęgniarstwo-ED I st.'!G62</f>
        <v>RPS</v>
      </c>
      <c r="H62" s="45" t="str">
        <f>'[1]Pielęgniarstwo-ED I st.'!H62</f>
        <v>ze standardu</v>
      </c>
      <c r="I62" s="44" t="str">
        <f>'[1]Pielęgniarstwo-ED I st.'!I62</f>
        <v>Wychowanie fizyczne</v>
      </c>
      <c r="J62" s="43">
        <f>'[1]Pielęgniarstwo-ED I st.'!M62</f>
        <v>30</v>
      </c>
      <c r="K62" s="42">
        <f>'[1]Pielęgniarstwo-ED I st.'!N62</f>
        <v>0</v>
      </c>
      <c r="L62" s="41">
        <f>'[1]Pielęgniarstwo-ED I st.'!O62</f>
        <v>30</v>
      </c>
      <c r="M62" s="40">
        <f>'[1]Pielęgniarstwo-ED I st.'!AB62+'[1]Pielęgniarstwo-ED I st.'!AD62+'[1]Pielęgniarstwo-ED I st.'!AY62+'[1]Pielęgniarstwo-ED I st.'!BA62</f>
        <v>0</v>
      </c>
      <c r="N62" s="39">
        <f>'[1]Pielęgniarstwo-ED I st.'!P62</f>
        <v>30</v>
      </c>
      <c r="O62" s="38">
        <f>'[1]Pielęgniarstwo-ED I st.'!Q62</f>
        <v>0</v>
      </c>
      <c r="P62" s="37" t="str">
        <f>'[1]Pielęgniarstwo-ED I st.'!V62</f>
        <v>zal</v>
      </c>
      <c r="Q62" s="75">
        <f>SUM(T62:GX62)</f>
        <v>0</v>
      </c>
      <c r="R62" s="55">
        <f>SUM(GY62:NJ62)</f>
        <v>1</v>
      </c>
      <c r="S62" s="54">
        <f>SUM(NK62:NQ62)</f>
        <v>1</v>
      </c>
      <c r="T62" s="31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29"/>
      <c r="AW62" s="7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7"/>
      <c r="BU62" s="3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7"/>
      <c r="CU62" s="31"/>
      <c r="CV62" s="30"/>
      <c r="CW62" s="30"/>
      <c r="CX62" s="30"/>
      <c r="CY62" s="30"/>
      <c r="CZ62" s="30"/>
      <c r="DA62" s="30"/>
      <c r="DB62" s="30"/>
      <c r="DC62" s="30"/>
      <c r="DD62" s="30"/>
      <c r="DE62" s="30"/>
      <c r="DF62" s="30"/>
      <c r="DG62" s="30"/>
      <c r="DH62" s="30"/>
      <c r="DI62" s="30"/>
      <c r="DJ62" s="30"/>
      <c r="DK62" s="30"/>
      <c r="DL62" s="30"/>
      <c r="DM62" s="30"/>
      <c r="DN62" s="30"/>
      <c r="DO62" s="30"/>
      <c r="DP62" s="30"/>
      <c r="DQ62" s="30"/>
      <c r="DR62" s="30"/>
      <c r="DS62" s="30"/>
      <c r="DT62" s="30"/>
      <c r="DU62" s="30"/>
      <c r="DV62" s="30"/>
      <c r="DW62" s="30"/>
      <c r="DX62" s="30"/>
      <c r="DY62" s="30"/>
      <c r="DZ62" s="30"/>
      <c r="EA62" s="30"/>
      <c r="EB62" s="30"/>
      <c r="EC62" s="30"/>
      <c r="ED62" s="30"/>
      <c r="EE62" s="30"/>
      <c r="EF62" s="30"/>
      <c r="EG62" s="30"/>
      <c r="EH62" s="30"/>
      <c r="EI62" s="30"/>
      <c r="EJ62" s="30"/>
      <c r="EK62" s="30"/>
      <c r="EL62" s="30"/>
      <c r="EM62" s="30"/>
      <c r="EN62" s="30"/>
      <c r="EO62" s="30"/>
      <c r="EP62" s="30"/>
      <c r="EQ62" s="30"/>
      <c r="ER62" s="30"/>
      <c r="ES62" s="30"/>
      <c r="ET62" s="30"/>
      <c r="EU62" s="30"/>
      <c r="EV62" s="30"/>
      <c r="EW62" s="32"/>
      <c r="EX62" s="31"/>
      <c r="EY62" s="30"/>
      <c r="EZ62" s="30"/>
      <c r="FA62" s="30"/>
      <c r="FB62" s="30"/>
      <c r="FC62" s="30"/>
      <c r="FD62" s="30"/>
      <c r="FE62" s="30"/>
      <c r="FF62" s="30"/>
      <c r="FG62" s="30"/>
      <c r="FH62" s="30"/>
      <c r="FI62" s="30"/>
      <c r="FJ62" s="30"/>
      <c r="FK62" s="30"/>
      <c r="FL62" s="30"/>
      <c r="FM62" s="30"/>
      <c r="FN62" s="30"/>
      <c r="FO62" s="30"/>
      <c r="FP62" s="30"/>
      <c r="FQ62" s="30"/>
      <c r="FR62" s="30"/>
      <c r="FS62" s="30"/>
      <c r="FT62" s="30"/>
      <c r="FU62" s="30"/>
      <c r="FV62" s="30"/>
      <c r="FW62" s="30"/>
      <c r="FX62" s="30"/>
      <c r="FY62" s="30"/>
      <c r="FZ62" s="30"/>
      <c r="GA62" s="30"/>
      <c r="GB62" s="30"/>
      <c r="GC62" s="30"/>
      <c r="GD62" s="30"/>
      <c r="GE62" s="30"/>
      <c r="GF62" s="30"/>
      <c r="GG62" s="30"/>
      <c r="GH62" s="30"/>
      <c r="GI62" s="30"/>
      <c r="GJ62" s="30"/>
      <c r="GK62" s="30"/>
      <c r="GL62" s="30"/>
      <c r="GM62" s="30"/>
      <c r="GN62" s="30"/>
      <c r="GO62" s="30"/>
      <c r="GP62" s="30"/>
      <c r="GQ62" s="30"/>
      <c r="GR62" s="30"/>
      <c r="GS62" s="30"/>
      <c r="GT62" s="30"/>
      <c r="GU62" s="30"/>
      <c r="GV62" s="30"/>
      <c r="GW62" s="30"/>
      <c r="GX62" s="29"/>
      <c r="GY62" s="31"/>
      <c r="GZ62" s="30"/>
      <c r="HA62" s="30"/>
      <c r="HB62" s="30"/>
      <c r="HC62" s="30"/>
      <c r="HD62" s="30"/>
      <c r="HE62" s="30"/>
      <c r="HF62" s="30"/>
      <c r="HG62" s="30"/>
      <c r="HH62" s="30"/>
      <c r="HI62" s="30"/>
      <c r="HJ62" s="30"/>
      <c r="HK62" s="30"/>
      <c r="HL62" s="30"/>
      <c r="HM62" s="30"/>
      <c r="HN62" s="32"/>
      <c r="HO62" s="31"/>
      <c r="HP62" s="30"/>
      <c r="HQ62" s="30"/>
      <c r="HR62" s="30"/>
      <c r="HS62" s="30"/>
      <c r="HT62" s="30"/>
      <c r="HU62" s="30">
        <v>1</v>
      </c>
      <c r="HV62" s="30"/>
      <c r="HW62" s="30"/>
      <c r="HX62" s="30"/>
      <c r="HY62" s="30"/>
      <c r="HZ62" s="30"/>
      <c r="IA62" s="30"/>
      <c r="IB62" s="30"/>
      <c r="IC62" s="30"/>
      <c r="ID62" s="30"/>
      <c r="IE62" s="30"/>
      <c r="IF62" s="30"/>
      <c r="IG62" s="30"/>
      <c r="IH62" s="30"/>
      <c r="II62" s="30"/>
      <c r="IJ62" s="30"/>
      <c r="IK62" s="30"/>
      <c r="IL62" s="30"/>
      <c r="IM62" s="29"/>
      <c r="IN62" s="31"/>
      <c r="IO62" s="30"/>
      <c r="IP62" s="30"/>
      <c r="IQ62" s="30"/>
      <c r="IR62" s="30"/>
      <c r="IS62" s="30"/>
      <c r="IT62" s="30"/>
      <c r="IU62" s="30"/>
      <c r="IV62" s="30"/>
      <c r="IW62" s="30"/>
      <c r="IX62" s="30"/>
      <c r="IY62" s="30"/>
      <c r="IZ62" s="30"/>
      <c r="JA62" s="30"/>
      <c r="JB62" s="30"/>
      <c r="JC62" s="30"/>
      <c r="JD62" s="30"/>
      <c r="JE62" s="30"/>
      <c r="JF62" s="30"/>
      <c r="JG62" s="30"/>
      <c r="JH62" s="32"/>
      <c r="JI62" s="32"/>
      <c r="JJ62" s="32"/>
      <c r="JK62" s="32"/>
      <c r="JL62" s="32"/>
      <c r="JM62" s="32"/>
      <c r="JN62" s="32"/>
      <c r="JO62" s="32"/>
      <c r="JP62" s="32"/>
      <c r="JQ62" s="32"/>
      <c r="JR62" s="32"/>
      <c r="JS62" s="32"/>
      <c r="JT62" s="32"/>
      <c r="JU62" s="32"/>
      <c r="JV62" s="32"/>
      <c r="JW62" s="32"/>
      <c r="JX62" s="32"/>
      <c r="JY62" s="32"/>
      <c r="JZ62" s="32"/>
      <c r="KA62" s="32"/>
      <c r="KB62" s="32"/>
      <c r="KC62" s="32"/>
      <c r="KD62" s="32"/>
      <c r="KE62" s="32"/>
      <c r="KF62" s="32"/>
      <c r="KG62" s="32"/>
      <c r="KH62" s="32"/>
      <c r="KI62" s="32"/>
      <c r="KJ62" s="32"/>
      <c r="KK62" s="32"/>
      <c r="KL62" s="32"/>
      <c r="KM62" s="32"/>
      <c r="KN62" s="32"/>
      <c r="KO62" s="32"/>
      <c r="KP62" s="32"/>
      <c r="KQ62" s="32"/>
      <c r="KR62" s="32"/>
      <c r="KS62" s="32"/>
      <c r="KT62" s="32"/>
      <c r="KU62" s="32"/>
      <c r="KV62" s="32"/>
      <c r="KW62" s="32"/>
      <c r="KX62" s="32"/>
      <c r="KY62" s="32"/>
      <c r="KZ62" s="32"/>
      <c r="LA62" s="32"/>
      <c r="LB62" s="32"/>
      <c r="LC62" s="32"/>
      <c r="LD62" s="32"/>
      <c r="LE62" s="32"/>
      <c r="LF62" s="32"/>
      <c r="LG62" s="32"/>
      <c r="LH62" s="32"/>
      <c r="LI62" s="32"/>
      <c r="LJ62" s="32"/>
      <c r="LK62" s="32"/>
      <c r="LL62" s="32"/>
      <c r="LM62" s="32"/>
      <c r="LN62" s="30"/>
      <c r="LO62" s="73"/>
      <c r="LP62" s="31"/>
      <c r="LQ62" s="30"/>
      <c r="LR62" s="30"/>
      <c r="LS62" s="30"/>
      <c r="LT62" s="30"/>
      <c r="LU62" s="30"/>
      <c r="LV62" s="30"/>
      <c r="LW62" s="30"/>
      <c r="LX62" s="30"/>
      <c r="LY62" s="30"/>
      <c r="LZ62" s="30"/>
      <c r="MA62" s="30"/>
      <c r="MB62" s="32"/>
      <c r="MC62" s="32"/>
      <c r="MD62" s="32"/>
      <c r="ME62" s="32"/>
      <c r="MF62" s="32"/>
      <c r="MG62" s="32"/>
      <c r="MH62" s="32"/>
      <c r="MI62" s="32"/>
      <c r="MJ62" s="32"/>
      <c r="MK62" s="32"/>
      <c r="ML62" s="32"/>
      <c r="MM62" s="32"/>
      <c r="MN62" s="32"/>
      <c r="MO62" s="32"/>
      <c r="MP62" s="32"/>
      <c r="MQ62" s="32"/>
      <c r="MR62" s="32"/>
      <c r="MS62" s="32"/>
      <c r="MT62" s="32"/>
      <c r="MU62" s="32"/>
      <c r="MV62" s="32"/>
      <c r="MW62" s="32"/>
      <c r="MX62" s="32"/>
      <c r="MY62" s="32"/>
      <c r="MZ62" s="32"/>
      <c r="NA62" s="32"/>
      <c r="NB62" s="32"/>
      <c r="NC62" s="32"/>
      <c r="ND62" s="32"/>
      <c r="NE62" s="32"/>
      <c r="NF62" s="32"/>
      <c r="NG62" s="32"/>
      <c r="NH62" s="32"/>
      <c r="NI62" s="32"/>
      <c r="NJ62" s="32"/>
      <c r="NK62" s="31"/>
      <c r="NL62" s="30"/>
      <c r="NM62" s="30"/>
      <c r="NN62" s="30"/>
      <c r="NO62" s="30"/>
      <c r="NP62" s="30">
        <v>1</v>
      </c>
      <c r="NQ62" s="29"/>
    </row>
    <row r="63" spans="1:381" s="57" customFormat="1" ht="16.5" thickBot="1" x14ac:dyDescent="0.3">
      <c r="A63" s="72"/>
      <c r="B63" s="71"/>
      <c r="C63" s="71"/>
      <c r="D63" s="71"/>
      <c r="E63" s="71"/>
      <c r="F63" s="71"/>
      <c r="G63" s="71"/>
      <c r="H63" s="70"/>
      <c r="I63" s="69" t="str">
        <f>'[1]Pielęgniarstwo-ED I st.'!I63</f>
        <v>sumy dla 2 roku</v>
      </c>
      <c r="J63" s="68">
        <f>'[1]Pielęgniarstwo-ED I st.'!M63</f>
        <v>1726</v>
      </c>
      <c r="K63" s="68">
        <f>'[1]Pielęgniarstwo-ED I st.'!N63</f>
        <v>76</v>
      </c>
      <c r="L63" s="68">
        <f>'[1]Pielęgniarstwo-ED I st.'!O63</f>
        <v>1650</v>
      </c>
      <c r="M63" s="67">
        <f>'[1]Pielęgniarstwo-ED I st.'!AB63+'[1]Pielęgniarstwo-ED I st.'!AD63+'[1]Pielęgniarstwo-ED I st.'!AY63+'[1]Pielęgniarstwo-ED I st.'!BA63</f>
        <v>235</v>
      </c>
      <c r="N63" s="68">
        <f>'[1]Pielęgniarstwo-ED I st.'!P63</f>
        <v>1455</v>
      </c>
      <c r="O63" s="68">
        <f>'[1]Pielęgniarstwo-ED I st.'!Q63</f>
        <v>60</v>
      </c>
      <c r="P63" s="67">
        <f>'[1]Pielęgniarstwo-ED I st.'!V63</f>
        <v>0</v>
      </c>
      <c r="Q63" s="66">
        <f>SUM(Q47:Q62)</f>
        <v>83</v>
      </c>
      <c r="R63" s="66">
        <f>SUM(R47:R62)</f>
        <v>213</v>
      </c>
      <c r="S63" s="65">
        <f>SUM(S47:S62)</f>
        <v>22</v>
      </c>
      <c r="T63" s="60">
        <f>SUM(T47:T62)</f>
        <v>0</v>
      </c>
      <c r="U63" s="59">
        <f>SUM(U47:U62)</f>
        <v>0</v>
      </c>
      <c r="V63" s="59">
        <f>SUM(V47:V62)</f>
        <v>0</v>
      </c>
      <c r="W63" s="59">
        <f>SUM(W47:W62)</f>
        <v>0</v>
      </c>
      <c r="X63" s="59">
        <f>SUM(X47:X62)</f>
        <v>0</v>
      </c>
      <c r="Y63" s="59">
        <f>SUM(Y47:Y62)</f>
        <v>0</v>
      </c>
      <c r="Z63" s="59">
        <f>SUM(Z47:Z62)</f>
        <v>0</v>
      </c>
      <c r="AA63" s="59">
        <f>SUM(AA47:AA62)</f>
        <v>0</v>
      </c>
      <c r="AB63" s="59">
        <f>SUM(AB47:AB62)</f>
        <v>0</v>
      </c>
      <c r="AC63" s="59">
        <f>SUM(AC47:AC62)</f>
        <v>0</v>
      </c>
      <c r="AD63" s="59">
        <f>SUM(AD47:AD62)</f>
        <v>0</v>
      </c>
      <c r="AE63" s="59">
        <f>SUM(AE47:AE62)</f>
        <v>0</v>
      </c>
      <c r="AF63" s="59">
        <f>SUM(AF47:AF62)</f>
        <v>0</v>
      </c>
      <c r="AG63" s="59">
        <f>SUM(AG47:AG62)</f>
        <v>0</v>
      </c>
      <c r="AH63" s="59">
        <f>SUM(AH47:AH62)</f>
        <v>0</v>
      </c>
      <c r="AI63" s="59">
        <f>SUM(AI47:AI62)</f>
        <v>0</v>
      </c>
      <c r="AJ63" s="59">
        <f>SUM(AJ47:AJ62)</f>
        <v>0</v>
      </c>
      <c r="AK63" s="59">
        <f>SUM(AK47:AK62)</f>
        <v>0</v>
      </c>
      <c r="AL63" s="59">
        <f>SUM(AL47:AL62)</f>
        <v>0</v>
      </c>
      <c r="AM63" s="59">
        <f>SUM(AM47:AM62)</f>
        <v>0</v>
      </c>
      <c r="AN63" s="59">
        <f>SUM(AN47:AN62)</f>
        <v>0</v>
      </c>
      <c r="AO63" s="59">
        <f>SUM(AO47:AO62)</f>
        <v>0</v>
      </c>
      <c r="AP63" s="59">
        <f>SUM(AP47:AP62)</f>
        <v>0</v>
      </c>
      <c r="AQ63" s="59">
        <f>SUM(AQ47:AQ62)</f>
        <v>0</v>
      </c>
      <c r="AR63" s="59">
        <f>SUM(AR47:AR62)</f>
        <v>0</v>
      </c>
      <c r="AS63" s="59">
        <f>SUM(AS47:AS62)</f>
        <v>0</v>
      </c>
      <c r="AT63" s="59">
        <f>SUM(AT47:AT62)</f>
        <v>0</v>
      </c>
      <c r="AU63" s="59">
        <f>SUM(AU47:AU62)</f>
        <v>0</v>
      </c>
      <c r="AV63" s="58">
        <f>SUM(AV47:AV62)</f>
        <v>0</v>
      </c>
      <c r="AW63" s="60">
        <f>SUM(AW47:AW62)</f>
        <v>0</v>
      </c>
      <c r="AX63" s="59">
        <f>SUM(AX47:AX62)</f>
        <v>0</v>
      </c>
      <c r="AY63" s="59">
        <f>SUM(AY47:AY62)</f>
        <v>0</v>
      </c>
      <c r="AZ63" s="59">
        <f>SUM(AZ47:AZ62)</f>
        <v>0</v>
      </c>
      <c r="BA63" s="59">
        <f>SUM(BA47:BA62)</f>
        <v>0</v>
      </c>
      <c r="BB63" s="59">
        <f>SUM(BB47:BB62)</f>
        <v>0</v>
      </c>
      <c r="BC63" s="59">
        <f>SUM(BC47:BC62)</f>
        <v>0</v>
      </c>
      <c r="BD63" s="59">
        <f>SUM(BD47:BD62)</f>
        <v>0</v>
      </c>
      <c r="BE63" s="59">
        <f>SUM(BE47:BE62)</f>
        <v>0</v>
      </c>
      <c r="BF63" s="59">
        <f>SUM(BF47:BF62)</f>
        <v>0</v>
      </c>
      <c r="BG63" s="59">
        <f>SUM(BG47:BG62)</f>
        <v>0</v>
      </c>
      <c r="BH63" s="59">
        <f>SUM(BH47:BH62)</f>
        <v>0</v>
      </c>
      <c r="BI63" s="59">
        <f>SUM(BI47:BI62)</f>
        <v>0</v>
      </c>
      <c r="BJ63" s="59">
        <f>SUM(BJ47:BJ62)</f>
        <v>0</v>
      </c>
      <c r="BK63" s="59">
        <f>SUM(BK47:BK62)</f>
        <v>0</v>
      </c>
      <c r="BL63" s="59">
        <f>SUM(BL47:BL62)</f>
        <v>0</v>
      </c>
      <c r="BM63" s="59">
        <f>SUM(BM47:BM62)</f>
        <v>0</v>
      </c>
      <c r="BN63" s="59">
        <f>SUM(BN47:BN62)</f>
        <v>0</v>
      </c>
      <c r="BO63" s="59">
        <f>SUM(BO47:BO62)</f>
        <v>0</v>
      </c>
      <c r="BP63" s="59">
        <f>SUM(BP47:BP62)</f>
        <v>0</v>
      </c>
      <c r="BQ63" s="59">
        <f>SUM(BQ47:BQ62)</f>
        <v>0</v>
      </c>
      <c r="BR63" s="59">
        <f>SUM(BR47:BR62)</f>
        <v>0</v>
      </c>
      <c r="BS63" s="59">
        <f>SUM(BS47:BS62)</f>
        <v>0</v>
      </c>
      <c r="BT63" s="59">
        <f>SUM(BT47:BT62)</f>
        <v>0</v>
      </c>
      <c r="BU63" s="59">
        <f>SUM(BU47:BU62)</f>
        <v>0</v>
      </c>
      <c r="BV63" s="59">
        <f>SUM(BV47:BV62)</f>
        <v>0</v>
      </c>
      <c r="BW63" s="59">
        <f>SUM(BW47:BW62)</f>
        <v>0</v>
      </c>
      <c r="BX63" s="59">
        <f>SUM(BX47:BX62)</f>
        <v>0</v>
      </c>
      <c r="BY63" s="59">
        <f>SUM(BY47:BY62)</f>
        <v>0</v>
      </c>
      <c r="BZ63" s="59">
        <f>SUM(BZ47:BZ62)</f>
        <v>0</v>
      </c>
      <c r="CA63" s="59">
        <f>SUM(CA47:CA62)</f>
        <v>0</v>
      </c>
      <c r="CB63" s="59">
        <f>SUM(CB47:CB62)</f>
        <v>0</v>
      </c>
      <c r="CC63" s="59">
        <f>SUM(CC47:CC62)</f>
        <v>0</v>
      </c>
      <c r="CD63" s="59">
        <f>SUM(CD47:CD62)</f>
        <v>0</v>
      </c>
      <c r="CE63" s="59">
        <f>SUM(CE47:CE62)</f>
        <v>0</v>
      </c>
      <c r="CF63" s="59">
        <f>SUM(CF47:CF62)</f>
        <v>0</v>
      </c>
      <c r="CG63" s="59">
        <f>SUM(CG47:CG62)</f>
        <v>0</v>
      </c>
      <c r="CH63" s="59">
        <f>SUM(CH47:CH62)</f>
        <v>0</v>
      </c>
      <c r="CI63" s="59">
        <f>SUM(CI47:CI62)</f>
        <v>0</v>
      </c>
      <c r="CJ63" s="59">
        <f>SUM(CJ47:CJ62)</f>
        <v>0</v>
      </c>
      <c r="CK63" s="59">
        <f>SUM(CK47:CK62)</f>
        <v>0</v>
      </c>
      <c r="CL63" s="59">
        <f>SUM(CL47:CL62)</f>
        <v>0</v>
      </c>
      <c r="CM63" s="59">
        <f>SUM(CM47:CM62)</f>
        <v>0</v>
      </c>
      <c r="CN63" s="59">
        <f>SUM(CN47:CN62)</f>
        <v>0</v>
      </c>
      <c r="CO63" s="59">
        <f>SUM(CO47:CO62)</f>
        <v>0</v>
      </c>
      <c r="CP63" s="59">
        <f>SUM(CP47:CP62)</f>
        <v>0</v>
      </c>
      <c r="CQ63" s="59">
        <f>SUM(CQ47:CQ62)</f>
        <v>0</v>
      </c>
      <c r="CR63" s="59">
        <f>SUM(CR47:CR62)</f>
        <v>0</v>
      </c>
      <c r="CS63" s="59">
        <f>SUM(CS47:CS62)</f>
        <v>0</v>
      </c>
      <c r="CT63" s="58">
        <f>SUM(CT47:CT62)</f>
        <v>0</v>
      </c>
      <c r="CU63" s="63">
        <f>SUM(CU47:CU62)</f>
        <v>0</v>
      </c>
      <c r="CV63" s="63">
        <f>SUM(CV47:CV62)</f>
        <v>0</v>
      </c>
      <c r="CW63" s="63">
        <f>SUM(CW47:CW62)</f>
        <v>0</v>
      </c>
      <c r="CX63" s="63">
        <f>SUM(CX47:CX62)</f>
        <v>0</v>
      </c>
      <c r="CY63" s="63">
        <f>SUM(CY47:CY62)</f>
        <v>0</v>
      </c>
      <c r="CZ63" s="63">
        <f>SUM(CZ47:CZ62)</f>
        <v>0</v>
      </c>
      <c r="DA63" s="63">
        <f>SUM(DA47:DA62)</f>
        <v>0</v>
      </c>
      <c r="DB63" s="63">
        <f>SUM(DB47:DB62)</f>
        <v>0</v>
      </c>
      <c r="DC63" s="63">
        <f>SUM(DC47:DC62)</f>
        <v>0</v>
      </c>
      <c r="DD63" s="63">
        <f>SUM(DD47:DD62)</f>
        <v>0</v>
      </c>
      <c r="DE63" s="63">
        <f>SUM(DE47:DE62)</f>
        <v>0</v>
      </c>
      <c r="DF63" s="63">
        <f>SUM(DF47:DF62)</f>
        <v>0</v>
      </c>
      <c r="DG63" s="63">
        <f>SUM(DG47:DG62)</f>
        <v>0</v>
      </c>
      <c r="DH63" s="63">
        <f>SUM(DH47:DH62)</f>
        <v>0</v>
      </c>
      <c r="DI63" s="63">
        <f>SUM(DI47:DI62)</f>
        <v>0</v>
      </c>
      <c r="DJ63" s="63">
        <f>SUM(DJ47:DJ62)</f>
        <v>0</v>
      </c>
      <c r="DK63" s="63">
        <f>SUM(DK47:DK62)</f>
        <v>0</v>
      </c>
      <c r="DL63" s="63">
        <f>SUM(DL47:DL62)</f>
        <v>0</v>
      </c>
      <c r="DM63" s="63">
        <f>SUM(DM47:DM62)</f>
        <v>0</v>
      </c>
      <c r="DN63" s="63">
        <f>SUM(DN47:DN62)</f>
        <v>0</v>
      </c>
      <c r="DO63" s="63">
        <f>SUM(DO47:DO62)</f>
        <v>0</v>
      </c>
      <c r="DP63" s="63">
        <f>SUM(DP47:DP62)</f>
        <v>0</v>
      </c>
      <c r="DQ63" s="63">
        <f>SUM(DQ47:DQ62)</f>
        <v>0</v>
      </c>
      <c r="DR63" s="63">
        <f>SUM(DR47:DR62)</f>
        <v>0</v>
      </c>
      <c r="DS63" s="63">
        <f>SUM(DS47:DS62)</f>
        <v>0</v>
      </c>
      <c r="DT63" s="63">
        <f>SUM(DT47:DT62)</f>
        <v>0</v>
      </c>
      <c r="DU63" s="63">
        <f>SUM(DU47:DU62)</f>
        <v>0</v>
      </c>
      <c r="DV63" s="63">
        <f>SUM(DV47:DV62)</f>
        <v>0</v>
      </c>
      <c r="DW63" s="63">
        <f>SUM(DW47:DW62)</f>
        <v>1</v>
      </c>
      <c r="DX63" s="63">
        <f>SUM(DX47:DX62)</f>
        <v>1</v>
      </c>
      <c r="DY63" s="63">
        <f>SUM(DY47:DY62)</f>
        <v>1</v>
      </c>
      <c r="DZ63" s="63">
        <f>SUM(DZ47:DZ62)</f>
        <v>1</v>
      </c>
      <c r="EA63" s="63">
        <f>SUM(EA47:EA62)</f>
        <v>1</v>
      </c>
      <c r="EB63" s="63">
        <f>SUM(EB47:EB62)</f>
        <v>1</v>
      </c>
      <c r="EC63" s="63">
        <f>SUM(EC47:EC62)</f>
        <v>1</v>
      </c>
      <c r="ED63" s="63">
        <f>SUM(ED47:ED62)</f>
        <v>0</v>
      </c>
      <c r="EE63" s="63">
        <f>SUM(EE47:EE62)</f>
        <v>0</v>
      </c>
      <c r="EF63" s="63">
        <f>SUM(EF47:EF62)</f>
        <v>0</v>
      </c>
      <c r="EG63" s="63">
        <f>SUM(EG47:EG62)</f>
        <v>0</v>
      </c>
      <c r="EH63" s="63">
        <f>SUM(EH47:EH62)</f>
        <v>0</v>
      </c>
      <c r="EI63" s="63">
        <f>SUM(EI47:EI62)</f>
        <v>0</v>
      </c>
      <c r="EJ63" s="63">
        <f>SUM(EJ47:EJ62)</f>
        <v>0</v>
      </c>
      <c r="EK63" s="63">
        <f>SUM(EK47:EK62)</f>
        <v>0</v>
      </c>
      <c r="EL63" s="63">
        <f>SUM(EL47:EL62)</f>
        <v>0</v>
      </c>
      <c r="EM63" s="63">
        <f>SUM(EM47:EM62)</f>
        <v>0</v>
      </c>
      <c r="EN63" s="63">
        <f>SUM(EN47:EN62)</f>
        <v>0</v>
      </c>
      <c r="EO63" s="63">
        <f>SUM(EO47:EO62)</f>
        <v>0</v>
      </c>
      <c r="EP63" s="63">
        <f>SUM(EP47:EP62)</f>
        <v>0</v>
      </c>
      <c r="EQ63" s="63">
        <f>SUM(EQ47:EQ62)</f>
        <v>1</v>
      </c>
      <c r="ER63" s="63">
        <f>SUM(ER47:ER62)</f>
        <v>1</v>
      </c>
      <c r="ES63" s="63">
        <f>SUM(ES47:ES62)</f>
        <v>1</v>
      </c>
      <c r="ET63" s="63">
        <f>SUM(ET47:ET62)</f>
        <v>1</v>
      </c>
      <c r="EU63" s="63">
        <f>SUM(EU47:EU62)</f>
        <v>1</v>
      </c>
      <c r="EV63" s="63">
        <f>SUM(EV47:EV62)</f>
        <v>1</v>
      </c>
      <c r="EW63" s="62">
        <f>SUM(EW47:EW62)</f>
        <v>1</v>
      </c>
      <c r="EX63" s="64">
        <f>SUM(EX47:EX62)</f>
        <v>5</v>
      </c>
      <c r="EY63" s="63">
        <f>SUM(EY47:EY62)</f>
        <v>4</v>
      </c>
      <c r="EZ63" s="63">
        <f>SUM(EZ47:EZ62)</f>
        <v>4</v>
      </c>
      <c r="FA63" s="63">
        <f>SUM(FA47:FA62)</f>
        <v>4</v>
      </c>
      <c r="FB63" s="63">
        <f>SUM(FB47:FB62)</f>
        <v>5</v>
      </c>
      <c r="FC63" s="63">
        <f>SUM(FC47:FC62)</f>
        <v>5</v>
      </c>
      <c r="FD63" s="63">
        <f>SUM(FD47:FD62)</f>
        <v>5</v>
      </c>
      <c r="FE63" s="63">
        <f>SUM(FE47:FE62)</f>
        <v>6</v>
      </c>
      <c r="FF63" s="63">
        <f>SUM(FF47:FF62)</f>
        <v>6</v>
      </c>
      <c r="FG63" s="63">
        <f>SUM(FG47:FG62)</f>
        <v>6</v>
      </c>
      <c r="FH63" s="63">
        <f>SUM(FH47:FH62)</f>
        <v>1</v>
      </c>
      <c r="FI63" s="63">
        <f>SUM(FI47:FI62)</f>
        <v>1</v>
      </c>
      <c r="FJ63" s="63">
        <f>SUM(FJ47:FJ62)</f>
        <v>1</v>
      </c>
      <c r="FK63" s="63">
        <f>SUM(FK47:FK62)</f>
        <v>1</v>
      </c>
      <c r="FL63" s="63">
        <f>SUM(FL47:FL62)</f>
        <v>1</v>
      </c>
      <c r="FM63" s="63">
        <f>SUM(FM47:FM62)</f>
        <v>1</v>
      </c>
      <c r="FN63" s="63">
        <f>SUM(FN47:FN62)</f>
        <v>1</v>
      </c>
      <c r="FO63" s="63">
        <f>SUM(FO47:FO62)</f>
        <v>1</v>
      </c>
      <c r="FP63" s="63">
        <f>SUM(FP47:FP62)</f>
        <v>1</v>
      </c>
      <c r="FQ63" s="63">
        <f>SUM(FQ47:FQ62)</f>
        <v>0</v>
      </c>
      <c r="FR63" s="63">
        <f>SUM(FR47:FR62)</f>
        <v>0</v>
      </c>
      <c r="FS63" s="63">
        <f>SUM(FS47:FS62)</f>
        <v>0</v>
      </c>
      <c r="FT63" s="63">
        <f>SUM(FT47:FT62)</f>
        <v>1</v>
      </c>
      <c r="FU63" s="63">
        <f>SUM(FU47:FU62)</f>
        <v>1</v>
      </c>
      <c r="FV63" s="63">
        <f>SUM(FV47:FV62)</f>
        <v>1</v>
      </c>
      <c r="FW63" s="63">
        <f>SUM(FW47:FW62)</f>
        <v>1</v>
      </c>
      <c r="FX63" s="63">
        <f>SUM(FX47:FX62)</f>
        <v>0</v>
      </c>
      <c r="FY63" s="63">
        <f>SUM(FY47:FY62)</f>
        <v>1</v>
      </c>
      <c r="FZ63" s="63">
        <f>SUM(FZ47:FZ62)</f>
        <v>0</v>
      </c>
      <c r="GA63" s="63">
        <f>SUM(GA47:GA62)</f>
        <v>0</v>
      </c>
      <c r="GB63" s="63">
        <f>SUM(GB47:GB62)</f>
        <v>0</v>
      </c>
      <c r="GC63" s="63">
        <f>SUM(GC47:GC62)</f>
        <v>0</v>
      </c>
      <c r="GD63" s="63">
        <f>SUM(GD47:GD62)</f>
        <v>0</v>
      </c>
      <c r="GE63" s="63">
        <f>SUM(GE47:GE62)</f>
        <v>0</v>
      </c>
      <c r="GF63" s="63">
        <f>SUM(GF47:GF62)</f>
        <v>0</v>
      </c>
      <c r="GG63" s="63">
        <f>SUM(GG47:GG62)</f>
        <v>0</v>
      </c>
      <c r="GH63" s="63">
        <f>SUM(GH47:GH62)</f>
        <v>0</v>
      </c>
      <c r="GI63" s="63">
        <f>SUM(GI47:GI62)</f>
        <v>0</v>
      </c>
      <c r="GJ63" s="63">
        <f>SUM(GJ47:GJ62)</f>
        <v>0</v>
      </c>
      <c r="GK63" s="63">
        <f>SUM(GK47:GK62)</f>
        <v>0</v>
      </c>
      <c r="GL63" s="63">
        <f>SUM(GL47:GL62)</f>
        <v>0</v>
      </c>
      <c r="GM63" s="63">
        <f>SUM(GM47:GM62)</f>
        <v>0</v>
      </c>
      <c r="GN63" s="63">
        <f>SUM(GN47:GN62)</f>
        <v>1</v>
      </c>
      <c r="GO63" s="63">
        <f>SUM(GO47:GO62)</f>
        <v>1</v>
      </c>
      <c r="GP63" s="63">
        <f>SUM(GP47:GP62)</f>
        <v>1</v>
      </c>
      <c r="GQ63" s="63">
        <f>SUM(GQ47:GQ62)</f>
        <v>1</v>
      </c>
      <c r="GR63" s="63">
        <f>SUM(GR47:GR62)</f>
        <v>1</v>
      </c>
      <c r="GS63" s="63">
        <f>SUM(GS47:GS62)</f>
        <v>0</v>
      </c>
      <c r="GT63" s="63">
        <f>SUM(GT47:GT62)</f>
        <v>0</v>
      </c>
      <c r="GU63" s="63">
        <f>SUM(GU47:GU62)</f>
        <v>0</v>
      </c>
      <c r="GV63" s="63">
        <f>SUM(GV47:GV62)</f>
        <v>0</v>
      </c>
      <c r="GW63" s="63">
        <f>SUM(GW47:GW62)</f>
        <v>0</v>
      </c>
      <c r="GX63" s="62">
        <f>SUM(GX47:GX62)</f>
        <v>0</v>
      </c>
      <c r="GY63" s="64">
        <f>SUM(GY47:GY62)</f>
        <v>0</v>
      </c>
      <c r="GZ63" s="63">
        <f>SUM(GZ47:GZ62)</f>
        <v>0</v>
      </c>
      <c r="HA63" s="63">
        <f>SUM(HA47:HA62)</f>
        <v>0</v>
      </c>
      <c r="HB63" s="63">
        <f>SUM(HB47:HB62)</f>
        <v>0</v>
      </c>
      <c r="HC63" s="63">
        <f>SUM(HC47:HC62)</f>
        <v>0</v>
      </c>
      <c r="HD63" s="63">
        <f>SUM(HD47:HD62)</f>
        <v>0</v>
      </c>
      <c r="HE63" s="63">
        <f>SUM(HE47:HE62)</f>
        <v>0</v>
      </c>
      <c r="HF63" s="63">
        <f>SUM(HF47:HF62)</f>
        <v>0</v>
      </c>
      <c r="HG63" s="63">
        <f>SUM(HG47:HG62)</f>
        <v>0</v>
      </c>
      <c r="HH63" s="63">
        <f>SUM(HH47:HH62)</f>
        <v>0</v>
      </c>
      <c r="HI63" s="63">
        <f>SUM(HI47:HI62)</f>
        <v>0</v>
      </c>
      <c r="HJ63" s="63">
        <f>SUM(HJ47:HJ62)</f>
        <v>0</v>
      </c>
      <c r="HK63" s="63">
        <f>SUM(HK47:HK62)</f>
        <v>0</v>
      </c>
      <c r="HL63" s="63">
        <f>SUM(HL47:HL62)</f>
        <v>0</v>
      </c>
      <c r="HM63" s="63">
        <f>SUM(HM47:HM62)</f>
        <v>0</v>
      </c>
      <c r="HN63" s="62">
        <f>SUM(HN47:HN62)</f>
        <v>0</v>
      </c>
      <c r="HO63" s="60">
        <f>SUM(HO47:HO62)</f>
        <v>0</v>
      </c>
      <c r="HP63" s="59">
        <f>SUM(HP47:HP62)</f>
        <v>0</v>
      </c>
      <c r="HQ63" s="59">
        <f>SUM(HQ47:HQ62)</f>
        <v>0</v>
      </c>
      <c r="HR63" s="59">
        <f>SUM(HR47:HR62)</f>
        <v>0</v>
      </c>
      <c r="HS63" s="59">
        <f>SUM(HS47:HS62)</f>
        <v>0</v>
      </c>
      <c r="HT63" s="59">
        <f>SUM(HT47:HT62)</f>
        <v>0</v>
      </c>
      <c r="HU63" s="59">
        <f>SUM(HU47:HU62)</f>
        <v>1</v>
      </c>
      <c r="HV63" s="59">
        <f>SUM(HV47:HV62)</f>
        <v>0</v>
      </c>
      <c r="HW63" s="59">
        <f>SUM(HW47:HW62)</f>
        <v>0</v>
      </c>
      <c r="HX63" s="59">
        <f>SUM(HX47:HX62)</f>
        <v>0</v>
      </c>
      <c r="HY63" s="59">
        <f>SUM(HY47:HY62)</f>
        <v>0</v>
      </c>
      <c r="HZ63" s="59">
        <f>SUM(HZ47:HZ62)</f>
        <v>0</v>
      </c>
      <c r="IA63" s="59">
        <f>SUM(IA47:IA62)</f>
        <v>0</v>
      </c>
      <c r="IB63" s="59">
        <f>SUM(IB47:IB62)</f>
        <v>0</v>
      </c>
      <c r="IC63" s="59">
        <f>SUM(IC47:IC62)</f>
        <v>0</v>
      </c>
      <c r="ID63" s="59">
        <f>SUM(ID47:ID62)</f>
        <v>0</v>
      </c>
      <c r="IE63" s="59">
        <f>SUM(IE47:IE62)</f>
        <v>0</v>
      </c>
      <c r="IF63" s="59">
        <f>SUM(IF47:IF62)</f>
        <v>0</v>
      </c>
      <c r="IG63" s="59">
        <f>SUM(IG47:IG62)</f>
        <v>0</v>
      </c>
      <c r="IH63" s="59">
        <f>SUM(IH47:IH62)</f>
        <v>0</v>
      </c>
      <c r="II63" s="59">
        <f>SUM(II47:II62)</f>
        <v>0</v>
      </c>
      <c r="IJ63" s="59">
        <f>SUM(IJ47:IJ62)</f>
        <v>0</v>
      </c>
      <c r="IK63" s="59">
        <f>SUM(IK47:IK62)</f>
        <v>0</v>
      </c>
      <c r="IL63" s="59">
        <f>SUM(IL47:IL62)</f>
        <v>1</v>
      </c>
      <c r="IM63" s="58">
        <f>SUM(IM47:IM62)</f>
        <v>1</v>
      </c>
      <c r="IN63" s="60">
        <f>SUM(IN47:IN62)</f>
        <v>0</v>
      </c>
      <c r="IO63" s="59">
        <f>SUM(IO47:IO62)</f>
        <v>0</v>
      </c>
      <c r="IP63" s="59">
        <f>SUM(IP47:IP62)</f>
        <v>0</v>
      </c>
      <c r="IQ63" s="59">
        <f>SUM(IQ47:IQ62)</f>
        <v>0</v>
      </c>
      <c r="IR63" s="59">
        <f>SUM(IR47:IR62)</f>
        <v>0</v>
      </c>
      <c r="IS63" s="59">
        <f>SUM(IS47:IS62)</f>
        <v>0</v>
      </c>
      <c r="IT63" s="59">
        <f>SUM(IT47:IT62)</f>
        <v>0</v>
      </c>
      <c r="IU63" s="59">
        <f>SUM(IU47:IU62)</f>
        <v>0</v>
      </c>
      <c r="IV63" s="59">
        <f>SUM(IV47:IV62)</f>
        <v>0</v>
      </c>
      <c r="IW63" s="59">
        <f>SUM(IW47:IW62)</f>
        <v>0</v>
      </c>
      <c r="IX63" s="59">
        <f>SUM(IX47:IX62)</f>
        <v>0</v>
      </c>
      <c r="IY63" s="59">
        <f>SUM(IY47:IY62)</f>
        <v>0</v>
      </c>
      <c r="IZ63" s="59">
        <f>SUM(IZ47:IZ62)</f>
        <v>0</v>
      </c>
      <c r="JA63" s="59">
        <f>SUM(JA47:JA62)</f>
        <v>0</v>
      </c>
      <c r="JB63" s="59">
        <f>SUM(JB47:JB62)</f>
        <v>0</v>
      </c>
      <c r="JC63" s="59">
        <f>SUM(JC47:JC62)</f>
        <v>0</v>
      </c>
      <c r="JD63" s="59">
        <f>SUM(JD47:JD62)</f>
        <v>0</v>
      </c>
      <c r="JE63" s="59">
        <f>SUM(JE47:JE62)</f>
        <v>0</v>
      </c>
      <c r="JF63" s="59">
        <f>SUM(JF47:JF62)</f>
        <v>0</v>
      </c>
      <c r="JG63" s="59">
        <f>SUM(JG47:JG62)</f>
        <v>0</v>
      </c>
      <c r="JH63" s="59">
        <f>SUM(JH47:JH62)</f>
        <v>0</v>
      </c>
      <c r="JI63" s="59">
        <f>SUM(JI47:JI62)</f>
        <v>0</v>
      </c>
      <c r="JJ63" s="59">
        <f>SUM(JJ47:JJ62)</f>
        <v>0</v>
      </c>
      <c r="JK63" s="59">
        <f>SUM(JK47:JK62)</f>
        <v>0</v>
      </c>
      <c r="JL63" s="59">
        <f>SUM(JL47:JL62)</f>
        <v>0</v>
      </c>
      <c r="JM63" s="59">
        <f>SUM(JM47:JM62)</f>
        <v>0</v>
      </c>
      <c r="JN63" s="59">
        <f>SUM(JN47:JN62)</f>
        <v>0</v>
      </c>
      <c r="JO63" s="59">
        <f>SUM(JO47:JO62)</f>
        <v>0</v>
      </c>
      <c r="JP63" s="59">
        <f>SUM(JP47:JP62)</f>
        <v>0</v>
      </c>
      <c r="JQ63" s="59">
        <f>SUM(JQ47:JQ62)</f>
        <v>0</v>
      </c>
      <c r="JR63" s="59">
        <f>SUM(JR47:JR62)</f>
        <v>0</v>
      </c>
      <c r="JS63" s="59">
        <f>SUM(JS47:JS62)</f>
        <v>0</v>
      </c>
      <c r="JT63" s="59">
        <f>SUM(JT47:JT62)</f>
        <v>0</v>
      </c>
      <c r="JU63" s="59">
        <f>SUM(JU47:JU62)</f>
        <v>0</v>
      </c>
      <c r="JV63" s="59">
        <f>SUM(JV47:JV62)</f>
        <v>0</v>
      </c>
      <c r="JW63" s="59">
        <f>SUM(JW47:JW62)</f>
        <v>0</v>
      </c>
      <c r="JX63" s="59">
        <f>SUM(JX47:JX62)</f>
        <v>0</v>
      </c>
      <c r="JY63" s="59">
        <f>SUM(JY47:JY62)</f>
        <v>0</v>
      </c>
      <c r="JZ63" s="59">
        <f>SUM(JZ47:JZ62)</f>
        <v>0</v>
      </c>
      <c r="KA63" s="59">
        <f>SUM(KA47:KA62)</f>
        <v>0</v>
      </c>
      <c r="KB63" s="59">
        <f>SUM(KB47:KB62)</f>
        <v>0</v>
      </c>
      <c r="KC63" s="59">
        <f>SUM(KC47:KC62)</f>
        <v>0</v>
      </c>
      <c r="KD63" s="59">
        <f>SUM(KD47:KD62)</f>
        <v>0</v>
      </c>
      <c r="KE63" s="59">
        <f>SUM(KE47:KE62)</f>
        <v>0</v>
      </c>
      <c r="KF63" s="59">
        <f>SUM(KF47:KF62)</f>
        <v>0</v>
      </c>
      <c r="KG63" s="59">
        <f>SUM(KG47:KG62)</f>
        <v>0</v>
      </c>
      <c r="KH63" s="59">
        <f>SUM(KH47:KH62)</f>
        <v>0</v>
      </c>
      <c r="KI63" s="59">
        <f>SUM(KI47:KI62)</f>
        <v>0</v>
      </c>
      <c r="KJ63" s="59">
        <f>SUM(KJ47:KJ62)</f>
        <v>0</v>
      </c>
      <c r="KK63" s="59">
        <f>SUM(KK47:KK62)</f>
        <v>0</v>
      </c>
      <c r="KL63" s="59">
        <f>SUM(KL47:KL62)</f>
        <v>0</v>
      </c>
      <c r="KM63" s="59">
        <f>SUM(KM47:KM62)</f>
        <v>0</v>
      </c>
      <c r="KN63" s="59">
        <f>SUM(KN47:KN62)</f>
        <v>0</v>
      </c>
      <c r="KO63" s="59">
        <f>SUM(KO47:KO62)</f>
        <v>0</v>
      </c>
      <c r="KP63" s="59">
        <f>SUM(KP47:KP62)</f>
        <v>0</v>
      </c>
      <c r="KQ63" s="59">
        <f>SUM(KQ47:KQ62)</f>
        <v>0</v>
      </c>
      <c r="KR63" s="59">
        <f>SUM(KR47:KR62)</f>
        <v>0</v>
      </c>
      <c r="KS63" s="59">
        <f>SUM(KS47:KS62)</f>
        <v>0</v>
      </c>
      <c r="KT63" s="59">
        <f>SUM(KT47:KT62)</f>
        <v>1</v>
      </c>
      <c r="KU63" s="59">
        <f>SUM(KU47:KU62)</f>
        <v>1</v>
      </c>
      <c r="KV63" s="59">
        <f>SUM(KV47:KV62)</f>
        <v>1</v>
      </c>
      <c r="KW63" s="59">
        <f>SUM(KW47:KW62)</f>
        <v>1</v>
      </c>
      <c r="KX63" s="59">
        <f>SUM(KX47:KX62)</f>
        <v>1</v>
      </c>
      <c r="KY63" s="59">
        <f>SUM(KY47:KY62)</f>
        <v>0</v>
      </c>
      <c r="KZ63" s="59">
        <f>SUM(KZ47:KZ62)</f>
        <v>0</v>
      </c>
      <c r="LA63" s="59">
        <f>SUM(LA47:LA62)</f>
        <v>0</v>
      </c>
      <c r="LB63" s="59">
        <f>SUM(LB47:LB62)</f>
        <v>0</v>
      </c>
      <c r="LC63" s="59">
        <f>SUM(LC47:LC62)</f>
        <v>0</v>
      </c>
      <c r="LD63" s="59">
        <f>SUM(LD47:LD62)</f>
        <v>0</v>
      </c>
      <c r="LE63" s="59">
        <f>SUM(LE47:LE62)</f>
        <v>0</v>
      </c>
      <c r="LF63" s="59">
        <f>SUM(LF47:LF62)</f>
        <v>0</v>
      </c>
      <c r="LG63" s="59">
        <f>SUM(LG47:LG62)</f>
        <v>0</v>
      </c>
      <c r="LH63" s="59">
        <f>SUM(LH47:LH62)</f>
        <v>0</v>
      </c>
      <c r="LI63" s="59">
        <f>SUM(LI47:LI62)</f>
        <v>0</v>
      </c>
      <c r="LJ63" s="59">
        <f>SUM(LJ47:LJ62)</f>
        <v>1</v>
      </c>
      <c r="LK63" s="59">
        <f>SUM(LK47:LK62)</f>
        <v>1</v>
      </c>
      <c r="LL63" s="59">
        <f>SUM(LL47:LL62)</f>
        <v>1</v>
      </c>
      <c r="LM63" s="59">
        <f>SUM(LM47:LM62)</f>
        <v>1</v>
      </c>
      <c r="LN63" s="59">
        <f>SUM(LN47:LN62)</f>
        <v>1</v>
      </c>
      <c r="LO63" s="61">
        <f>SUM(LO47:LO62)</f>
        <v>1</v>
      </c>
      <c r="LP63" s="60">
        <f>SUM(LP47:LP62)</f>
        <v>11</v>
      </c>
      <c r="LQ63" s="59">
        <f>SUM(LQ47:LQ62)</f>
        <v>9</v>
      </c>
      <c r="LR63" s="59">
        <f>SUM(LR47:LR62)</f>
        <v>11</v>
      </c>
      <c r="LS63" s="59">
        <f>SUM(LS47:LS62)</f>
        <v>10</v>
      </c>
      <c r="LT63" s="59">
        <f>SUM(LT47:LT62)</f>
        <v>9</v>
      </c>
      <c r="LU63" s="59">
        <f>SUM(LU47:LU62)</f>
        <v>8</v>
      </c>
      <c r="LV63" s="59">
        <f>SUM(LV47:LV62)</f>
        <v>10</v>
      </c>
      <c r="LW63" s="59">
        <f>SUM(LW47:LW62)</f>
        <v>4</v>
      </c>
      <c r="LX63" s="59">
        <f>SUM(LX47:LX62)</f>
        <v>10</v>
      </c>
      <c r="LY63" s="59">
        <f>SUM(LY47:LY62)</f>
        <v>8</v>
      </c>
      <c r="LZ63" s="59">
        <f>SUM(LZ47:LZ62)</f>
        <v>10</v>
      </c>
      <c r="MA63" s="59">
        <f>SUM(MA47:MA62)</f>
        <v>2</v>
      </c>
      <c r="MB63" s="59">
        <f>SUM(MB47:MB62)</f>
        <v>7</v>
      </c>
      <c r="MC63" s="59">
        <f>SUM(MC47:MC62)</f>
        <v>9</v>
      </c>
      <c r="MD63" s="59">
        <f>SUM(MD47:MD62)</f>
        <v>11</v>
      </c>
      <c r="ME63" s="59">
        <f>SUM(ME47:ME62)</f>
        <v>11</v>
      </c>
      <c r="MF63" s="59">
        <f>SUM(MF47:MF62)</f>
        <v>11</v>
      </c>
      <c r="MG63" s="59">
        <f>SUM(MG47:MG62)</f>
        <v>4</v>
      </c>
      <c r="MH63" s="59">
        <f>SUM(MH47:MH62)</f>
        <v>6</v>
      </c>
      <c r="MI63" s="59">
        <f>SUM(MI47:MI62)</f>
        <v>2</v>
      </c>
      <c r="MJ63" s="59">
        <f>SUM(MJ47:MJ62)</f>
        <v>2</v>
      </c>
      <c r="MK63" s="59">
        <f>SUM(MK47:MK62)</f>
        <v>2</v>
      </c>
      <c r="ML63" s="59">
        <f>SUM(ML47:ML62)</f>
        <v>2</v>
      </c>
      <c r="MM63" s="59">
        <f>SUM(MM47:MM62)</f>
        <v>2</v>
      </c>
      <c r="MN63" s="59">
        <f>SUM(MN47:MN62)</f>
        <v>2</v>
      </c>
      <c r="MO63" s="59">
        <f>SUM(MO47:MO62)</f>
        <v>2</v>
      </c>
      <c r="MP63" s="59">
        <f>SUM(MP47:MP62)</f>
        <v>2</v>
      </c>
      <c r="MQ63" s="59">
        <f>SUM(MQ47:MQ62)</f>
        <v>0</v>
      </c>
      <c r="MR63" s="59">
        <f>SUM(MR47:MR62)</f>
        <v>4</v>
      </c>
      <c r="MS63" s="59">
        <f>SUM(MS47:MS62)</f>
        <v>4</v>
      </c>
      <c r="MT63" s="59">
        <f>SUM(MT47:MT62)</f>
        <v>0</v>
      </c>
      <c r="MU63" s="59">
        <f>SUM(MU47:MU62)</f>
        <v>0</v>
      </c>
      <c r="MV63" s="59">
        <f>SUM(MV47:MV62)</f>
        <v>0</v>
      </c>
      <c r="MW63" s="59">
        <f>SUM(MW47:MW62)</f>
        <v>0</v>
      </c>
      <c r="MX63" s="59">
        <f>SUM(MX47:MX62)</f>
        <v>0</v>
      </c>
      <c r="MY63" s="59">
        <f>SUM(MY47:MY62)</f>
        <v>0</v>
      </c>
      <c r="MZ63" s="59">
        <f>SUM(MZ47:MZ62)</f>
        <v>0</v>
      </c>
      <c r="NA63" s="59">
        <f>SUM(NA47:NA62)</f>
        <v>0</v>
      </c>
      <c r="NB63" s="59">
        <f>SUM(NB47:NB62)</f>
        <v>0</v>
      </c>
      <c r="NC63" s="59">
        <f>SUM(NC47:NC62)</f>
        <v>8</v>
      </c>
      <c r="ND63" s="59">
        <f>SUM(ND47:ND62)</f>
        <v>0</v>
      </c>
      <c r="NE63" s="59">
        <f>SUM(NE47:NE62)</f>
        <v>0</v>
      </c>
      <c r="NF63" s="59">
        <f>SUM(NF47:NF62)</f>
        <v>2</v>
      </c>
      <c r="NG63" s="59">
        <f>SUM(NG47:NG62)</f>
        <v>2</v>
      </c>
      <c r="NH63" s="59">
        <f>SUM(NH47:NH62)</f>
        <v>2</v>
      </c>
      <c r="NI63" s="59">
        <f>SUM(NI47:NI62)</f>
        <v>0</v>
      </c>
      <c r="NJ63" s="61">
        <f>SUM(NJ47:NJ62)</f>
        <v>0</v>
      </c>
      <c r="NK63" s="60">
        <f>SUM(NK47:NK62)</f>
        <v>10</v>
      </c>
      <c r="NL63" s="59">
        <f>SUM(NL47:NL62)</f>
        <v>2</v>
      </c>
      <c r="NM63" s="59">
        <f>SUM(NM47:NM62)</f>
        <v>5</v>
      </c>
      <c r="NN63" s="59">
        <f>SUM(NN47:NN62)</f>
        <v>1</v>
      </c>
      <c r="NO63" s="59">
        <f>SUM(NO47:NO62)</f>
        <v>1</v>
      </c>
      <c r="NP63" s="59">
        <f>SUM(NP47:NP62)</f>
        <v>1</v>
      </c>
      <c r="NQ63" s="58">
        <f>SUM(NQ47:NQ62)</f>
        <v>2</v>
      </c>
    </row>
    <row r="64" spans="1:381" ht="31.5" x14ac:dyDescent="0.25">
      <c r="A64" s="46">
        <f>'[1]Pielęgniarstwo-ED I st.'!A64</f>
        <v>43</v>
      </c>
      <c r="B64" s="45" t="str">
        <f>'[1]Pielęgniarstwo-ED I st.'!B64</f>
        <v>C</v>
      </c>
      <c r="C64" s="45" t="str">
        <f>'[1]Pielęgniarstwo-ED I st.'!C64</f>
        <v>2026/2027</v>
      </c>
      <c r="D64" s="45">
        <f>'[1]Pielęgniarstwo-ED I st.'!D64</f>
        <v>0</v>
      </c>
      <c r="E64" s="45">
        <f>'[1]Pielęgniarstwo-ED I st.'!E64</f>
        <v>3</v>
      </c>
      <c r="F64" s="45" t="str">
        <f>'[1]Pielęgniarstwo-ED I st.'!F64</f>
        <v>2028/2029</v>
      </c>
      <c r="G64" s="45" t="str">
        <f>'[1]Pielęgniarstwo-ED I st.'!G64</f>
        <v>RPS</v>
      </c>
      <c r="H64" s="45" t="str">
        <f>'[1]Pielęgniarstwo-ED I st.'!H64</f>
        <v>ze standardu</v>
      </c>
      <c r="I64" s="44" t="str">
        <f>'[1]Pielęgniarstwo-ED I st.'!I64</f>
        <v>Pielęgniarstwo w podstawowej opiece zdrowotnej</v>
      </c>
      <c r="J64" s="43">
        <f>'[1]Pielęgniarstwo-ED I st.'!M64</f>
        <v>150</v>
      </c>
      <c r="K64" s="42">
        <f>'[1]Pielęgniarstwo-ED I st.'!N64</f>
        <v>15</v>
      </c>
      <c r="L64" s="41">
        <f>'[1]Pielęgniarstwo-ED I st.'!O64</f>
        <v>135</v>
      </c>
      <c r="M64" s="40">
        <f>'[1]Pielęgniarstwo-ED I st.'!AB64+'[1]Pielęgniarstwo-ED I st.'!AD64+'[1]Pielęgniarstwo-ED I st.'!AY64+'[1]Pielęgniarstwo-ED I st.'!BA64</f>
        <v>20</v>
      </c>
      <c r="N64" s="39">
        <f>'[1]Pielęgniarstwo-ED I st.'!P64</f>
        <v>100</v>
      </c>
      <c r="O64" s="38">
        <f>'[1]Pielęgniarstwo-ED I st.'!Q64</f>
        <v>5</v>
      </c>
      <c r="P64" s="37" t="str">
        <f>'[1]Pielęgniarstwo-ED I st.'!V64</f>
        <v>egz</v>
      </c>
      <c r="Q64" s="56">
        <f>SUM(T64:GX64)</f>
        <v>7</v>
      </c>
      <c r="R64" s="55">
        <f>SUM(GY64:NJ64)</f>
        <v>8</v>
      </c>
      <c r="S64" s="54">
        <f>SUM(NK64:NQ64)</f>
        <v>1</v>
      </c>
      <c r="T64" s="50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8"/>
      <c r="AW64" s="52"/>
      <c r="AX64" s="52"/>
      <c r="AY64" s="52"/>
      <c r="AZ64" s="52"/>
      <c r="BA64" s="52"/>
      <c r="BB64" s="52"/>
      <c r="BC64" s="52"/>
      <c r="BD64" s="52"/>
      <c r="BE64" s="52"/>
      <c r="BF64" s="52"/>
      <c r="BG64" s="52"/>
      <c r="BH64" s="52"/>
      <c r="BI64" s="52"/>
      <c r="BJ64" s="52"/>
      <c r="BK64" s="52"/>
      <c r="BL64" s="52"/>
      <c r="BM64" s="52"/>
      <c r="BN64" s="52"/>
      <c r="BO64" s="52"/>
      <c r="BP64" s="52"/>
      <c r="BQ64" s="52"/>
      <c r="BR64" s="52"/>
      <c r="BS64" s="52"/>
      <c r="BT64" s="53"/>
      <c r="BU64" s="49"/>
      <c r="BV64" s="52"/>
      <c r="BW64" s="52"/>
      <c r="BX64" s="52"/>
      <c r="BY64" s="52"/>
      <c r="BZ64" s="52"/>
      <c r="CA64" s="52"/>
      <c r="CB64" s="52"/>
      <c r="CC64" s="52"/>
      <c r="CD64" s="52"/>
      <c r="CE64" s="52"/>
      <c r="CF64" s="52"/>
      <c r="CG64" s="52"/>
      <c r="CH64" s="52"/>
      <c r="CI64" s="52"/>
      <c r="CJ64" s="52"/>
      <c r="CK64" s="52"/>
      <c r="CL64" s="52"/>
      <c r="CM64" s="52"/>
      <c r="CN64" s="52"/>
      <c r="CO64" s="52"/>
      <c r="CP64" s="52"/>
      <c r="CQ64" s="52"/>
      <c r="CR64" s="52"/>
      <c r="CS64" s="52"/>
      <c r="CT64" s="53"/>
      <c r="CU64" s="50"/>
      <c r="CV64" s="49"/>
      <c r="CW64" s="49"/>
      <c r="CX64" s="49"/>
      <c r="CY64" s="49"/>
      <c r="CZ64" s="49"/>
      <c r="DA64" s="49"/>
      <c r="DB64" s="49"/>
      <c r="DC64" s="49"/>
      <c r="DD64" s="49"/>
      <c r="DE64" s="49"/>
      <c r="DF64" s="49"/>
      <c r="DG64" s="49"/>
      <c r="DH64" s="49"/>
      <c r="DI64" s="49"/>
      <c r="DJ64" s="49">
        <v>1</v>
      </c>
      <c r="DK64" s="49">
        <v>1</v>
      </c>
      <c r="DL64" s="49">
        <v>1</v>
      </c>
      <c r="DM64" s="49">
        <v>1</v>
      </c>
      <c r="DN64" s="49">
        <v>1</v>
      </c>
      <c r="DO64" s="49">
        <v>1</v>
      </c>
      <c r="DP64" s="49">
        <v>1</v>
      </c>
      <c r="DQ64" s="49"/>
      <c r="DR64" s="49"/>
      <c r="DS64" s="49"/>
      <c r="DT64" s="49"/>
      <c r="DU64" s="49"/>
      <c r="DV64" s="49"/>
      <c r="DW64" s="49"/>
      <c r="DX64" s="49"/>
      <c r="DY64" s="49"/>
      <c r="DZ64" s="49"/>
      <c r="EA64" s="49"/>
      <c r="EB64" s="49"/>
      <c r="EC64" s="49"/>
      <c r="ED64" s="49"/>
      <c r="EE64" s="49"/>
      <c r="EF64" s="49"/>
      <c r="EG64" s="49"/>
      <c r="EH64" s="49"/>
      <c r="EI64" s="49"/>
      <c r="EJ64" s="49"/>
      <c r="EK64" s="49"/>
      <c r="EL64" s="49"/>
      <c r="EM64" s="49"/>
      <c r="EN64" s="49"/>
      <c r="EO64" s="49"/>
      <c r="EP64" s="49"/>
      <c r="EQ64" s="49"/>
      <c r="ER64" s="49"/>
      <c r="ES64" s="49"/>
      <c r="ET64" s="49"/>
      <c r="EU64" s="49"/>
      <c r="EV64" s="49"/>
      <c r="EW64" s="48"/>
      <c r="EX64" s="52"/>
      <c r="EY64" s="49"/>
      <c r="EZ64" s="49"/>
      <c r="FA64" s="49"/>
      <c r="FB64" s="49"/>
      <c r="FC64" s="49"/>
      <c r="FD64" s="49"/>
      <c r="FE64" s="49"/>
      <c r="FF64" s="49"/>
      <c r="FG64" s="49"/>
      <c r="FH64" s="49"/>
      <c r="FI64" s="49"/>
      <c r="FJ64" s="49"/>
      <c r="FK64" s="49"/>
      <c r="FL64" s="49"/>
      <c r="FM64" s="49"/>
      <c r="FN64" s="49"/>
      <c r="FO64" s="49"/>
      <c r="FP64" s="49"/>
      <c r="FQ64" s="49"/>
      <c r="FR64" s="49"/>
      <c r="FS64" s="49"/>
      <c r="FT64" s="49"/>
      <c r="FU64" s="49"/>
      <c r="FV64" s="49"/>
      <c r="FW64" s="49"/>
      <c r="FX64" s="49"/>
      <c r="FY64" s="49"/>
      <c r="FZ64" s="49"/>
      <c r="GA64" s="49"/>
      <c r="GB64" s="49"/>
      <c r="GC64" s="49"/>
      <c r="GD64" s="49"/>
      <c r="GE64" s="49"/>
      <c r="GF64" s="49"/>
      <c r="GG64" s="49"/>
      <c r="GH64" s="49"/>
      <c r="GI64" s="49"/>
      <c r="GJ64" s="49"/>
      <c r="GK64" s="49"/>
      <c r="GL64" s="49"/>
      <c r="GM64" s="49"/>
      <c r="GN64" s="49"/>
      <c r="GO64" s="49"/>
      <c r="GP64" s="49"/>
      <c r="GQ64" s="49"/>
      <c r="GR64" s="49"/>
      <c r="GS64" s="49"/>
      <c r="GT64" s="49"/>
      <c r="GU64" s="49"/>
      <c r="GV64" s="49"/>
      <c r="GW64" s="49"/>
      <c r="GX64" s="48"/>
      <c r="GY64" s="50"/>
      <c r="GZ64" s="49"/>
      <c r="HA64" s="49"/>
      <c r="HB64" s="49"/>
      <c r="HC64" s="49"/>
      <c r="HD64" s="49"/>
      <c r="HE64" s="49"/>
      <c r="HF64" s="49"/>
      <c r="HG64" s="49"/>
      <c r="HH64" s="49"/>
      <c r="HI64" s="49"/>
      <c r="HJ64" s="49"/>
      <c r="HK64" s="49"/>
      <c r="HL64" s="49"/>
      <c r="HM64" s="49"/>
      <c r="HN64" s="51"/>
      <c r="HO64" s="50"/>
      <c r="HP64" s="49"/>
      <c r="HQ64" s="49"/>
      <c r="HR64" s="49"/>
      <c r="HS64" s="49"/>
      <c r="HT64" s="49"/>
      <c r="HU64" s="49"/>
      <c r="HV64" s="49"/>
      <c r="HW64" s="49"/>
      <c r="HX64" s="49"/>
      <c r="HY64" s="49"/>
      <c r="HZ64" s="49"/>
      <c r="IA64" s="49"/>
      <c r="IB64" s="49"/>
      <c r="IC64" s="49"/>
      <c r="ID64" s="49"/>
      <c r="IE64" s="49"/>
      <c r="IF64" s="49"/>
      <c r="IG64" s="49"/>
      <c r="IH64" s="49"/>
      <c r="II64" s="49"/>
      <c r="IJ64" s="49"/>
      <c r="IK64" s="49"/>
      <c r="IL64" s="49"/>
      <c r="IM64" s="48"/>
      <c r="IN64" s="52"/>
      <c r="IO64" s="49"/>
      <c r="IP64" s="49"/>
      <c r="IQ64" s="49"/>
      <c r="IR64" s="49"/>
      <c r="IS64" s="49"/>
      <c r="IT64" s="49"/>
      <c r="IU64" s="49"/>
      <c r="IV64" s="49"/>
      <c r="IW64" s="49"/>
      <c r="IX64" s="49"/>
      <c r="IY64" s="49"/>
      <c r="IZ64" s="49"/>
      <c r="JA64" s="49"/>
      <c r="JB64" s="49"/>
      <c r="JC64" s="49"/>
      <c r="JD64" s="49"/>
      <c r="JE64" s="49"/>
      <c r="JF64" s="49"/>
      <c r="JG64" s="49"/>
      <c r="JH64" s="51"/>
      <c r="JI64" s="51"/>
      <c r="JJ64" s="51"/>
      <c r="JK64" s="51"/>
      <c r="JL64" s="51"/>
      <c r="JM64" s="51"/>
      <c r="JN64" s="51"/>
      <c r="JO64" s="51"/>
      <c r="JP64" s="51"/>
      <c r="JQ64" s="51"/>
      <c r="JR64" s="51"/>
      <c r="JS64" s="51"/>
      <c r="JT64" s="51"/>
      <c r="JU64" s="51"/>
      <c r="JV64" s="51"/>
      <c r="JW64" s="51"/>
      <c r="JX64" s="51"/>
      <c r="JY64" s="51"/>
      <c r="JZ64" s="51"/>
      <c r="KA64" s="51"/>
      <c r="KB64" s="51"/>
      <c r="KC64" s="51"/>
      <c r="KD64" s="51"/>
      <c r="KE64" s="51"/>
      <c r="KF64" s="51"/>
      <c r="KG64" s="51">
        <v>1</v>
      </c>
      <c r="KH64" s="51"/>
      <c r="KI64" s="51"/>
      <c r="KJ64" s="51">
        <v>1</v>
      </c>
      <c r="KK64" s="51">
        <v>1</v>
      </c>
      <c r="KL64" s="51">
        <v>1</v>
      </c>
      <c r="KM64" s="51">
        <v>1</v>
      </c>
      <c r="KN64" s="51">
        <v>1</v>
      </c>
      <c r="KO64" s="51">
        <v>1</v>
      </c>
      <c r="KP64" s="51">
        <v>1</v>
      </c>
      <c r="KQ64" s="51"/>
      <c r="KR64" s="51"/>
      <c r="KS64" s="51"/>
      <c r="KT64" s="51"/>
      <c r="KU64" s="51"/>
      <c r="KV64" s="51"/>
      <c r="KW64" s="51"/>
      <c r="KX64" s="51"/>
      <c r="KY64" s="51"/>
      <c r="KZ64" s="51"/>
      <c r="LA64" s="51"/>
      <c r="LB64" s="51"/>
      <c r="LC64" s="51"/>
      <c r="LD64" s="51"/>
      <c r="LE64" s="51"/>
      <c r="LF64" s="51"/>
      <c r="LG64" s="51"/>
      <c r="LH64" s="51"/>
      <c r="LI64" s="51"/>
      <c r="LJ64" s="51"/>
      <c r="LK64" s="51"/>
      <c r="LL64" s="51"/>
      <c r="LM64" s="51"/>
      <c r="LN64" s="51"/>
      <c r="LO64" s="51"/>
      <c r="LP64" s="50"/>
      <c r="LQ64" s="49"/>
      <c r="LR64" s="49"/>
      <c r="LS64" s="49"/>
      <c r="LT64" s="49"/>
      <c r="LU64" s="49"/>
      <c r="LV64" s="49"/>
      <c r="LW64" s="49"/>
      <c r="LX64" s="49"/>
      <c r="LY64" s="49"/>
      <c r="LZ64" s="49"/>
      <c r="MA64" s="49"/>
      <c r="MB64" s="51"/>
      <c r="MC64" s="51"/>
      <c r="MD64" s="51"/>
      <c r="ME64" s="51"/>
      <c r="MF64" s="51"/>
      <c r="MG64" s="51"/>
      <c r="MH64" s="51"/>
      <c r="MI64" s="51"/>
      <c r="MJ64" s="51"/>
      <c r="MK64" s="51"/>
      <c r="ML64" s="51"/>
      <c r="MM64" s="51"/>
      <c r="MN64" s="51"/>
      <c r="MO64" s="51"/>
      <c r="MP64" s="51"/>
      <c r="MQ64" s="51"/>
      <c r="MR64" s="51"/>
      <c r="MS64" s="51"/>
      <c r="MT64" s="51"/>
      <c r="MU64" s="51"/>
      <c r="MV64" s="51"/>
      <c r="MW64" s="51"/>
      <c r="MX64" s="51"/>
      <c r="MY64" s="51"/>
      <c r="MZ64" s="51"/>
      <c r="NA64" s="51"/>
      <c r="NB64" s="51"/>
      <c r="NC64" s="51"/>
      <c r="ND64" s="51"/>
      <c r="NE64" s="51"/>
      <c r="NF64" s="51"/>
      <c r="NG64" s="51"/>
      <c r="NH64" s="51"/>
      <c r="NI64" s="51"/>
      <c r="NJ64" s="48"/>
      <c r="NK64" s="50">
        <v>1</v>
      </c>
      <c r="NL64" s="49"/>
      <c r="NM64" s="49"/>
      <c r="NN64" s="49"/>
      <c r="NO64" s="49"/>
      <c r="NP64" s="49"/>
      <c r="NQ64" s="48"/>
    </row>
    <row r="65" spans="1:381" ht="15.75" x14ac:dyDescent="0.25">
      <c r="A65" s="46">
        <f>'[1]Pielęgniarstwo-ED I st.'!A65</f>
        <v>44</v>
      </c>
      <c r="B65" s="45" t="str">
        <f>'[1]Pielęgniarstwo-ED I st.'!B65</f>
        <v>D</v>
      </c>
      <c r="C65" s="45" t="str">
        <f>'[1]Pielęgniarstwo-ED I st.'!C65</f>
        <v>2026/2027</v>
      </c>
      <c r="D65" s="45">
        <f>'[1]Pielęgniarstwo-ED I st.'!D65</f>
        <v>0</v>
      </c>
      <c r="E65" s="45">
        <f>'[1]Pielęgniarstwo-ED I st.'!E65</f>
        <v>3</v>
      </c>
      <c r="F65" s="45" t="str">
        <f>'[1]Pielęgniarstwo-ED I st.'!F65</f>
        <v>2028/2029</v>
      </c>
      <c r="G65" s="45" t="str">
        <f>'[1]Pielęgniarstwo-ED I st.'!G65</f>
        <v>RPS</v>
      </c>
      <c r="H65" s="45" t="str">
        <f>'[1]Pielęgniarstwo-ED I st.'!H65</f>
        <v>ze standardu</v>
      </c>
      <c r="I65" s="44" t="str">
        <f>'[1]Pielęgniarstwo-ED I st.'!I65</f>
        <v>Opieka paliatywna</v>
      </c>
      <c r="J65" s="43">
        <f>'[1]Pielęgniarstwo-ED I st.'!M65</f>
        <v>90</v>
      </c>
      <c r="K65" s="42">
        <f>'[1]Pielęgniarstwo-ED I st.'!N65</f>
        <v>5</v>
      </c>
      <c r="L65" s="41">
        <f>'[1]Pielęgniarstwo-ED I st.'!O65</f>
        <v>85</v>
      </c>
      <c r="M65" s="40">
        <f>'[1]Pielęgniarstwo-ED I st.'!AB65+'[1]Pielęgniarstwo-ED I st.'!AD65+'[1]Pielęgniarstwo-ED I st.'!AY65+'[1]Pielęgniarstwo-ED I st.'!BA65</f>
        <v>30</v>
      </c>
      <c r="N65" s="39">
        <f>'[1]Pielęgniarstwo-ED I st.'!P65</f>
        <v>80</v>
      </c>
      <c r="O65" s="38">
        <f>'[1]Pielęgniarstwo-ED I st.'!Q65</f>
        <v>3</v>
      </c>
      <c r="P65" s="37" t="str">
        <f>'[1]Pielęgniarstwo-ED I st.'!V65</f>
        <v>egz</v>
      </c>
      <c r="Q65" s="36">
        <f>SUM(T65:GX65)</f>
        <v>8</v>
      </c>
      <c r="R65" s="35">
        <f>SUM(GY65:NJ65)</f>
        <v>11</v>
      </c>
      <c r="S65" s="34">
        <f>SUM(NK65:NQ65)</f>
        <v>1</v>
      </c>
      <c r="T65" s="31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29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7"/>
      <c r="BU65" s="3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7"/>
      <c r="CU65" s="31"/>
      <c r="CV65" s="30"/>
      <c r="CW65" s="30"/>
      <c r="CX65" s="30"/>
      <c r="CY65" s="30"/>
      <c r="CZ65" s="30"/>
      <c r="DA65" s="30"/>
      <c r="DB65" s="30"/>
      <c r="DC65" s="30"/>
      <c r="DD65" s="30"/>
      <c r="DE65" s="30"/>
      <c r="DF65" s="30"/>
      <c r="DG65" s="30"/>
      <c r="DH65" s="30"/>
      <c r="DI65" s="30"/>
      <c r="DJ65" s="30"/>
      <c r="DK65" s="30"/>
      <c r="DL65" s="30"/>
      <c r="DM65" s="30"/>
      <c r="DN65" s="30"/>
      <c r="DO65" s="30"/>
      <c r="DP65" s="30"/>
      <c r="DQ65" s="30"/>
      <c r="DR65" s="30"/>
      <c r="DS65" s="30"/>
      <c r="DT65" s="30"/>
      <c r="DU65" s="30"/>
      <c r="DV65" s="30"/>
      <c r="DW65" s="30"/>
      <c r="DX65" s="30"/>
      <c r="DY65" s="30"/>
      <c r="DZ65" s="30"/>
      <c r="EA65" s="30"/>
      <c r="EB65" s="30"/>
      <c r="EC65" s="30"/>
      <c r="ED65" s="30"/>
      <c r="EE65" s="30"/>
      <c r="EF65" s="30"/>
      <c r="EG65" s="30"/>
      <c r="EH65" s="30"/>
      <c r="EI65" s="30"/>
      <c r="EJ65" s="30"/>
      <c r="EK65" s="30"/>
      <c r="EL65" s="30"/>
      <c r="EM65" s="30"/>
      <c r="EN65" s="30"/>
      <c r="EO65" s="30"/>
      <c r="EP65" s="30"/>
      <c r="EQ65" s="30"/>
      <c r="ER65" s="30"/>
      <c r="ES65" s="30"/>
      <c r="ET65" s="30"/>
      <c r="EU65" s="30"/>
      <c r="EV65" s="30"/>
      <c r="EW65" s="29"/>
      <c r="EX65" s="33"/>
      <c r="EY65" s="30">
        <v>1</v>
      </c>
      <c r="EZ65" s="30"/>
      <c r="FA65" s="30"/>
      <c r="FB65" s="30">
        <v>1</v>
      </c>
      <c r="FC65" s="30">
        <v>1</v>
      </c>
      <c r="FD65" s="30">
        <v>1</v>
      </c>
      <c r="FE65" s="30">
        <v>1</v>
      </c>
      <c r="FF65" s="30">
        <v>1</v>
      </c>
      <c r="FG65" s="30">
        <v>1</v>
      </c>
      <c r="FH65" s="30"/>
      <c r="FI65" s="30"/>
      <c r="FJ65" s="30"/>
      <c r="FK65" s="30"/>
      <c r="FL65" s="30"/>
      <c r="FM65" s="30"/>
      <c r="FN65" s="30"/>
      <c r="FO65" s="30"/>
      <c r="FP65" s="30"/>
      <c r="FQ65" s="30"/>
      <c r="FR65" s="30"/>
      <c r="FS65" s="30"/>
      <c r="FT65" s="30"/>
      <c r="FU65" s="30"/>
      <c r="FV65" s="30"/>
      <c r="FW65" s="30"/>
      <c r="FX65" s="30"/>
      <c r="FY65" s="30"/>
      <c r="FZ65" s="30"/>
      <c r="GA65" s="30"/>
      <c r="GB65" s="30"/>
      <c r="GC65" s="30"/>
      <c r="GD65" s="30"/>
      <c r="GE65" s="30"/>
      <c r="GF65" s="30"/>
      <c r="GG65" s="30"/>
      <c r="GH65" s="30"/>
      <c r="GI65" s="30"/>
      <c r="GJ65" s="30"/>
      <c r="GK65" s="30"/>
      <c r="GL65" s="30"/>
      <c r="GM65" s="30">
        <v>1</v>
      </c>
      <c r="GN65" s="30"/>
      <c r="GO65" s="30"/>
      <c r="GP65" s="30"/>
      <c r="GQ65" s="30"/>
      <c r="GR65" s="30"/>
      <c r="GS65" s="30"/>
      <c r="GT65" s="30"/>
      <c r="GU65" s="30"/>
      <c r="GV65" s="30"/>
      <c r="GW65" s="30"/>
      <c r="GX65" s="29"/>
      <c r="GY65" s="31"/>
      <c r="GZ65" s="30"/>
      <c r="HA65" s="30"/>
      <c r="HB65" s="30"/>
      <c r="HC65" s="30"/>
      <c r="HD65" s="30"/>
      <c r="HE65" s="30"/>
      <c r="HF65" s="30"/>
      <c r="HG65" s="30"/>
      <c r="HH65" s="30"/>
      <c r="HI65" s="30"/>
      <c r="HJ65" s="30"/>
      <c r="HK65" s="30"/>
      <c r="HL65" s="30"/>
      <c r="HM65" s="30"/>
      <c r="HN65" s="32"/>
      <c r="HO65" s="31"/>
      <c r="HP65" s="30"/>
      <c r="HQ65" s="30"/>
      <c r="HR65" s="30"/>
      <c r="HS65" s="30"/>
      <c r="HT65" s="30"/>
      <c r="HU65" s="30"/>
      <c r="HV65" s="30"/>
      <c r="HW65" s="30"/>
      <c r="HX65" s="30"/>
      <c r="HY65" s="30"/>
      <c r="HZ65" s="30"/>
      <c r="IA65" s="30"/>
      <c r="IB65" s="30"/>
      <c r="IC65" s="30"/>
      <c r="ID65" s="30"/>
      <c r="IE65" s="30"/>
      <c r="IF65" s="30"/>
      <c r="IG65" s="30"/>
      <c r="IH65" s="30"/>
      <c r="II65" s="30"/>
      <c r="IJ65" s="30"/>
      <c r="IK65" s="30"/>
      <c r="IL65" s="30"/>
      <c r="IM65" s="29"/>
      <c r="IN65" s="33"/>
      <c r="IO65" s="30"/>
      <c r="IP65" s="30"/>
      <c r="IQ65" s="30"/>
      <c r="IR65" s="30"/>
      <c r="IS65" s="30"/>
      <c r="IT65" s="30"/>
      <c r="IU65" s="30"/>
      <c r="IV65" s="30"/>
      <c r="IW65" s="30"/>
      <c r="IX65" s="30"/>
      <c r="IY65" s="30"/>
      <c r="IZ65" s="30"/>
      <c r="JA65" s="30"/>
      <c r="JB65" s="30"/>
      <c r="JC65" s="30"/>
      <c r="JD65" s="30"/>
      <c r="JE65" s="30"/>
      <c r="JF65" s="30"/>
      <c r="JG65" s="30"/>
      <c r="JH65" s="32"/>
      <c r="JI65" s="32"/>
      <c r="JJ65" s="32"/>
      <c r="JK65" s="32"/>
      <c r="JL65" s="32"/>
      <c r="JM65" s="32"/>
      <c r="JN65" s="32"/>
      <c r="JO65" s="32"/>
      <c r="JP65" s="32"/>
      <c r="JQ65" s="32"/>
      <c r="JR65" s="32"/>
      <c r="JS65" s="32"/>
      <c r="JT65" s="32"/>
      <c r="JU65" s="32"/>
      <c r="JV65" s="32"/>
      <c r="JW65" s="32"/>
      <c r="JX65" s="32"/>
      <c r="JY65" s="32"/>
      <c r="JZ65" s="32"/>
      <c r="KA65" s="32"/>
      <c r="KB65" s="32"/>
      <c r="KC65" s="32"/>
      <c r="KD65" s="32"/>
      <c r="KE65" s="32"/>
      <c r="KF65" s="32"/>
      <c r="KG65" s="32"/>
      <c r="KH65" s="32"/>
      <c r="KI65" s="32"/>
      <c r="KJ65" s="32"/>
      <c r="KK65" s="32"/>
      <c r="KL65" s="32"/>
      <c r="KM65" s="32"/>
      <c r="KN65" s="32"/>
      <c r="KO65" s="32"/>
      <c r="KP65" s="32"/>
      <c r="KQ65" s="32"/>
      <c r="KR65" s="32"/>
      <c r="KS65" s="32"/>
      <c r="KT65" s="32"/>
      <c r="KU65" s="32"/>
      <c r="KV65" s="32"/>
      <c r="KW65" s="32"/>
      <c r="KX65" s="32"/>
      <c r="KY65" s="32"/>
      <c r="KZ65" s="32"/>
      <c r="LA65" s="32"/>
      <c r="LB65" s="32"/>
      <c r="LC65" s="32"/>
      <c r="LD65" s="32"/>
      <c r="LE65" s="32"/>
      <c r="LF65" s="32"/>
      <c r="LG65" s="32"/>
      <c r="LH65" s="32"/>
      <c r="LI65" s="32"/>
      <c r="LJ65" s="32"/>
      <c r="LK65" s="32"/>
      <c r="LL65" s="32"/>
      <c r="LM65" s="32"/>
      <c r="LN65" s="32"/>
      <c r="LO65" s="32"/>
      <c r="LP65" s="31">
        <v>1</v>
      </c>
      <c r="LQ65" s="30"/>
      <c r="LR65" s="30">
        <v>1</v>
      </c>
      <c r="LS65" s="30">
        <v>1</v>
      </c>
      <c r="LT65" s="30">
        <v>1</v>
      </c>
      <c r="LU65" s="30"/>
      <c r="LV65" s="30">
        <v>1</v>
      </c>
      <c r="LW65" s="30"/>
      <c r="LX65" s="30">
        <v>1</v>
      </c>
      <c r="LY65" s="30"/>
      <c r="LZ65" s="30"/>
      <c r="MA65" s="30"/>
      <c r="MB65" s="32"/>
      <c r="MC65" s="32"/>
      <c r="MD65" s="32">
        <v>1</v>
      </c>
      <c r="ME65" s="32">
        <v>1</v>
      </c>
      <c r="MF65" s="32">
        <v>1</v>
      </c>
      <c r="MG65" s="32"/>
      <c r="MH65" s="32"/>
      <c r="MI65" s="32"/>
      <c r="MJ65" s="32"/>
      <c r="MK65" s="32"/>
      <c r="ML65" s="32"/>
      <c r="MM65" s="32"/>
      <c r="MN65" s="32"/>
      <c r="MO65" s="32"/>
      <c r="MP65" s="32"/>
      <c r="MQ65" s="32"/>
      <c r="MR65" s="32"/>
      <c r="MS65" s="32"/>
      <c r="MT65" s="32"/>
      <c r="MU65" s="32"/>
      <c r="MV65" s="32"/>
      <c r="MW65" s="32"/>
      <c r="MX65" s="32"/>
      <c r="MY65" s="32"/>
      <c r="MZ65" s="32"/>
      <c r="NA65" s="32"/>
      <c r="NB65" s="32"/>
      <c r="NC65" s="32"/>
      <c r="ND65" s="32">
        <v>1</v>
      </c>
      <c r="NE65" s="32">
        <v>1</v>
      </c>
      <c r="NF65" s="32"/>
      <c r="NG65" s="32"/>
      <c r="NH65" s="32"/>
      <c r="NI65" s="32"/>
      <c r="NJ65" s="29"/>
      <c r="NK65" s="31">
        <v>1</v>
      </c>
      <c r="NL65" s="30"/>
      <c r="NM65" s="30"/>
      <c r="NN65" s="30"/>
      <c r="NO65" s="30"/>
      <c r="NP65" s="30"/>
      <c r="NQ65" s="29"/>
    </row>
    <row r="66" spans="1:381" ht="31.5" x14ac:dyDescent="0.25">
      <c r="A66" s="46">
        <f>'[1]Pielęgniarstwo-ED I st.'!A66</f>
        <v>45</v>
      </c>
      <c r="B66" s="45" t="str">
        <f>'[1]Pielęgniarstwo-ED I st.'!B66</f>
        <v>D</v>
      </c>
      <c r="C66" s="45" t="str">
        <f>'[1]Pielęgniarstwo-ED I st.'!C66</f>
        <v>2026/2027</v>
      </c>
      <c r="D66" s="45">
        <f>'[1]Pielęgniarstwo-ED I st.'!D66</f>
        <v>0</v>
      </c>
      <c r="E66" s="45">
        <f>'[1]Pielęgniarstwo-ED I st.'!E66</f>
        <v>3</v>
      </c>
      <c r="F66" s="45" t="str">
        <f>'[1]Pielęgniarstwo-ED I st.'!F66</f>
        <v>2028/2029</v>
      </c>
      <c r="G66" s="45" t="str">
        <f>'[1]Pielęgniarstwo-ED I st.'!G66</f>
        <v>RPS</v>
      </c>
      <c r="H66" s="45" t="str">
        <f>'[1]Pielęgniarstwo-ED I st.'!H66</f>
        <v>ze standardu</v>
      </c>
      <c r="I66" s="44" t="str">
        <f>'[1]Pielęgniarstwo-ED I st.'!I66</f>
        <v>Psychiatria i pielęgniarstwo psychiatryczne</v>
      </c>
      <c r="J66" s="43">
        <f>'[1]Pielęgniarstwo-ED I st.'!M66</f>
        <v>150</v>
      </c>
      <c r="K66" s="42">
        <f>'[1]Pielęgniarstwo-ED I st.'!N66</f>
        <v>5</v>
      </c>
      <c r="L66" s="41">
        <f>'[1]Pielęgniarstwo-ED I st.'!O66</f>
        <v>145</v>
      </c>
      <c r="M66" s="40">
        <f>'[1]Pielęgniarstwo-ED I st.'!AB66+'[1]Pielęgniarstwo-ED I st.'!AD66+'[1]Pielęgniarstwo-ED I st.'!AY66+'[1]Pielęgniarstwo-ED I st.'!BA66</f>
        <v>40</v>
      </c>
      <c r="N66" s="39">
        <f>'[1]Pielęgniarstwo-ED I st.'!P66</f>
        <v>130</v>
      </c>
      <c r="O66" s="38">
        <f>'[1]Pielęgniarstwo-ED I st.'!Q66</f>
        <v>5</v>
      </c>
      <c r="P66" s="37" t="str">
        <f>'[1]Pielęgniarstwo-ED I st.'!V66</f>
        <v>egz</v>
      </c>
      <c r="Q66" s="36">
        <f>SUM(T66:GX66)</f>
        <v>12</v>
      </c>
      <c r="R66" s="35">
        <f>SUM(GY66:NJ66)</f>
        <v>11</v>
      </c>
      <c r="S66" s="34">
        <f>SUM(NK66:NQ66)</f>
        <v>2</v>
      </c>
      <c r="T66" s="31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29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7"/>
      <c r="BU66" s="3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7"/>
      <c r="CU66" s="31"/>
      <c r="CV66" s="30"/>
      <c r="CW66" s="30"/>
      <c r="CX66" s="30"/>
      <c r="CY66" s="30"/>
      <c r="CZ66" s="30"/>
      <c r="DA66" s="30"/>
      <c r="DB66" s="30"/>
      <c r="DC66" s="30"/>
      <c r="DD66" s="30"/>
      <c r="DE66" s="30"/>
      <c r="DF66" s="30"/>
      <c r="DG66" s="30"/>
      <c r="DH66" s="30"/>
      <c r="DI66" s="30"/>
      <c r="DJ66" s="30"/>
      <c r="DK66" s="30"/>
      <c r="DL66" s="30"/>
      <c r="DM66" s="30"/>
      <c r="DN66" s="30"/>
      <c r="DO66" s="30"/>
      <c r="DP66" s="30"/>
      <c r="DQ66" s="30"/>
      <c r="DR66" s="30"/>
      <c r="DS66" s="30"/>
      <c r="DT66" s="30"/>
      <c r="DU66" s="30"/>
      <c r="DV66" s="30"/>
      <c r="DW66" s="30"/>
      <c r="DX66" s="30"/>
      <c r="DY66" s="30"/>
      <c r="DZ66" s="30"/>
      <c r="EA66" s="30"/>
      <c r="EB66" s="30"/>
      <c r="EC66" s="30"/>
      <c r="ED66" s="30"/>
      <c r="EE66" s="30"/>
      <c r="EF66" s="30"/>
      <c r="EG66" s="30"/>
      <c r="EH66" s="30"/>
      <c r="EI66" s="30"/>
      <c r="EJ66" s="30"/>
      <c r="EK66" s="30"/>
      <c r="EL66" s="30"/>
      <c r="EM66" s="30"/>
      <c r="EN66" s="30"/>
      <c r="EO66" s="30"/>
      <c r="EP66" s="30"/>
      <c r="EQ66" s="30"/>
      <c r="ER66" s="30"/>
      <c r="ES66" s="30"/>
      <c r="ET66" s="30"/>
      <c r="EU66" s="30"/>
      <c r="EV66" s="30"/>
      <c r="EW66" s="29"/>
      <c r="EX66" s="33">
        <v>1</v>
      </c>
      <c r="EY66" s="30"/>
      <c r="EZ66" s="30">
        <v>1</v>
      </c>
      <c r="FA66" s="30">
        <v>1</v>
      </c>
      <c r="FB66" s="30">
        <v>1</v>
      </c>
      <c r="FC66" s="30">
        <v>1</v>
      </c>
      <c r="FD66" s="30">
        <v>1</v>
      </c>
      <c r="FE66" s="30">
        <v>1</v>
      </c>
      <c r="FF66" s="30">
        <v>1</v>
      </c>
      <c r="FG66" s="30">
        <v>1</v>
      </c>
      <c r="FH66" s="30"/>
      <c r="FI66" s="30"/>
      <c r="FJ66" s="30"/>
      <c r="FK66" s="30"/>
      <c r="FL66" s="30"/>
      <c r="FM66" s="30"/>
      <c r="FN66" s="30"/>
      <c r="FO66" s="30"/>
      <c r="FP66" s="30"/>
      <c r="FQ66" s="30"/>
      <c r="FR66" s="30"/>
      <c r="FS66" s="30"/>
      <c r="FT66" s="30"/>
      <c r="FU66" s="30"/>
      <c r="FV66" s="30"/>
      <c r="FW66" s="30"/>
      <c r="FX66" s="30"/>
      <c r="FY66" s="30">
        <v>1</v>
      </c>
      <c r="FZ66" s="30">
        <v>1</v>
      </c>
      <c r="GA66" s="30">
        <v>1</v>
      </c>
      <c r="GB66" s="30"/>
      <c r="GC66" s="30"/>
      <c r="GD66" s="30"/>
      <c r="GE66" s="30"/>
      <c r="GF66" s="30"/>
      <c r="GG66" s="30"/>
      <c r="GH66" s="30"/>
      <c r="GI66" s="30"/>
      <c r="GJ66" s="30"/>
      <c r="GK66" s="30"/>
      <c r="GL66" s="30"/>
      <c r="GM66" s="30"/>
      <c r="GN66" s="30"/>
      <c r="GO66" s="30"/>
      <c r="GP66" s="30"/>
      <c r="GQ66" s="30"/>
      <c r="GR66" s="30"/>
      <c r="GS66" s="30"/>
      <c r="GT66" s="30"/>
      <c r="GU66" s="30"/>
      <c r="GV66" s="30"/>
      <c r="GW66" s="30"/>
      <c r="GX66" s="29"/>
      <c r="GY66" s="31"/>
      <c r="GZ66" s="30"/>
      <c r="HA66" s="30"/>
      <c r="HB66" s="30"/>
      <c r="HC66" s="30"/>
      <c r="HD66" s="30"/>
      <c r="HE66" s="30"/>
      <c r="HF66" s="30"/>
      <c r="HG66" s="30"/>
      <c r="HH66" s="30"/>
      <c r="HI66" s="30"/>
      <c r="HJ66" s="30"/>
      <c r="HK66" s="30"/>
      <c r="HL66" s="30"/>
      <c r="HM66" s="30"/>
      <c r="HN66" s="32"/>
      <c r="HO66" s="31"/>
      <c r="HP66" s="30"/>
      <c r="HQ66" s="30"/>
      <c r="HR66" s="30"/>
      <c r="HS66" s="30"/>
      <c r="HT66" s="30"/>
      <c r="HU66" s="30"/>
      <c r="HV66" s="30"/>
      <c r="HW66" s="30"/>
      <c r="HX66" s="30"/>
      <c r="HY66" s="30"/>
      <c r="HZ66" s="30"/>
      <c r="IA66" s="30"/>
      <c r="IB66" s="30"/>
      <c r="IC66" s="30"/>
      <c r="ID66" s="30"/>
      <c r="IE66" s="30"/>
      <c r="IF66" s="30"/>
      <c r="IG66" s="30"/>
      <c r="IH66" s="30"/>
      <c r="II66" s="30"/>
      <c r="IJ66" s="30"/>
      <c r="IK66" s="30"/>
      <c r="IL66" s="30"/>
      <c r="IM66" s="29"/>
      <c r="IN66" s="33"/>
      <c r="IO66" s="30"/>
      <c r="IP66" s="30"/>
      <c r="IQ66" s="30"/>
      <c r="IR66" s="30"/>
      <c r="IS66" s="30"/>
      <c r="IT66" s="30"/>
      <c r="IU66" s="30"/>
      <c r="IV66" s="30"/>
      <c r="IW66" s="30"/>
      <c r="IX66" s="30"/>
      <c r="IY66" s="30"/>
      <c r="IZ66" s="30"/>
      <c r="JA66" s="30"/>
      <c r="JB66" s="30"/>
      <c r="JC66" s="30"/>
      <c r="JD66" s="30"/>
      <c r="JE66" s="30"/>
      <c r="JF66" s="30"/>
      <c r="JG66" s="30"/>
      <c r="JH66" s="32"/>
      <c r="JI66" s="32"/>
      <c r="JJ66" s="32"/>
      <c r="JK66" s="32"/>
      <c r="JL66" s="32"/>
      <c r="JM66" s="32"/>
      <c r="JN66" s="32"/>
      <c r="JO66" s="32"/>
      <c r="JP66" s="32"/>
      <c r="JQ66" s="32"/>
      <c r="JR66" s="32"/>
      <c r="JS66" s="32"/>
      <c r="JT66" s="32"/>
      <c r="JU66" s="32"/>
      <c r="JV66" s="32"/>
      <c r="JW66" s="32"/>
      <c r="JX66" s="32"/>
      <c r="JY66" s="32"/>
      <c r="JZ66" s="32"/>
      <c r="KA66" s="32"/>
      <c r="KB66" s="32"/>
      <c r="KC66" s="32"/>
      <c r="KD66" s="32"/>
      <c r="KE66" s="32"/>
      <c r="KF66" s="32"/>
      <c r="KG66" s="32"/>
      <c r="KH66" s="32"/>
      <c r="KI66" s="32"/>
      <c r="KJ66" s="32"/>
      <c r="KK66" s="32"/>
      <c r="KL66" s="32"/>
      <c r="KM66" s="32"/>
      <c r="KN66" s="32"/>
      <c r="KO66" s="32"/>
      <c r="KP66" s="32"/>
      <c r="KQ66" s="32"/>
      <c r="KR66" s="32"/>
      <c r="KS66" s="32"/>
      <c r="KT66" s="32"/>
      <c r="KU66" s="32"/>
      <c r="KV66" s="32"/>
      <c r="KW66" s="32"/>
      <c r="KX66" s="32"/>
      <c r="KY66" s="32"/>
      <c r="KZ66" s="32"/>
      <c r="LA66" s="32"/>
      <c r="LB66" s="32"/>
      <c r="LC66" s="32"/>
      <c r="LD66" s="32"/>
      <c r="LE66" s="32"/>
      <c r="LF66" s="32"/>
      <c r="LG66" s="32"/>
      <c r="LH66" s="32"/>
      <c r="LI66" s="32"/>
      <c r="LJ66" s="32"/>
      <c r="LK66" s="32"/>
      <c r="LL66" s="32"/>
      <c r="LM66" s="32"/>
      <c r="LN66" s="32"/>
      <c r="LO66" s="32"/>
      <c r="LP66" s="31">
        <v>1</v>
      </c>
      <c r="LQ66" s="30">
        <v>1</v>
      </c>
      <c r="LR66" s="30">
        <v>1</v>
      </c>
      <c r="LS66" s="30">
        <v>1</v>
      </c>
      <c r="LT66" s="30"/>
      <c r="LU66" s="30"/>
      <c r="LV66" s="30">
        <v>1</v>
      </c>
      <c r="LW66" s="30"/>
      <c r="LX66" s="30">
        <v>1</v>
      </c>
      <c r="LY66" s="30"/>
      <c r="LZ66" s="30">
        <v>1</v>
      </c>
      <c r="MA66" s="30">
        <v>1</v>
      </c>
      <c r="MB66" s="32"/>
      <c r="MC66" s="32"/>
      <c r="MD66" s="32">
        <v>1</v>
      </c>
      <c r="ME66" s="32">
        <v>1</v>
      </c>
      <c r="MF66" s="32">
        <v>1</v>
      </c>
      <c r="MG66" s="32"/>
      <c r="MH66" s="32"/>
      <c r="MI66" s="32"/>
      <c r="MJ66" s="32"/>
      <c r="MK66" s="32"/>
      <c r="ML66" s="32"/>
      <c r="MM66" s="32"/>
      <c r="MN66" s="32"/>
      <c r="MO66" s="32"/>
      <c r="MP66" s="32"/>
      <c r="MQ66" s="32"/>
      <c r="MR66" s="32"/>
      <c r="MS66" s="32"/>
      <c r="MT66" s="32"/>
      <c r="MU66" s="32"/>
      <c r="MV66" s="32"/>
      <c r="MW66" s="32"/>
      <c r="MX66" s="32"/>
      <c r="MY66" s="32"/>
      <c r="MZ66" s="32"/>
      <c r="NA66" s="32"/>
      <c r="NB66" s="32"/>
      <c r="NC66" s="32"/>
      <c r="ND66" s="32"/>
      <c r="NE66" s="32"/>
      <c r="NF66" s="32"/>
      <c r="NG66" s="32"/>
      <c r="NH66" s="32"/>
      <c r="NI66" s="32"/>
      <c r="NJ66" s="29"/>
      <c r="NK66" s="31">
        <v>1</v>
      </c>
      <c r="NL66" s="30"/>
      <c r="NM66" s="30">
        <v>1</v>
      </c>
      <c r="NN66" s="30"/>
      <c r="NO66" s="30"/>
      <c r="NP66" s="30"/>
      <c r="NQ66" s="29"/>
    </row>
    <row r="67" spans="1:381" ht="31.5" x14ac:dyDescent="0.25">
      <c r="A67" s="46">
        <f>'[1]Pielęgniarstwo-ED I st.'!A67</f>
        <v>46</v>
      </c>
      <c r="B67" s="45" t="str">
        <f>'[1]Pielęgniarstwo-ED I st.'!B67</f>
        <v>D</v>
      </c>
      <c r="C67" s="45" t="str">
        <f>'[1]Pielęgniarstwo-ED I st.'!C67</f>
        <v>2026/2027</v>
      </c>
      <c r="D67" s="45">
        <f>'[1]Pielęgniarstwo-ED I st.'!D67</f>
        <v>0</v>
      </c>
      <c r="E67" s="45">
        <f>'[1]Pielęgniarstwo-ED I st.'!E67</f>
        <v>3</v>
      </c>
      <c r="F67" s="45" t="str">
        <f>'[1]Pielęgniarstwo-ED I st.'!F67</f>
        <v>2028/2029</v>
      </c>
      <c r="G67" s="45" t="str">
        <f>'[1]Pielęgniarstwo-ED I st.'!G67</f>
        <v>RPS</v>
      </c>
      <c r="H67" s="45" t="str">
        <f>'[1]Pielęgniarstwo-ED I st.'!H67</f>
        <v>ze standardu</v>
      </c>
      <c r="I67" s="44" t="str">
        <f>'[1]Pielęgniarstwo-ED I st.'!I67</f>
        <v>Anestezjologia i pielęgniarstwo w intensywnej opiece</v>
      </c>
      <c r="J67" s="43">
        <f>'[1]Pielęgniarstwo-ED I st.'!M67</f>
        <v>165</v>
      </c>
      <c r="K67" s="42">
        <f>'[1]Pielęgniarstwo-ED I st.'!N67</f>
        <v>5</v>
      </c>
      <c r="L67" s="41">
        <f>'[1]Pielęgniarstwo-ED I st.'!O67</f>
        <v>160</v>
      </c>
      <c r="M67" s="40">
        <f>'[1]Pielęgniarstwo-ED I st.'!AB67+'[1]Pielęgniarstwo-ED I st.'!AD67+'[1]Pielęgniarstwo-ED I st.'!AY67+'[1]Pielęgniarstwo-ED I st.'!BA67</f>
        <v>30</v>
      </c>
      <c r="N67" s="39">
        <f>'[1]Pielęgniarstwo-ED I st.'!P67</f>
        <v>140</v>
      </c>
      <c r="O67" s="38">
        <f>'[1]Pielęgniarstwo-ED I st.'!Q67</f>
        <v>5.5</v>
      </c>
      <c r="P67" s="37" t="str">
        <f>'[1]Pielęgniarstwo-ED I st.'!V67</f>
        <v>egz</v>
      </c>
      <c r="Q67" s="36">
        <f>SUM(T67:GX67)</f>
        <v>15</v>
      </c>
      <c r="R67" s="35">
        <f>SUM(GY67:NJ67)</f>
        <v>16</v>
      </c>
      <c r="S67" s="34">
        <f>SUM(NK67:NQ67)</f>
        <v>2</v>
      </c>
      <c r="T67" s="31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29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7"/>
      <c r="BU67" s="3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7"/>
      <c r="CU67" s="31"/>
      <c r="CV67" s="30"/>
      <c r="CW67" s="30"/>
      <c r="CX67" s="30"/>
      <c r="CY67" s="30"/>
      <c r="CZ67" s="30"/>
      <c r="DA67" s="30"/>
      <c r="DB67" s="30"/>
      <c r="DC67" s="30"/>
      <c r="DD67" s="30"/>
      <c r="DE67" s="30"/>
      <c r="DF67" s="30"/>
      <c r="DG67" s="30"/>
      <c r="DH67" s="30"/>
      <c r="DI67" s="30"/>
      <c r="DJ67" s="30"/>
      <c r="DK67" s="30"/>
      <c r="DL67" s="30"/>
      <c r="DM67" s="30"/>
      <c r="DN67" s="30"/>
      <c r="DO67" s="30"/>
      <c r="DP67" s="30"/>
      <c r="DQ67" s="30"/>
      <c r="DR67" s="30"/>
      <c r="DS67" s="30"/>
      <c r="DT67" s="30"/>
      <c r="DU67" s="30"/>
      <c r="DV67" s="30"/>
      <c r="DW67" s="30"/>
      <c r="DX67" s="30"/>
      <c r="DY67" s="30"/>
      <c r="DZ67" s="30"/>
      <c r="EA67" s="30"/>
      <c r="EB67" s="30"/>
      <c r="EC67" s="30"/>
      <c r="ED67" s="30"/>
      <c r="EE67" s="30"/>
      <c r="EF67" s="30"/>
      <c r="EG67" s="30"/>
      <c r="EH67" s="30"/>
      <c r="EI67" s="30"/>
      <c r="EJ67" s="30"/>
      <c r="EK67" s="30"/>
      <c r="EL67" s="30"/>
      <c r="EM67" s="30"/>
      <c r="EN67" s="30"/>
      <c r="EO67" s="30"/>
      <c r="EP67" s="30"/>
      <c r="EQ67" s="30"/>
      <c r="ER67" s="30"/>
      <c r="ES67" s="30"/>
      <c r="ET67" s="30"/>
      <c r="EU67" s="30"/>
      <c r="EV67" s="30"/>
      <c r="EW67" s="29"/>
      <c r="EX67" s="33">
        <v>1</v>
      </c>
      <c r="EY67" s="30">
        <v>1</v>
      </c>
      <c r="EZ67" s="30">
        <v>1</v>
      </c>
      <c r="FA67" s="30">
        <v>1</v>
      </c>
      <c r="FB67" s="30">
        <v>1</v>
      </c>
      <c r="FC67" s="30">
        <v>1</v>
      </c>
      <c r="FD67" s="30">
        <v>1</v>
      </c>
      <c r="FE67" s="30">
        <v>1</v>
      </c>
      <c r="FF67" s="30">
        <v>1</v>
      </c>
      <c r="FG67" s="30">
        <v>1</v>
      </c>
      <c r="FH67" s="30"/>
      <c r="FI67" s="30"/>
      <c r="FJ67" s="30"/>
      <c r="FK67" s="30"/>
      <c r="FL67" s="30"/>
      <c r="FM67" s="30"/>
      <c r="FN67" s="30"/>
      <c r="FO67" s="30"/>
      <c r="FP67" s="30"/>
      <c r="FQ67" s="30"/>
      <c r="FR67" s="30"/>
      <c r="FS67" s="30"/>
      <c r="FT67" s="30"/>
      <c r="FU67" s="30"/>
      <c r="FV67" s="30"/>
      <c r="FW67" s="30"/>
      <c r="FX67" s="30">
        <v>1</v>
      </c>
      <c r="FY67" s="30"/>
      <c r="FZ67" s="30"/>
      <c r="GA67" s="30"/>
      <c r="GB67" s="30"/>
      <c r="GC67" s="30"/>
      <c r="GD67" s="30"/>
      <c r="GE67" s="30"/>
      <c r="GF67" s="30"/>
      <c r="GG67" s="30"/>
      <c r="GH67" s="30"/>
      <c r="GI67" s="30">
        <v>1</v>
      </c>
      <c r="GJ67" s="30">
        <v>1</v>
      </c>
      <c r="GK67" s="30">
        <v>1</v>
      </c>
      <c r="GL67" s="30">
        <v>1</v>
      </c>
      <c r="GM67" s="30"/>
      <c r="GN67" s="30"/>
      <c r="GO67" s="30"/>
      <c r="GP67" s="30"/>
      <c r="GQ67" s="30"/>
      <c r="GR67" s="30"/>
      <c r="GS67" s="30"/>
      <c r="GT67" s="30"/>
      <c r="GU67" s="30"/>
      <c r="GV67" s="30"/>
      <c r="GW67" s="30"/>
      <c r="GX67" s="29"/>
      <c r="GY67" s="31"/>
      <c r="GZ67" s="30"/>
      <c r="HA67" s="30"/>
      <c r="HB67" s="30"/>
      <c r="HC67" s="30"/>
      <c r="HD67" s="30"/>
      <c r="HE67" s="30"/>
      <c r="HF67" s="30"/>
      <c r="HG67" s="30"/>
      <c r="HH67" s="30"/>
      <c r="HI67" s="30"/>
      <c r="HJ67" s="30"/>
      <c r="HK67" s="30"/>
      <c r="HL67" s="30"/>
      <c r="HM67" s="30"/>
      <c r="HN67" s="32"/>
      <c r="HO67" s="31"/>
      <c r="HP67" s="30"/>
      <c r="HQ67" s="30"/>
      <c r="HR67" s="30"/>
      <c r="HS67" s="30"/>
      <c r="HT67" s="30"/>
      <c r="HU67" s="30"/>
      <c r="HV67" s="30"/>
      <c r="HW67" s="30"/>
      <c r="HX67" s="30"/>
      <c r="HY67" s="30"/>
      <c r="HZ67" s="30"/>
      <c r="IA67" s="30"/>
      <c r="IB67" s="30"/>
      <c r="IC67" s="30"/>
      <c r="ID67" s="30"/>
      <c r="IE67" s="30"/>
      <c r="IF67" s="30"/>
      <c r="IG67" s="30"/>
      <c r="IH67" s="30"/>
      <c r="II67" s="30"/>
      <c r="IJ67" s="30"/>
      <c r="IK67" s="30"/>
      <c r="IL67" s="30"/>
      <c r="IM67" s="29"/>
      <c r="IN67" s="33"/>
      <c r="IO67" s="30"/>
      <c r="IP67" s="30"/>
      <c r="IQ67" s="30"/>
      <c r="IR67" s="30"/>
      <c r="IS67" s="30"/>
      <c r="IT67" s="30"/>
      <c r="IU67" s="30"/>
      <c r="IV67" s="30"/>
      <c r="IW67" s="30"/>
      <c r="IX67" s="30"/>
      <c r="IY67" s="30"/>
      <c r="IZ67" s="30"/>
      <c r="JA67" s="30"/>
      <c r="JB67" s="30"/>
      <c r="JC67" s="30"/>
      <c r="JD67" s="30"/>
      <c r="JE67" s="30"/>
      <c r="JF67" s="30"/>
      <c r="JG67" s="30"/>
      <c r="JH67" s="32"/>
      <c r="JI67" s="32"/>
      <c r="JJ67" s="32"/>
      <c r="JK67" s="32"/>
      <c r="JL67" s="32"/>
      <c r="JM67" s="32"/>
      <c r="JN67" s="32"/>
      <c r="JO67" s="32"/>
      <c r="JP67" s="32"/>
      <c r="JQ67" s="32"/>
      <c r="JR67" s="32"/>
      <c r="JS67" s="32"/>
      <c r="JT67" s="32"/>
      <c r="JU67" s="32"/>
      <c r="JV67" s="32"/>
      <c r="JW67" s="32"/>
      <c r="JX67" s="32"/>
      <c r="JY67" s="32"/>
      <c r="JZ67" s="32"/>
      <c r="KA67" s="32"/>
      <c r="KB67" s="32"/>
      <c r="KC67" s="32"/>
      <c r="KD67" s="32"/>
      <c r="KE67" s="32"/>
      <c r="KF67" s="32"/>
      <c r="KG67" s="32"/>
      <c r="KH67" s="32"/>
      <c r="KI67" s="32"/>
      <c r="KJ67" s="32"/>
      <c r="KK67" s="32"/>
      <c r="KL67" s="32"/>
      <c r="KM67" s="32"/>
      <c r="KN67" s="32"/>
      <c r="KO67" s="32"/>
      <c r="KP67" s="32"/>
      <c r="KQ67" s="32"/>
      <c r="KR67" s="32"/>
      <c r="KS67" s="32"/>
      <c r="KT67" s="32"/>
      <c r="KU67" s="32"/>
      <c r="KV67" s="32"/>
      <c r="KW67" s="32"/>
      <c r="KX67" s="32"/>
      <c r="KY67" s="32"/>
      <c r="KZ67" s="32"/>
      <c r="LA67" s="32"/>
      <c r="LB67" s="32"/>
      <c r="LC67" s="32"/>
      <c r="LD67" s="32"/>
      <c r="LE67" s="32"/>
      <c r="LF67" s="32"/>
      <c r="LG67" s="32"/>
      <c r="LH67" s="32"/>
      <c r="LI67" s="32"/>
      <c r="LJ67" s="32"/>
      <c r="LK67" s="32"/>
      <c r="LL67" s="32"/>
      <c r="LM67" s="32"/>
      <c r="LN67" s="32"/>
      <c r="LO67" s="32"/>
      <c r="LP67" s="31">
        <v>1</v>
      </c>
      <c r="LQ67" s="30"/>
      <c r="LR67" s="30">
        <v>1</v>
      </c>
      <c r="LS67" s="30">
        <v>1</v>
      </c>
      <c r="LT67" s="30">
        <v>1</v>
      </c>
      <c r="LU67" s="30">
        <v>1</v>
      </c>
      <c r="LV67" s="30">
        <v>1</v>
      </c>
      <c r="LW67" s="30"/>
      <c r="LX67" s="30">
        <v>1</v>
      </c>
      <c r="LY67" s="30">
        <v>1</v>
      </c>
      <c r="LZ67" s="30">
        <v>1</v>
      </c>
      <c r="MA67" s="30"/>
      <c r="MB67" s="32"/>
      <c r="MC67" s="32"/>
      <c r="MD67" s="32">
        <v>1</v>
      </c>
      <c r="ME67" s="32">
        <v>1</v>
      </c>
      <c r="MF67" s="32">
        <v>1</v>
      </c>
      <c r="MG67" s="32"/>
      <c r="MH67" s="32">
        <v>1</v>
      </c>
      <c r="MI67" s="32"/>
      <c r="MJ67" s="32"/>
      <c r="MK67" s="32"/>
      <c r="ML67" s="32"/>
      <c r="MM67" s="32"/>
      <c r="MN67" s="32"/>
      <c r="MO67" s="32"/>
      <c r="MP67" s="32"/>
      <c r="MQ67" s="32"/>
      <c r="MR67" s="32"/>
      <c r="MS67" s="32"/>
      <c r="MT67" s="32"/>
      <c r="MU67" s="32"/>
      <c r="MV67" s="32"/>
      <c r="MW67" s="32"/>
      <c r="MX67" s="32"/>
      <c r="MY67" s="32"/>
      <c r="MZ67" s="32"/>
      <c r="NA67" s="32">
        <v>1</v>
      </c>
      <c r="NB67" s="32">
        <v>1</v>
      </c>
      <c r="NC67" s="32">
        <v>1</v>
      </c>
      <c r="ND67" s="32"/>
      <c r="NE67" s="32"/>
      <c r="NF67" s="32"/>
      <c r="NG67" s="32"/>
      <c r="NH67" s="32"/>
      <c r="NI67" s="32"/>
      <c r="NJ67" s="29"/>
      <c r="NK67" s="31">
        <v>1</v>
      </c>
      <c r="NL67" s="30"/>
      <c r="NM67" s="30">
        <v>1</v>
      </c>
      <c r="NN67" s="30"/>
      <c r="NO67" s="30"/>
      <c r="NP67" s="30"/>
      <c r="NQ67" s="29"/>
    </row>
    <row r="68" spans="1:381" ht="47.25" x14ac:dyDescent="0.25">
      <c r="A68" s="46">
        <f>'[1]Pielęgniarstwo-ED I st.'!A68</f>
        <v>47</v>
      </c>
      <c r="B68" s="45" t="str">
        <f>'[1]Pielęgniarstwo-ED I st.'!B68</f>
        <v>D</v>
      </c>
      <c r="C68" s="45" t="str">
        <f>'[1]Pielęgniarstwo-ED I st.'!C68</f>
        <v>2026/2027</v>
      </c>
      <c r="D68" s="45">
        <f>'[1]Pielęgniarstwo-ED I st.'!D68</f>
        <v>0</v>
      </c>
      <c r="E68" s="45">
        <f>'[1]Pielęgniarstwo-ED I st.'!E68</f>
        <v>3</v>
      </c>
      <c r="F68" s="45" t="str">
        <f>'[1]Pielęgniarstwo-ED I st.'!F68</f>
        <v>2028/2029</v>
      </c>
      <c r="G68" s="45" t="str">
        <f>'[1]Pielęgniarstwo-ED I st.'!G68</f>
        <v>RPS</v>
      </c>
      <c r="H68" s="45" t="str">
        <f>'[1]Pielęgniarstwo-ED I st.'!H68</f>
        <v>ze standardu</v>
      </c>
      <c r="I68" s="44" t="str">
        <f>'[1]Pielęgniarstwo-ED I st.'!I68</f>
        <v xml:space="preserve">Położnictwo, ginekologia i pielęgniarstwo położniczo-ginekologiczne </v>
      </c>
      <c r="J68" s="43">
        <f>'[1]Pielęgniarstwo-ED I st.'!M68</f>
        <v>120</v>
      </c>
      <c r="K68" s="42">
        <f>'[1]Pielęgniarstwo-ED I st.'!N68</f>
        <v>5</v>
      </c>
      <c r="L68" s="41">
        <f>'[1]Pielęgniarstwo-ED I st.'!O68</f>
        <v>115</v>
      </c>
      <c r="M68" s="40">
        <f>'[1]Pielęgniarstwo-ED I st.'!AB68+'[1]Pielęgniarstwo-ED I st.'!AD68+'[1]Pielęgniarstwo-ED I st.'!AY68+'[1]Pielęgniarstwo-ED I st.'!BA68</f>
        <v>20</v>
      </c>
      <c r="N68" s="39">
        <f>'[1]Pielęgniarstwo-ED I st.'!P68</f>
        <v>90</v>
      </c>
      <c r="O68" s="38">
        <f>'[1]Pielęgniarstwo-ED I st.'!Q68</f>
        <v>4</v>
      </c>
      <c r="P68" s="37" t="str">
        <f>'[1]Pielęgniarstwo-ED I st.'!V68</f>
        <v>zal</v>
      </c>
      <c r="Q68" s="36">
        <f>SUM(T68:GX68)</f>
        <v>10</v>
      </c>
      <c r="R68" s="35">
        <f>SUM(GY68:NJ68)</f>
        <v>10</v>
      </c>
      <c r="S68" s="34">
        <f>SUM(NK68:NQ68)</f>
        <v>3</v>
      </c>
      <c r="T68" s="31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29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7"/>
      <c r="BU68" s="3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7"/>
      <c r="CU68" s="31"/>
      <c r="CV68" s="30"/>
      <c r="CW68" s="30"/>
      <c r="CX68" s="30"/>
      <c r="CY68" s="30"/>
      <c r="CZ68" s="30"/>
      <c r="DA68" s="30"/>
      <c r="DB68" s="30"/>
      <c r="DC68" s="30"/>
      <c r="DD68" s="30"/>
      <c r="DE68" s="30"/>
      <c r="DF68" s="30"/>
      <c r="DG68" s="30"/>
      <c r="DH68" s="30"/>
      <c r="DI68" s="30"/>
      <c r="DJ68" s="30"/>
      <c r="DK68" s="30"/>
      <c r="DL68" s="30"/>
      <c r="DM68" s="30"/>
      <c r="DN68" s="30"/>
      <c r="DO68" s="30"/>
      <c r="DP68" s="30"/>
      <c r="DQ68" s="30"/>
      <c r="DR68" s="30"/>
      <c r="DS68" s="30"/>
      <c r="DT68" s="30"/>
      <c r="DU68" s="30"/>
      <c r="DV68" s="30"/>
      <c r="DW68" s="30"/>
      <c r="DX68" s="30"/>
      <c r="DY68" s="30"/>
      <c r="DZ68" s="30"/>
      <c r="EA68" s="30"/>
      <c r="EB68" s="30"/>
      <c r="EC68" s="30"/>
      <c r="ED68" s="30"/>
      <c r="EE68" s="30"/>
      <c r="EF68" s="30"/>
      <c r="EG68" s="30"/>
      <c r="EH68" s="30"/>
      <c r="EI68" s="30"/>
      <c r="EJ68" s="30"/>
      <c r="EK68" s="30"/>
      <c r="EL68" s="30"/>
      <c r="EM68" s="30"/>
      <c r="EN68" s="30"/>
      <c r="EO68" s="30"/>
      <c r="EP68" s="30"/>
      <c r="EQ68" s="30"/>
      <c r="ER68" s="30"/>
      <c r="ES68" s="30"/>
      <c r="ET68" s="30"/>
      <c r="EU68" s="30"/>
      <c r="EV68" s="30"/>
      <c r="EW68" s="29"/>
      <c r="EX68" s="33"/>
      <c r="EY68" s="30">
        <v>1</v>
      </c>
      <c r="EZ68" s="30"/>
      <c r="FA68" s="30">
        <v>1</v>
      </c>
      <c r="FB68" s="30">
        <v>1</v>
      </c>
      <c r="FC68" s="30">
        <v>1</v>
      </c>
      <c r="FD68" s="30"/>
      <c r="FE68" s="30">
        <v>1</v>
      </c>
      <c r="FF68" s="30">
        <v>1</v>
      </c>
      <c r="FG68" s="30">
        <v>1</v>
      </c>
      <c r="FH68" s="30"/>
      <c r="FI68" s="30"/>
      <c r="FJ68" s="30"/>
      <c r="FK68" s="30"/>
      <c r="FL68" s="30"/>
      <c r="FM68" s="30"/>
      <c r="FN68" s="30"/>
      <c r="FO68" s="30"/>
      <c r="FP68" s="30"/>
      <c r="FQ68" s="30">
        <v>1</v>
      </c>
      <c r="FR68" s="30">
        <v>1</v>
      </c>
      <c r="FS68" s="30">
        <v>1</v>
      </c>
      <c r="FT68" s="30"/>
      <c r="FU68" s="30"/>
      <c r="FV68" s="30"/>
      <c r="FW68" s="30"/>
      <c r="FX68" s="30"/>
      <c r="FY68" s="30"/>
      <c r="FZ68" s="30"/>
      <c r="GA68" s="30"/>
      <c r="GB68" s="30"/>
      <c r="GC68" s="30"/>
      <c r="GD68" s="30"/>
      <c r="GE68" s="30"/>
      <c r="GF68" s="30"/>
      <c r="GG68" s="30"/>
      <c r="GH68" s="30"/>
      <c r="GI68" s="30"/>
      <c r="GJ68" s="30"/>
      <c r="GK68" s="30"/>
      <c r="GL68" s="30"/>
      <c r="GM68" s="30"/>
      <c r="GN68" s="30"/>
      <c r="GO68" s="30"/>
      <c r="GP68" s="30"/>
      <c r="GQ68" s="30"/>
      <c r="GR68" s="30"/>
      <c r="GS68" s="30"/>
      <c r="GT68" s="30"/>
      <c r="GU68" s="30"/>
      <c r="GV68" s="30"/>
      <c r="GW68" s="30"/>
      <c r="GX68" s="29"/>
      <c r="GY68" s="31"/>
      <c r="GZ68" s="30"/>
      <c r="HA68" s="30"/>
      <c r="HB68" s="30"/>
      <c r="HC68" s="30"/>
      <c r="HD68" s="30"/>
      <c r="HE68" s="30"/>
      <c r="HF68" s="30"/>
      <c r="HG68" s="30"/>
      <c r="HH68" s="30"/>
      <c r="HI68" s="30"/>
      <c r="HJ68" s="30"/>
      <c r="HK68" s="30"/>
      <c r="HL68" s="30"/>
      <c r="HM68" s="30"/>
      <c r="HN68" s="32"/>
      <c r="HO68" s="31"/>
      <c r="HP68" s="30"/>
      <c r="HQ68" s="30"/>
      <c r="HR68" s="30"/>
      <c r="HS68" s="30"/>
      <c r="HT68" s="30"/>
      <c r="HU68" s="30"/>
      <c r="HV68" s="30"/>
      <c r="HW68" s="30"/>
      <c r="HX68" s="30"/>
      <c r="HY68" s="30"/>
      <c r="HZ68" s="30"/>
      <c r="IA68" s="30"/>
      <c r="IB68" s="30"/>
      <c r="IC68" s="30"/>
      <c r="ID68" s="30"/>
      <c r="IE68" s="30"/>
      <c r="IF68" s="30"/>
      <c r="IG68" s="30"/>
      <c r="IH68" s="30"/>
      <c r="II68" s="30"/>
      <c r="IJ68" s="30"/>
      <c r="IK68" s="30"/>
      <c r="IL68" s="30"/>
      <c r="IM68" s="29"/>
      <c r="IN68" s="33"/>
      <c r="IO68" s="30"/>
      <c r="IP68" s="30"/>
      <c r="IQ68" s="30"/>
      <c r="IR68" s="30"/>
      <c r="IS68" s="30"/>
      <c r="IT68" s="30"/>
      <c r="IU68" s="30"/>
      <c r="IV68" s="30"/>
      <c r="IW68" s="30"/>
      <c r="IX68" s="30"/>
      <c r="IY68" s="30"/>
      <c r="IZ68" s="30"/>
      <c r="JA68" s="30"/>
      <c r="JB68" s="30"/>
      <c r="JC68" s="30"/>
      <c r="JD68" s="30"/>
      <c r="JE68" s="30"/>
      <c r="JF68" s="30"/>
      <c r="JG68" s="30"/>
      <c r="JH68" s="32"/>
      <c r="JI68" s="32"/>
      <c r="JJ68" s="32"/>
      <c r="JK68" s="32"/>
      <c r="JL68" s="32"/>
      <c r="JM68" s="32"/>
      <c r="JN68" s="32"/>
      <c r="JO68" s="32"/>
      <c r="JP68" s="32"/>
      <c r="JQ68" s="32"/>
      <c r="JR68" s="32"/>
      <c r="JS68" s="32"/>
      <c r="JT68" s="32"/>
      <c r="JU68" s="32"/>
      <c r="JV68" s="32"/>
      <c r="JW68" s="32"/>
      <c r="JX68" s="32"/>
      <c r="JY68" s="32"/>
      <c r="JZ68" s="32"/>
      <c r="KA68" s="32"/>
      <c r="KB68" s="32"/>
      <c r="KC68" s="32"/>
      <c r="KD68" s="32"/>
      <c r="KE68" s="32"/>
      <c r="KF68" s="32"/>
      <c r="KG68" s="32"/>
      <c r="KH68" s="32"/>
      <c r="KI68" s="32"/>
      <c r="KJ68" s="32"/>
      <c r="KK68" s="32"/>
      <c r="KL68" s="32"/>
      <c r="KM68" s="32"/>
      <c r="KN68" s="32"/>
      <c r="KO68" s="32"/>
      <c r="KP68" s="32"/>
      <c r="KQ68" s="32"/>
      <c r="KR68" s="32"/>
      <c r="KS68" s="32"/>
      <c r="KT68" s="32"/>
      <c r="KU68" s="32"/>
      <c r="KV68" s="32"/>
      <c r="KW68" s="32"/>
      <c r="KX68" s="32"/>
      <c r="KY68" s="32"/>
      <c r="KZ68" s="32"/>
      <c r="LA68" s="32"/>
      <c r="LB68" s="32"/>
      <c r="LC68" s="32"/>
      <c r="LD68" s="32"/>
      <c r="LE68" s="32"/>
      <c r="LF68" s="32"/>
      <c r="LG68" s="32"/>
      <c r="LH68" s="32"/>
      <c r="LI68" s="32"/>
      <c r="LJ68" s="32"/>
      <c r="LK68" s="32"/>
      <c r="LL68" s="32"/>
      <c r="LM68" s="32"/>
      <c r="LN68" s="32"/>
      <c r="LO68" s="32"/>
      <c r="LP68" s="31">
        <v>1</v>
      </c>
      <c r="LQ68" s="30"/>
      <c r="LR68" s="30">
        <v>1</v>
      </c>
      <c r="LS68" s="30">
        <v>1</v>
      </c>
      <c r="LT68" s="30">
        <v>1</v>
      </c>
      <c r="LU68" s="30"/>
      <c r="LV68" s="30">
        <v>1</v>
      </c>
      <c r="LW68" s="30"/>
      <c r="LX68" s="30">
        <v>1</v>
      </c>
      <c r="LY68" s="30"/>
      <c r="LZ68" s="30">
        <v>1</v>
      </c>
      <c r="MA68" s="30"/>
      <c r="MB68" s="32"/>
      <c r="MC68" s="32"/>
      <c r="MD68" s="32">
        <v>1</v>
      </c>
      <c r="ME68" s="32"/>
      <c r="MF68" s="32">
        <v>1</v>
      </c>
      <c r="MG68" s="32"/>
      <c r="MH68" s="32"/>
      <c r="MI68" s="32"/>
      <c r="MJ68" s="32"/>
      <c r="MK68" s="32"/>
      <c r="ML68" s="32"/>
      <c r="MM68" s="32"/>
      <c r="MN68" s="32"/>
      <c r="MO68" s="32"/>
      <c r="MP68" s="32"/>
      <c r="MQ68" s="32">
        <v>1</v>
      </c>
      <c r="MR68" s="32"/>
      <c r="MS68" s="32"/>
      <c r="MT68" s="32"/>
      <c r="MU68" s="32"/>
      <c r="MV68" s="32"/>
      <c r="MW68" s="32"/>
      <c r="MX68" s="32"/>
      <c r="MY68" s="32"/>
      <c r="MZ68" s="32"/>
      <c r="NA68" s="32"/>
      <c r="NB68" s="32"/>
      <c r="NC68" s="32"/>
      <c r="ND68" s="32"/>
      <c r="NE68" s="32"/>
      <c r="NF68" s="32"/>
      <c r="NG68" s="32"/>
      <c r="NH68" s="32"/>
      <c r="NI68" s="32"/>
      <c r="NJ68" s="29"/>
      <c r="NK68" s="31">
        <v>1</v>
      </c>
      <c r="NL68" s="30">
        <v>1</v>
      </c>
      <c r="NM68" s="30">
        <v>1</v>
      </c>
      <c r="NN68" s="30"/>
      <c r="NO68" s="30"/>
      <c r="NP68" s="30"/>
      <c r="NQ68" s="29"/>
    </row>
    <row r="69" spans="1:381" ht="31.5" x14ac:dyDescent="0.25">
      <c r="A69" s="46">
        <f>'[1]Pielęgniarstwo-ED I st.'!A69</f>
        <v>48</v>
      </c>
      <c r="B69" s="45" t="str">
        <f>'[1]Pielęgniarstwo-ED I st.'!B69</f>
        <v>D</v>
      </c>
      <c r="C69" s="45" t="str">
        <f>'[1]Pielęgniarstwo-ED I st.'!C69</f>
        <v>2026/2027</v>
      </c>
      <c r="D69" s="45">
        <f>'[1]Pielęgniarstwo-ED I st.'!D69</f>
        <v>0</v>
      </c>
      <c r="E69" s="45">
        <f>'[1]Pielęgniarstwo-ED I st.'!E69</f>
        <v>3</v>
      </c>
      <c r="F69" s="45" t="str">
        <f>'[1]Pielęgniarstwo-ED I st.'!F69</f>
        <v>2028/2029</v>
      </c>
      <c r="G69" s="45" t="str">
        <f>'[1]Pielęgniarstwo-ED I st.'!G69</f>
        <v>RPS</v>
      </c>
      <c r="H69" s="45" t="str">
        <f>'[1]Pielęgniarstwo-ED I st.'!H69</f>
        <v>ze standardu</v>
      </c>
      <c r="I69" s="44" t="str">
        <f>'[1]Pielęgniarstwo-ED I st.'!I69</f>
        <v xml:space="preserve">Neurologia i pielęgniarstwo neurologiczne </v>
      </c>
      <c r="J69" s="43">
        <f>'[1]Pielęgniarstwo-ED I st.'!M69</f>
        <v>160</v>
      </c>
      <c r="K69" s="42">
        <f>'[1]Pielęgniarstwo-ED I st.'!N69</f>
        <v>5</v>
      </c>
      <c r="L69" s="41">
        <f>'[1]Pielęgniarstwo-ED I st.'!O69</f>
        <v>155</v>
      </c>
      <c r="M69" s="40">
        <f>'[1]Pielęgniarstwo-ED I st.'!AB69+'[1]Pielęgniarstwo-ED I st.'!AD69+'[1]Pielęgniarstwo-ED I st.'!AY69+'[1]Pielęgniarstwo-ED I st.'!BA69</f>
        <v>45</v>
      </c>
      <c r="N69" s="39">
        <f>'[1]Pielęgniarstwo-ED I st.'!P69</f>
        <v>135</v>
      </c>
      <c r="O69" s="38">
        <f>'[1]Pielęgniarstwo-ED I st.'!Q69</f>
        <v>5.5</v>
      </c>
      <c r="P69" s="37" t="str">
        <f>'[1]Pielęgniarstwo-ED I st.'!V69</f>
        <v>egz</v>
      </c>
      <c r="Q69" s="36">
        <f>SUM(T69:GX69)</f>
        <v>11</v>
      </c>
      <c r="R69" s="35">
        <f>SUM(GY69:NJ69)</f>
        <v>16</v>
      </c>
      <c r="S69" s="34">
        <f>SUM(NK69:NQ69)</f>
        <v>2</v>
      </c>
      <c r="T69" s="31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29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7"/>
      <c r="BU69" s="3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7"/>
      <c r="CU69" s="31"/>
      <c r="CV69" s="30"/>
      <c r="CW69" s="30"/>
      <c r="CX69" s="30"/>
      <c r="CY69" s="30"/>
      <c r="CZ69" s="30"/>
      <c r="DA69" s="30"/>
      <c r="DB69" s="30"/>
      <c r="DC69" s="30"/>
      <c r="DD69" s="30"/>
      <c r="DE69" s="30"/>
      <c r="DF69" s="30"/>
      <c r="DG69" s="30"/>
      <c r="DH69" s="30"/>
      <c r="DI69" s="30"/>
      <c r="DJ69" s="30"/>
      <c r="DK69" s="30"/>
      <c r="DL69" s="30"/>
      <c r="DM69" s="30"/>
      <c r="DN69" s="30"/>
      <c r="DO69" s="30"/>
      <c r="DP69" s="30"/>
      <c r="DQ69" s="30"/>
      <c r="DR69" s="30"/>
      <c r="DS69" s="30"/>
      <c r="DT69" s="30"/>
      <c r="DU69" s="30"/>
      <c r="DV69" s="30"/>
      <c r="DW69" s="30"/>
      <c r="DX69" s="30"/>
      <c r="DY69" s="30"/>
      <c r="DZ69" s="30"/>
      <c r="EA69" s="30"/>
      <c r="EB69" s="30"/>
      <c r="EC69" s="30"/>
      <c r="ED69" s="30"/>
      <c r="EE69" s="30"/>
      <c r="EF69" s="30"/>
      <c r="EG69" s="30"/>
      <c r="EH69" s="30"/>
      <c r="EI69" s="30"/>
      <c r="EJ69" s="30"/>
      <c r="EK69" s="30"/>
      <c r="EL69" s="30"/>
      <c r="EM69" s="30"/>
      <c r="EN69" s="30"/>
      <c r="EO69" s="30"/>
      <c r="EP69" s="30"/>
      <c r="EQ69" s="30"/>
      <c r="ER69" s="30"/>
      <c r="ES69" s="30"/>
      <c r="ET69" s="30"/>
      <c r="EU69" s="30"/>
      <c r="EV69" s="30"/>
      <c r="EW69" s="29"/>
      <c r="EX69" s="33">
        <v>1</v>
      </c>
      <c r="EY69" s="30">
        <v>1</v>
      </c>
      <c r="EZ69" s="30">
        <v>1</v>
      </c>
      <c r="FA69" s="30">
        <v>1</v>
      </c>
      <c r="FB69" s="30">
        <v>1</v>
      </c>
      <c r="FC69" s="30">
        <v>1</v>
      </c>
      <c r="FD69" s="30">
        <v>1</v>
      </c>
      <c r="FE69" s="30">
        <v>1</v>
      </c>
      <c r="FF69" s="30">
        <v>1</v>
      </c>
      <c r="FG69" s="30">
        <v>1</v>
      </c>
      <c r="FH69" s="30"/>
      <c r="FI69" s="30"/>
      <c r="FJ69" s="30"/>
      <c r="FK69" s="30"/>
      <c r="FL69" s="30"/>
      <c r="FM69" s="30"/>
      <c r="FN69" s="30"/>
      <c r="FO69" s="30"/>
      <c r="FP69" s="30"/>
      <c r="FQ69" s="30"/>
      <c r="FR69" s="30"/>
      <c r="FS69" s="30"/>
      <c r="FT69" s="30"/>
      <c r="FU69" s="30"/>
      <c r="FV69" s="30"/>
      <c r="FW69" s="30"/>
      <c r="FX69" s="30">
        <v>1</v>
      </c>
      <c r="FY69" s="30"/>
      <c r="FZ69" s="30"/>
      <c r="GA69" s="30"/>
      <c r="GB69" s="30"/>
      <c r="GC69" s="30"/>
      <c r="GD69" s="30"/>
      <c r="GE69" s="30"/>
      <c r="GF69" s="30"/>
      <c r="GG69" s="30"/>
      <c r="GH69" s="30"/>
      <c r="GI69" s="30"/>
      <c r="GJ69" s="30"/>
      <c r="GK69" s="30"/>
      <c r="GL69" s="30"/>
      <c r="GM69" s="30"/>
      <c r="GN69" s="30"/>
      <c r="GO69" s="30"/>
      <c r="GP69" s="30"/>
      <c r="GQ69" s="30"/>
      <c r="GR69" s="30"/>
      <c r="GS69" s="30"/>
      <c r="GT69" s="30"/>
      <c r="GU69" s="30"/>
      <c r="GV69" s="30"/>
      <c r="GW69" s="30"/>
      <c r="GX69" s="29"/>
      <c r="GY69" s="31"/>
      <c r="GZ69" s="30"/>
      <c r="HA69" s="30"/>
      <c r="HB69" s="30"/>
      <c r="HC69" s="30"/>
      <c r="HD69" s="30"/>
      <c r="HE69" s="30"/>
      <c r="HF69" s="30"/>
      <c r="HG69" s="30"/>
      <c r="HH69" s="30"/>
      <c r="HI69" s="30"/>
      <c r="HJ69" s="30"/>
      <c r="HK69" s="30"/>
      <c r="HL69" s="30"/>
      <c r="HM69" s="30"/>
      <c r="HN69" s="32"/>
      <c r="HO69" s="31"/>
      <c r="HP69" s="30"/>
      <c r="HQ69" s="30"/>
      <c r="HR69" s="30"/>
      <c r="HS69" s="30"/>
      <c r="HT69" s="30"/>
      <c r="HU69" s="30"/>
      <c r="HV69" s="30"/>
      <c r="HW69" s="30"/>
      <c r="HX69" s="30"/>
      <c r="HY69" s="30"/>
      <c r="HZ69" s="30"/>
      <c r="IA69" s="30"/>
      <c r="IB69" s="30"/>
      <c r="IC69" s="30"/>
      <c r="ID69" s="30"/>
      <c r="IE69" s="30"/>
      <c r="IF69" s="30"/>
      <c r="IG69" s="30"/>
      <c r="IH69" s="30"/>
      <c r="II69" s="30"/>
      <c r="IJ69" s="30"/>
      <c r="IK69" s="30"/>
      <c r="IL69" s="30"/>
      <c r="IM69" s="29"/>
      <c r="IN69" s="33"/>
      <c r="IO69" s="30"/>
      <c r="IP69" s="30"/>
      <c r="IQ69" s="30"/>
      <c r="IR69" s="30"/>
      <c r="IS69" s="30"/>
      <c r="IT69" s="30"/>
      <c r="IU69" s="30"/>
      <c r="IV69" s="30"/>
      <c r="IW69" s="30"/>
      <c r="IX69" s="30"/>
      <c r="IY69" s="30"/>
      <c r="IZ69" s="30"/>
      <c r="JA69" s="30"/>
      <c r="JB69" s="30"/>
      <c r="JC69" s="30"/>
      <c r="JD69" s="30"/>
      <c r="JE69" s="30"/>
      <c r="JF69" s="30"/>
      <c r="JG69" s="30"/>
      <c r="JH69" s="32"/>
      <c r="JI69" s="32"/>
      <c r="JJ69" s="32"/>
      <c r="JK69" s="32"/>
      <c r="JL69" s="32"/>
      <c r="JM69" s="32"/>
      <c r="JN69" s="32"/>
      <c r="JO69" s="32"/>
      <c r="JP69" s="32"/>
      <c r="JQ69" s="32"/>
      <c r="JR69" s="32"/>
      <c r="JS69" s="32"/>
      <c r="JT69" s="32"/>
      <c r="JU69" s="32"/>
      <c r="JV69" s="32"/>
      <c r="JW69" s="32"/>
      <c r="JX69" s="32"/>
      <c r="JY69" s="32"/>
      <c r="JZ69" s="32"/>
      <c r="KA69" s="32"/>
      <c r="KB69" s="32"/>
      <c r="KC69" s="32"/>
      <c r="KD69" s="32"/>
      <c r="KE69" s="32"/>
      <c r="KF69" s="32"/>
      <c r="KG69" s="32"/>
      <c r="KH69" s="32"/>
      <c r="KI69" s="32"/>
      <c r="KJ69" s="32"/>
      <c r="KK69" s="32"/>
      <c r="KL69" s="32"/>
      <c r="KM69" s="32"/>
      <c r="KN69" s="32"/>
      <c r="KO69" s="32"/>
      <c r="KP69" s="32"/>
      <c r="KQ69" s="32"/>
      <c r="KR69" s="32"/>
      <c r="KS69" s="32"/>
      <c r="KT69" s="32"/>
      <c r="KU69" s="32"/>
      <c r="KV69" s="32"/>
      <c r="KW69" s="32"/>
      <c r="KX69" s="32"/>
      <c r="KY69" s="32"/>
      <c r="KZ69" s="32"/>
      <c r="LA69" s="32"/>
      <c r="LB69" s="32"/>
      <c r="LC69" s="32"/>
      <c r="LD69" s="32"/>
      <c r="LE69" s="32"/>
      <c r="LF69" s="32"/>
      <c r="LG69" s="32"/>
      <c r="LH69" s="32"/>
      <c r="LI69" s="32"/>
      <c r="LJ69" s="32"/>
      <c r="LK69" s="32"/>
      <c r="LL69" s="32"/>
      <c r="LM69" s="32"/>
      <c r="LN69" s="32"/>
      <c r="LO69" s="32"/>
      <c r="LP69" s="31">
        <v>1</v>
      </c>
      <c r="LQ69" s="30">
        <v>1</v>
      </c>
      <c r="LR69" s="30">
        <v>1</v>
      </c>
      <c r="LS69" s="30">
        <v>1</v>
      </c>
      <c r="LT69" s="30">
        <v>1</v>
      </c>
      <c r="LU69" s="30">
        <v>1</v>
      </c>
      <c r="LV69" s="30">
        <v>1</v>
      </c>
      <c r="LW69" s="30"/>
      <c r="LX69" s="30">
        <v>1</v>
      </c>
      <c r="LY69" s="30">
        <v>1</v>
      </c>
      <c r="LZ69" s="30">
        <v>1</v>
      </c>
      <c r="MA69" s="30"/>
      <c r="MB69" s="32">
        <v>1</v>
      </c>
      <c r="MC69" s="32">
        <v>1</v>
      </c>
      <c r="MD69" s="32">
        <v>1</v>
      </c>
      <c r="ME69" s="32">
        <v>1</v>
      </c>
      <c r="MF69" s="32">
        <v>1</v>
      </c>
      <c r="MG69" s="32"/>
      <c r="MH69" s="32"/>
      <c r="MI69" s="32"/>
      <c r="MJ69" s="32"/>
      <c r="MK69" s="32"/>
      <c r="ML69" s="32"/>
      <c r="MM69" s="32"/>
      <c r="MN69" s="32"/>
      <c r="MO69" s="32"/>
      <c r="MP69" s="32"/>
      <c r="MQ69" s="32"/>
      <c r="MR69" s="32"/>
      <c r="MS69" s="32"/>
      <c r="MT69" s="32"/>
      <c r="MU69" s="32"/>
      <c r="MV69" s="32"/>
      <c r="MW69" s="32"/>
      <c r="MX69" s="32"/>
      <c r="MY69" s="32"/>
      <c r="MZ69" s="32"/>
      <c r="NA69" s="32"/>
      <c r="NB69" s="32"/>
      <c r="NC69" s="32">
        <v>1</v>
      </c>
      <c r="ND69" s="32"/>
      <c r="NE69" s="32"/>
      <c r="NF69" s="32"/>
      <c r="NG69" s="32"/>
      <c r="NH69" s="32"/>
      <c r="NI69" s="32"/>
      <c r="NJ69" s="29"/>
      <c r="NK69" s="31">
        <v>1</v>
      </c>
      <c r="NL69" s="30"/>
      <c r="NM69" s="30">
        <v>1</v>
      </c>
      <c r="NN69" s="30"/>
      <c r="NO69" s="30"/>
      <c r="NP69" s="30"/>
      <c r="NQ69" s="29"/>
    </row>
    <row r="70" spans="1:381" ht="31.5" x14ac:dyDescent="0.25">
      <c r="A70" s="46">
        <f>'[1]Pielęgniarstwo-ED I st.'!A70</f>
        <v>49</v>
      </c>
      <c r="B70" s="45" t="str">
        <f>'[1]Pielęgniarstwo-ED I st.'!B70</f>
        <v>D</v>
      </c>
      <c r="C70" s="45" t="str">
        <f>'[1]Pielęgniarstwo-ED I st.'!C70</f>
        <v>2026/2027</v>
      </c>
      <c r="D70" s="45">
        <f>'[1]Pielęgniarstwo-ED I st.'!D70</f>
        <v>0</v>
      </c>
      <c r="E70" s="45">
        <f>'[1]Pielęgniarstwo-ED I st.'!E70</f>
        <v>3</v>
      </c>
      <c r="F70" s="45" t="str">
        <f>'[1]Pielęgniarstwo-ED I st.'!F70</f>
        <v>2028/2029</v>
      </c>
      <c r="G70" s="45" t="str">
        <f>'[1]Pielęgniarstwo-ED I st.'!G70</f>
        <v>RPS</v>
      </c>
      <c r="H70" s="45" t="str">
        <f>'[1]Pielęgniarstwo-ED I st.'!H70</f>
        <v>ze standardu</v>
      </c>
      <c r="I70" s="44" t="str">
        <f>'[1]Pielęgniarstwo-ED I st.'!I70</f>
        <v>Medycyna ratunkowa i pielęgniarstwo ratunkowe</v>
      </c>
      <c r="J70" s="43">
        <f>'[1]Pielęgniarstwo-ED I st.'!M70</f>
        <v>90</v>
      </c>
      <c r="K70" s="42">
        <f>'[1]Pielęgniarstwo-ED I st.'!N70</f>
        <v>5</v>
      </c>
      <c r="L70" s="41">
        <f>'[1]Pielęgniarstwo-ED I st.'!O70</f>
        <v>85</v>
      </c>
      <c r="M70" s="40">
        <f>'[1]Pielęgniarstwo-ED I st.'!AB70+'[1]Pielęgniarstwo-ED I st.'!AD70+'[1]Pielęgniarstwo-ED I st.'!AY70+'[1]Pielęgniarstwo-ED I st.'!BA70</f>
        <v>10</v>
      </c>
      <c r="N70" s="39">
        <f>'[1]Pielęgniarstwo-ED I st.'!P70</f>
        <v>70</v>
      </c>
      <c r="O70" s="38">
        <f>'[1]Pielęgniarstwo-ED I st.'!Q70</f>
        <v>3</v>
      </c>
      <c r="P70" s="37" t="str">
        <f>'[1]Pielęgniarstwo-ED I st.'!V70</f>
        <v>zal</v>
      </c>
      <c r="Q70" s="36">
        <f>SUM(T70:GX70)</f>
        <v>14</v>
      </c>
      <c r="R70" s="35">
        <f>SUM(GY70:NJ70)</f>
        <v>15</v>
      </c>
      <c r="S70" s="34">
        <f>SUM(NK70:NQ70)</f>
        <v>3</v>
      </c>
      <c r="T70" s="31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29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7"/>
      <c r="BU70" s="3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7"/>
      <c r="CU70" s="31"/>
      <c r="CV70" s="30"/>
      <c r="CW70" s="30"/>
      <c r="CX70" s="30"/>
      <c r="CY70" s="30"/>
      <c r="CZ70" s="30"/>
      <c r="DA70" s="30"/>
      <c r="DB70" s="30"/>
      <c r="DC70" s="30"/>
      <c r="DD70" s="30"/>
      <c r="DE70" s="30"/>
      <c r="DF70" s="30"/>
      <c r="DG70" s="30"/>
      <c r="DH70" s="30"/>
      <c r="DI70" s="30"/>
      <c r="DJ70" s="30"/>
      <c r="DK70" s="30"/>
      <c r="DL70" s="30"/>
      <c r="DM70" s="30"/>
      <c r="DN70" s="30"/>
      <c r="DO70" s="30"/>
      <c r="DP70" s="30"/>
      <c r="DQ70" s="30"/>
      <c r="DR70" s="30"/>
      <c r="DS70" s="30"/>
      <c r="DT70" s="30"/>
      <c r="DU70" s="30"/>
      <c r="DV70" s="30"/>
      <c r="DW70" s="30"/>
      <c r="DX70" s="30"/>
      <c r="DY70" s="30"/>
      <c r="DZ70" s="30"/>
      <c r="EA70" s="30"/>
      <c r="EB70" s="30"/>
      <c r="EC70" s="30"/>
      <c r="ED70" s="30"/>
      <c r="EE70" s="30"/>
      <c r="EF70" s="30"/>
      <c r="EG70" s="30"/>
      <c r="EH70" s="30"/>
      <c r="EI70" s="30"/>
      <c r="EJ70" s="30"/>
      <c r="EK70" s="30"/>
      <c r="EL70" s="30"/>
      <c r="EM70" s="30"/>
      <c r="EN70" s="30"/>
      <c r="EO70" s="30"/>
      <c r="EP70" s="30"/>
      <c r="EQ70" s="30"/>
      <c r="ER70" s="30"/>
      <c r="ES70" s="30"/>
      <c r="ET70" s="30"/>
      <c r="EU70" s="30"/>
      <c r="EV70" s="30"/>
      <c r="EW70" s="29"/>
      <c r="EX70" s="33"/>
      <c r="EY70" s="30"/>
      <c r="EZ70" s="30"/>
      <c r="FA70" s="30"/>
      <c r="FB70" s="30">
        <v>1</v>
      </c>
      <c r="FC70" s="30">
        <v>1</v>
      </c>
      <c r="FD70" s="30">
        <v>1</v>
      </c>
      <c r="FE70" s="30">
        <v>1</v>
      </c>
      <c r="FF70" s="30">
        <v>1</v>
      </c>
      <c r="FG70" s="30">
        <v>1</v>
      </c>
      <c r="FH70" s="30"/>
      <c r="FI70" s="30"/>
      <c r="FJ70" s="30"/>
      <c r="FK70" s="30"/>
      <c r="FL70" s="30"/>
      <c r="FM70" s="30"/>
      <c r="FN70" s="30"/>
      <c r="FO70" s="30"/>
      <c r="FP70" s="30"/>
      <c r="FQ70" s="30"/>
      <c r="FR70" s="30"/>
      <c r="FS70" s="30"/>
      <c r="FT70" s="30"/>
      <c r="FU70" s="30"/>
      <c r="FV70" s="30"/>
      <c r="FW70" s="30"/>
      <c r="FX70" s="30">
        <v>1</v>
      </c>
      <c r="FY70" s="30"/>
      <c r="FZ70" s="30"/>
      <c r="GA70" s="30"/>
      <c r="GB70" s="30">
        <v>1</v>
      </c>
      <c r="GC70" s="30">
        <v>1</v>
      </c>
      <c r="GD70" s="30">
        <v>1</v>
      </c>
      <c r="GE70" s="30">
        <v>1</v>
      </c>
      <c r="GF70" s="30">
        <v>1</v>
      </c>
      <c r="GG70" s="30">
        <v>1</v>
      </c>
      <c r="GH70" s="30">
        <v>1</v>
      </c>
      <c r="GI70" s="30"/>
      <c r="GJ70" s="30"/>
      <c r="GK70" s="30"/>
      <c r="GL70" s="30"/>
      <c r="GM70" s="30"/>
      <c r="GN70" s="30"/>
      <c r="GO70" s="30"/>
      <c r="GP70" s="30"/>
      <c r="GQ70" s="30"/>
      <c r="GR70" s="30"/>
      <c r="GS70" s="30"/>
      <c r="GT70" s="30"/>
      <c r="GU70" s="30"/>
      <c r="GV70" s="30"/>
      <c r="GW70" s="30"/>
      <c r="GX70" s="29"/>
      <c r="GY70" s="31"/>
      <c r="GZ70" s="30"/>
      <c r="HA70" s="30"/>
      <c r="HB70" s="30"/>
      <c r="HC70" s="30"/>
      <c r="HD70" s="30"/>
      <c r="HE70" s="30"/>
      <c r="HF70" s="30"/>
      <c r="HG70" s="30"/>
      <c r="HH70" s="30"/>
      <c r="HI70" s="30"/>
      <c r="HJ70" s="30"/>
      <c r="HK70" s="30"/>
      <c r="HL70" s="30"/>
      <c r="HM70" s="30"/>
      <c r="HN70" s="32"/>
      <c r="HO70" s="31"/>
      <c r="HP70" s="30"/>
      <c r="HQ70" s="30"/>
      <c r="HR70" s="30"/>
      <c r="HS70" s="30"/>
      <c r="HT70" s="30"/>
      <c r="HU70" s="30"/>
      <c r="HV70" s="30"/>
      <c r="HW70" s="30"/>
      <c r="HX70" s="30"/>
      <c r="HY70" s="30"/>
      <c r="HZ70" s="30"/>
      <c r="IA70" s="30"/>
      <c r="IB70" s="30"/>
      <c r="IC70" s="30"/>
      <c r="ID70" s="30"/>
      <c r="IE70" s="30"/>
      <c r="IF70" s="30"/>
      <c r="IG70" s="30"/>
      <c r="IH70" s="30"/>
      <c r="II70" s="30"/>
      <c r="IJ70" s="30"/>
      <c r="IK70" s="30"/>
      <c r="IL70" s="30"/>
      <c r="IM70" s="29"/>
      <c r="IN70" s="33"/>
      <c r="IO70" s="30"/>
      <c r="IP70" s="30"/>
      <c r="IQ70" s="30"/>
      <c r="IR70" s="30"/>
      <c r="IS70" s="30"/>
      <c r="IT70" s="30"/>
      <c r="IU70" s="30"/>
      <c r="IV70" s="30"/>
      <c r="IW70" s="30"/>
      <c r="IX70" s="30"/>
      <c r="IY70" s="30"/>
      <c r="IZ70" s="30"/>
      <c r="JA70" s="30"/>
      <c r="JB70" s="30"/>
      <c r="JC70" s="30"/>
      <c r="JD70" s="30"/>
      <c r="JE70" s="30"/>
      <c r="JF70" s="30"/>
      <c r="JG70" s="30"/>
      <c r="JH70" s="32"/>
      <c r="JI70" s="32"/>
      <c r="JJ70" s="32"/>
      <c r="JK70" s="32"/>
      <c r="JL70" s="32"/>
      <c r="JM70" s="32"/>
      <c r="JN70" s="32"/>
      <c r="JO70" s="32"/>
      <c r="JP70" s="32"/>
      <c r="JQ70" s="32"/>
      <c r="JR70" s="32"/>
      <c r="JS70" s="32"/>
      <c r="JT70" s="32"/>
      <c r="JU70" s="32"/>
      <c r="JV70" s="32"/>
      <c r="JW70" s="32"/>
      <c r="JX70" s="32"/>
      <c r="JY70" s="32"/>
      <c r="JZ70" s="32"/>
      <c r="KA70" s="32"/>
      <c r="KB70" s="32"/>
      <c r="KC70" s="32"/>
      <c r="KD70" s="32"/>
      <c r="KE70" s="32"/>
      <c r="KF70" s="32"/>
      <c r="KG70" s="32"/>
      <c r="KH70" s="32"/>
      <c r="KI70" s="32"/>
      <c r="KJ70" s="32"/>
      <c r="KK70" s="32"/>
      <c r="KL70" s="32"/>
      <c r="KM70" s="32"/>
      <c r="KN70" s="32"/>
      <c r="KO70" s="32"/>
      <c r="KP70" s="32"/>
      <c r="KQ70" s="32"/>
      <c r="KR70" s="32"/>
      <c r="KS70" s="32"/>
      <c r="KT70" s="32"/>
      <c r="KU70" s="32"/>
      <c r="KV70" s="32"/>
      <c r="KW70" s="32"/>
      <c r="KX70" s="32"/>
      <c r="KY70" s="32"/>
      <c r="KZ70" s="32"/>
      <c r="LA70" s="32"/>
      <c r="LB70" s="32"/>
      <c r="LC70" s="32"/>
      <c r="LD70" s="32"/>
      <c r="LE70" s="32"/>
      <c r="LF70" s="32"/>
      <c r="LG70" s="32"/>
      <c r="LH70" s="32"/>
      <c r="LI70" s="32"/>
      <c r="LJ70" s="32"/>
      <c r="LK70" s="32"/>
      <c r="LL70" s="32"/>
      <c r="LM70" s="32"/>
      <c r="LN70" s="32"/>
      <c r="LO70" s="32"/>
      <c r="LP70" s="31">
        <v>1</v>
      </c>
      <c r="LQ70" s="30"/>
      <c r="LR70" s="30">
        <v>1</v>
      </c>
      <c r="LS70" s="30">
        <v>1</v>
      </c>
      <c r="LT70" s="30"/>
      <c r="LU70" s="30"/>
      <c r="LV70" s="30">
        <v>1</v>
      </c>
      <c r="LW70" s="30"/>
      <c r="LX70" s="30">
        <v>1</v>
      </c>
      <c r="LY70" s="30"/>
      <c r="LZ70" s="30"/>
      <c r="MA70" s="30"/>
      <c r="MB70" s="32"/>
      <c r="MC70" s="32"/>
      <c r="MD70" s="32"/>
      <c r="ME70" s="32"/>
      <c r="MF70" s="32">
        <v>1</v>
      </c>
      <c r="MG70" s="32"/>
      <c r="MH70" s="32">
        <v>1</v>
      </c>
      <c r="MI70" s="32">
        <v>1</v>
      </c>
      <c r="MJ70" s="32"/>
      <c r="MK70" s="32"/>
      <c r="ML70" s="32"/>
      <c r="MM70" s="32"/>
      <c r="MN70" s="32"/>
      <c r="MO70" s="32"/>
      <c r="MP70" s="32"/>
      <c r="MQ70" s="32"/>
      <c r="MR70" s="32"/>
      <c r="MS70" s="32"/>
      <c r="MT70" s="32">
        <v>1</v>
      </c>
      <c r="MU70" s="32">
        <v>1</v>
      </c>
      <c r="MV70" s="32">
        <v>1</v>
      </c>
      <c r="MW70" s="32">
        <v>1</v>
      </c>
      <c r="MX70" s="32">
        <v>1</v>
      </c>
      <c r="MY70" s="32">
        <v>1</v>
      </c>
      <c r="MZ70" s="32">
        <v>1</v>
      </c>
      <c r="NA70" s="32"/>
      <c r="NB70" s="32"/>
      <c r="NC70" s="32"/>
      <c r="ND70" s="32"/>
      <c r="NE70" s="32"/>
      <c r="NF70" s="32"/>
      <c r="NG70" s="32"/>
      <c r="NH70" s="32"/>
      <c r="NI70" s="32"/>
      <c r="NJ70" s="29"/>
      <c r="NK70" s="31">
        <v>1</v>
      </c>
      <c r="NL70" s="30"/>
      <c r="NM70" s="30">
        <v>1</v>
      </c>
      <c r="NN70" s="30">
        <v>1</v>
      </c>
      <c r="NO70" s="30"/>
      <c r="NP70" s="30"/>
      <c r="NQ70" s="29"/>
    </row>
    <row r="71" spans="1:381" ht="31.5" x14ac:dyDescent="0.25">
      <c r="A71" s="46">
        <f>'[1]Pielęgniarstwo-ED I st.'!A71</f>
        <v>50</v>
      </c>
      <c r="B71" s="45" t="str">
        <f>'[1]Pielęgniarstwo-ED I st.'!B71</f>
        <v>D</v>
      </c>
      <c r="C71" s="45" t="str">
        <f>'[1]Pielęgniarstwo-ED I st.'!C71</f>
        <v>2026/2027</v>
      </c>
      <c r="D71" s="45">
        <f>'[1]Pielęgniarstwo-ED I st.'!D71</f>
        <v>0</v>
      </c>
      <c r="E71" s="45">
        <f>'[1]Pielęgniarstwo-ED I st.'!E71</f>
        <v>3</v>
      </c>
      <c r="F71" s="45" t="str">
        <f>'[1]Pielęgniarstwo-ED I st.'!F71</f>
        <v>2028/2029</v>
      </c>
      <c r="G71" s="45" t="str">
        <f>'[1]Pielęgniarstwo-ED I st.'!G71</f>
        <v>RPS</v>
      </c>
      <c r="H71" s="45" t="str">
        <f>'[1]Pielęgniarstwo-ED I st.'!H71</f>
        <v>ze standardu</v>
      </c>
      <c r="I71" s="44" t="str">
        <f>'[1]Pielęgniarstwo-ED I st.'!I71</f>
        <v>Badania naukowe w pielęgniarstwie</v>
      </c>
      <c r="J71" s="43">
        <f>'[1]Pielęgniarstwo-ED I st.'!M71</f>
        <v>60</v>
      </c>
      <c r="K71" s="42">
        <f>'[1]Pielęgniarstwo-ED I st.'!N71</f>
        <v>5</v>
      </c>
      <c r="L71" s="41">
        <f>'[1]Pielęgniarstwo-ED I st.'!O71</f>
        <v>55</v>
      </c>
      <c r="M71" s="40">
        <f>'[1]Pielęgniarstwo-ED I st.'!AB71+'[1]Pielęgniarstwo-ED I st.'!AD71+'[1]Pielęgniarstwo-ED I st.'!AY71+'[1]Pielęgniarstwo-ED I st.'!BA71</f>
        <v>20</v>
      </c>
      <c r="N71" s="39">
        <f>'[1]Pielęgniarstwo-ED I st.'!P71</f>
        <v>40</v>
      </c>
      <c r="O71" s="38">
        <f>'[1]Pielęgniarstwo-ED I st.'!Q71</f>
        <v>2</v>
      </c>
      <c r="P71" s="37" t="str">
        <f>'[1]Pielęgniarstwo-ED I st.'!V71</f>
        <v>zal</v>
      </c>
      <c r="Q71" s="36">
        <f>SUM(T71:GX71)</f>
        <v>6</v>
      </c>
      <c r="R71" s="35">
        <f>SUM(GY71:NJ71)</f>
        <v>2</v>
      </c>
      <c r="S71" s="34">
        <f>SUM(NK71:NQ71)</f>
        <v>1</v>
      </c>
      <c r="T71" s="31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29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7"/>
      <c r="BU71" s="3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7"/>
      <c r="CU71" s="31"/>
      <c r="CV71" s="30"/>
      <c r="CW71" s="30"/>
      <c r="CX71" s="30"/>
      <c r="CY71" s="30"/>
      <c r="CZ71" s="30"/>
      <c r="DA71" s="30"/>
      <c r="DB71" s="30"/>
      <c r="DC71" s="30"/>
      <c r="DD71" s="30"/>
      <c r="DE71" s="30"/>
      <c r="DF71" s="30"/>
      <c r="DG71" s="30"/>
      <c r="DH71" s="30"/>
      <c r="DI71" s="30"/>
      <c r="DJ71" s="30"/>
      <c r="DK71" s="30"/>
      <c r="DL71" s="30"/>
      <c r="DM71" s="30"/>
      <c r="DN71" s="30"/>
      <c r="DO71" s="30"/>
      <c r="DP71" s="30"/>
      <c r="DQ71" s="30"/>
      <c r="DR71" s="30"/>
      <c r="DS71" s="30"/>
      <c r="DT71" s="30"/>
      <c r="DU71" s="30"/>
      <c r="DV71" s="30"/>
      <c r="DW71" s="30"/>
      <c r="DX71" s="30"/>
      <c r="DY71" s="30"/>
      <c r="DZ71" s="30"/>
      <c r="EA71" s="30"/>
      <c r="EB71" s="30"/>
      <c r="EC71" s="30"/>
      <c r="ED71" s="30"/>
      <c r="EE71" s="30"/>
      <c r="EF71" s="30"/>
      <c r="EG71" s="30"/>
      <c r="EH71" s="30"/>
      <c r="EI71" s="30"/>
      <c r="EJ71" s="30"/>
      <c r="EK71" s="30"/>
      <c r="EL71" s="30"/>
      <c r="EM71" s="30"/>
      <c r="EN71" s="30"/>
      <c r="EO71" s="30"/>
      <c r="EP71" s="30"/>
      <c r="EQ71" s="30"/>
      <c r="ER71" s="30"/>
      <c r="ES71" s="30"/>
      <c r="ET71" s="30"/>
      <c r="EU71" s="30"/>
      <c r="EV71" s="30"/>
      <c r="EW71" s="29"/>
      <c r="EX71" s="33"/>
      <c r="EY71" s="30"/>
      <c r="EZ71" s="30"/>
      <c r="FA71" s="30"/>
      <c r="FB71" s="30"/>
      <c r="FC71" s="30"/>
      <c r="FD71" s="30"/>
      <c r="FE71" s="30"/>
      <c r="FF71" s="30"/>
      <c r="FG71" s="30"/>
      <c r="FH71" s="30"/>
      <c r="FI71" s="30"/>
      <c r="FJ71" s="30"/>
      <c r="FK71" s="30"/>
      <c r="FL71" s="30"/>
      <c r="FM71" s="30"/>
      <c r="FN71" s="30"/>
      <c r="FO71" s="30"/>
      <c r="FP71" s="30"/>
      <c r="FQ71" s="30"/>
      <c r="FR71" s="30"/>
      <c r="FS71" s="30"/>
      <c r="FT71" s="30"/>
      <c r="FU71" s="30"/>
      <c r="FV71" s="30"/>
      <c r="FW71" s="30"/>
      <c r="FX71" s="30"/>
      <c r="FY71" s="30"/>
      <c r="FZ71" s="30"/>
      <c r="GA71" s="30"/>
      <c r="GB71" s="30"/>
      <c r="GC71" s="30"/>
      <c r="GD71" s="30"/>
      <c r="GE71" s="30"/>
      <c r="GF71" s="30"/>
      <c r="GG71" s="30"/>
      <c r="GH71" s="30"/>
      <c r="GI71" s="30"/>
      <c r="GJ71" s="30"/>
      <c r="GK71" s="30"/>
      <c r="GL71" s="30"/>
      <c r="GM71" s="30"/>
      <c r="GN71" s="30"/>
      <c r="GO71" s="30"/>
      <c r="GP71" s="30"/>
      <c r="GQ71" s="30"/>
      <c r="GR71" s="30"/>
      <c r="GS71" s="30">
        <v>1</v>
      </c>
      <c r="GT71" s="30">
        <v>1</v>
      </c>
      <c r="GU71" s="30">
        <v>1</v>
      </c>
      <c r="GV71" s="30">
        <v>1</v>
      </c>
      <c r="GW71" s="30">
        <v>1</v>
      </c>
      <c r="GX71" s="29">
        <v>1</v>
      </c>
      <c r="GY71" s="31"/>
      <c r="GZ71" s="30"/>
      <c r="HA71" s="30"/>
      <c r="HB71" s="30"/>
      <c r="HC71" s="30"/>
      <c r="HD71" s="30"/>
      <c r="HE71" s="30"/>
      <c r="HF71" s="30"/>
      <c r="HG71" s="30"/>
      <c r="HH71" s="30"/>
      <c r="HI71" s="30"/>
      <c r="HJ71" s="30"/>
      <c r="HK71" s="30"/>
      <c r="HL71" s="30"/>
      <c r="HM71" s="30"/>
      <c r="HN71" s="32"/>
      <c r="HO71" s="31"/>
      <c r="HP71" s="30"/>
      <c r="HQ71" s="30"/>
      <c r="HR71" s="30"/>
      <c r="HS71" s="30"/>
      <c r="HT71" s="30"/>
      <c r="HU71" s="30"/>
      <c r="HV71" s="30"/>
      <c r="HW71" s="30"/>
      <c r="HX71" s="30"/>
      <c r="HY71" s="30"/>
      <c r="HZ71" s="30"/>
      <c r="IA71" s="30"/>
      <c r="IB71" s="30"/>
      <c r="IC71" s="30"/>
      <c r="ID71" s="30"/>
      <c r="IE71" s="30"/>
      <c r="IF71" s="30"/>
      <c r="IG71" s="30"/>
      <c r="IH71" s="30"/>
      <c r="II71" s="30"/>
      <c r="IJ71" s="30"/>
      <c r="IK71" s="30"/>
      <c r="IL71" s="30"/>
      <c r="IM71" s="29"/>
      <c r="IN71" s="33"/>
      <c r="IO71" s="30"/>
      <c r="IP71" s="30"/>
      <c r="IQ71" s="30"/>
      <c r="IR71" s="30"/>
      <c r="IS71" s="30"/>
      <c r="IT71" s="30"/>
      <c r="IU71" s="30"/>
      <c r="IV71" s="30"/>
      <c r="IW71" s="30"/>
      <c r="IX71" s="30"/>
      <c r="IY71" s="30"/>
      <c r="IZ71" s="30"/>
      <c r="JA71" s="30"/>
      <c r="JB71" s="30"/>
      <c r="JC71" s="30"/>
      <c r="JD71" s="30"/>
      <c r="JE71" s="30"/>
      <c r="JF71" s="30"/>
      <c r="JG71" s="30"/>
      <c r="JH71" s="32"/>
      <c r="JI71" s="32"/>
      <c r="JJ71" s="32"/>
      <c r="JK71" s="32"/>
      <c r="JL71" s="32"/>
      <c r="JM71" s="32"/>
      <c r="JN71" s="32"/>
      <c r="JO71" s="32"/>
      <c r="JP71" s="32"/>
      <c r="JQ71" s="32"/>
      <c r="JR71" s="32"/>
      <c r="JS71" s="32"/>
      <c r="JT71" s="32"/>
      <c r="JU71" s="32"/>
      <c r="JV71" s="32"/>
      <c r="JW71" s="32"/>
      <c r="JX71" s="32"/>
      <c r="JY71" s="32"/>
      <c r="JZ71" s="32"/>
      <c r="KA71" s="32"/>
      <c r="KB71" s="32"/>
      <c r="KC71" s="32"/>
      <c r="KD71" s="32"/>
      <c r="KE71" s="32"/>
      <c r="KF71" s="32"/>
      <c r="KG71" s="32"/>
      <c r="KH71" s="32"/>
      <c r="KI71" s="32"/>
      <c r="KJ71" s="32"/>
      <c r="KK71" s="32"/>
      <c r="KL71" s="32"/>
      <c r="KM71" s="32"/>
      <c r="KN71" s="32"/>
      <c r="KO71" s="32"/>
      <c r="KP71" s="32"/>
      <c r="KQ71" s="32"/>
      <c r="KR71" s="32"/>
      <c r="KS71" s="32"/>
      <c r="KT71" s="32"/>
      <c r="KU71" s="32"/>
      <c r="KV71" s="32"/>
      <c r="KW71" s="32"/>
      <c r="KX71" s="32"/>
      <c r="KY71" s="32"/>
      <c r="KZ71" s="32"/>
      <c r="LA71" s="32"/>
      <c r="LB71" s="32"/>
      <c r="LC71" s="32"/>
      <c r="LD71" s="32"/>
      <c r="LE71" s="32"/>
      <c r="LF71" s="32"/>
      <c r="LG71" s="32"/>
      <c r="LH71" s="32"/>
      <c r="LI71" s="32"/>
      <c r="LJ71" s="32"/>
      <c r="LK71" s="32"/>
      <c r="LL71" s="32"/>
      <c r="LM71" s="32"/>
      <c r="LN71" s="32"/>
      <c r="LO71" s="32"/>
      <c r="LP71" s="31"/>
      <c r="LQ71" s="30"/>
      <c r="LR71" s="30"/>
      <c r="LS71" s="30"/>
      <c r="LT71" s="30"/>
      <c r="LU71" s="30"/>
      <c r="LV71" s="30"/>
      <c r="LW71" s="30"/>
      <c r="LX71" s="30"/>
      <c r="LY71" s="30"/>
      <c r="LZ71" s="30"/>
      <c r="MA71" s="30"/>
      <c r="MB71" s="32"/>
      <c r="MC71" s="32"/>
      <c r="MD71" s="32"/>
      <c r="ME71" s="32"/>
      <c r="MF71" s="32"/>
      <c r="MG71" s="32"/>
      <c r="MH71" s="32"/>
      <c r="MI71" s="32"/>
      <c r="MJ71" s="32"/>
      <c r="MK71" s="32"/>
      <c r="ML71" s="32"/>
      <c r="MM71" s="32"/>
      <c r="MN71" s="32"/>
      <c r="MO71" s="32"/>
      <c r="MP71" s="32"/>
      <c r="MQ71" s="32"/>
      <c r="MR71" s="32"/>
      <c r="MS71" s="32"/>
      <c r="MT71" s="32"/>
      <c r="MU71" s="32"/>
      <c r="MV71" s="32"/>
      <c r="MW71" s="32"/>
      <c r="MX71" s="32"/>
      <c r="MY71" s="32"/>
      <c r="MZ71" s="32"/>
      <c r="NA71" s="32"/>
      <c r="NB71" s="32"/>
      <c r="NC71" s="32"/>
      <c r="ND71" s="32"/>
      <c r="NE71" s="32"/>
      <c r="NF71" s="32"/>
      <c r="NG71" s="32"/>
      <c r="NH71" s="32"/>
      <c r="NI71" s="32">
        <v>1</v>
      </c>
      <c r="NJ71" s="29">
        <v>1</v>
      </c>
      <c r="NK71" s="31"/>
      <c r="NL71" s="30"/>
      <c r="NM71" s="30"/>
      <c r="NN71" s="30"/>
      <c r="NO71" s="30"/>
      <c r="NP71" s="30"/>
      <c r="NQ71" s="29">
        <v>1</v>
      </c>
    </row>
    <row r="72" spans="1:381" ht="31.5" x14ac:dyDescent="0.25">
      <c r="A72" s="46">
        <f>'[1]Pielęgniarstwo-ED I st.'!A72</f>
        <v>51</v>
      </c>
      <c r="B72" s="45" t="str">
        <f>'[1]Pielęgniarstwo-ED I st.'!B72</f>
        <v>D</v>
      </c>
      <c r="C72" s="45" t="str">
        <f>'[1]Pielęgniarstwo-ED I st.'!C72</f>
        <v>2026/2027</v>
      </c>
      <c r="D72" s="45">
        <f>'[1]Pielęgniarstwo-ED I st.'!D72</f>
        <v>0</v>
      </c>
      <c r="E72" s="45">
        <f>'[1]Pielęgniarstwo-ED I st.'!E72</f>
        <v>3</v>
      </c>
      <c r="F72" s="45" t="str">
        <f>'[1]Pielęgniarstwo-ED I st.'!F72</f>
        <v>2028/2029</v>
      </c>
      <c r="G72" s="45" t="str">
        <f>'[1]Pielęgniarstwo-ED I st.'!G72</f>
        <v>RPS</v>
      </c>
      <c r="H72" s="45" t="str">
        <f>'[1]Pielęgniarstwo-ED I st.'!H72</f>
        <v>ze standardu</v>
      </c>
      <c r="I72" s="44" t="str">
        <f>'[1]Pielęgniarstwo-ED I st.'!I72</f>
        <v>Przygotowanie do egzaminu dyplomowego</v>
      </c>
      <c r="J72" s="43">
        <f>'[1]Pielęgniarstwo-ED I st.'!M72</f>
        <v>125</v>
      </c>
      <c r="K72" s="42">
        <f>'[1]Pielęgniarstwo-ED I st.'!N72</f>
        <v>125</v>
      </c>
      <c r="L72" s="41">
        <f>'[1]Pielęgniarstwo-ED I st.'!O72</f>
        <v>0</v>
      </c>
      <c r="M72" s="40">
        <f>'[1]Pielęgniarstwo-ED I st.'!AB72+'[1]Pielęgniarstwo-ED I st.'!AD72+'[1]Pielęgniarstwo-ED I st.'!AY72+'[1]Pielęgniarstwo-ED I st.'!BA72</f>
        <v>0</v>
      </c>
      <c r="N72" s="39">
        <f>'[1]Pielęgniarstwo-ED I st.'!P72</f>
        <v>0</v>
      </c>
      <c r="O72" s="38">
        <f>'[1]Pielęgniarstwo-ED I st.'!Q72</f>
        <v>5</v>
      </c>
      <c r="P72" s="37" t="str">
        <f>'[1]Pielęgniarstwo-ED I st.'!V72</f>
        <v>zal</v>
      </c>
      <c r="Q72" s="36">
        <f>SUM(T72:GX72)</f>
        <v>0</v>
      </c>
      <c r="R72" s="35">
        <f>SUM(GY72:NJ72)</f>
        <v>0</v>
      </c>
      <c r="S72" s="34">
        <f>SUM(NK72:NQ72)</f>
        <v>0</v>
      </c>
      <c r="T72" s="31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29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7"/>
      <c r="BU72" s="3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7"/>
      <c r="CU72" s="31"/>
      <c r="CV72" s="30"/>
      <c r="CW72" s="30"/>
      <c r="CX72" s="30"/>
      <c r="CY72" s="30"/>
      <c r="CZ72" s="30"/>
      <c r="DA72" s="30"/>
      <c r="DB72" s="30"/>
      <c r="DC72" s="30"/>
      <c r="DD72" s="30"/>
      <c r="DE72" s="30"/>
      <c r="DF72" s="30"/>
      <c r="DG72" s="30"/>
      <c r="DH72" s="30"/>
      <c r="DI72" s="30"/>
      <c r="DJ72" s="30"/>
      <c r="DK72" s="30"/>
      <c r="DL72" s="30"/>
      <c r="DM72" s="30"/>
      <c r="DN72" s="30"/>
      <c r="DO72" s="30"/>
      <c r="DP72" s="30"/>
      <c r="DQ72" s="30"/>
      <c r="DR72" s="30"/>
      <c r="DS72" s="30"/>
      <c r="DT72" s="30"/>
      <c r="DU72" s="30"/>
      <c r="DV72" s="30"/>
      <c r="DW72" s="30"/>
      <c r="DX72" s="30"/>
      <c r="DY72" s="30"/>
      <c r="DZ72" s="30"/>
      <c r="EA72" s="30"/>
      <c r="EB72" s="30"/>
      <c r="EC72" s="30"/>
      <c r="ED72" s="30"/>
      <c r="EE72" s="30"/>
      <c r="EF72" s="30"/>
      <c r="EG72" s="30"/>
      <c r="EH72" s="30"/>
      <c r="EI72" s="30"/>
      <c r="EJ72" s="30"/>
      <c r="EK72" s="30"/>
      <c r="EL72" s="30"/>
      <c r="EM72" s="30"/>
      <c r="EN72" s="30"/>
      <c r="EO72" s="30"/>
      <c r="EP72" s="30"/>
      <c r="EQ72" s="30"/>
      <c r="ER72" s="30"/>
      <c r="ES72" s="30"/>
      <c r="ET72" s="30"/>
      <c r="EU72" s="30"/>
      <c r="EV72" s="30"/>
      <c r="EW72" s="29"/>
      <c r="EX72" s="33"/>
      <c r="EY72" s="30"/>
      <c r="EZ72" s="30"/>
      <c r="FA72" s="30"/>
      <c r="FB72" s="30"/>
      <c r="FC72" s="30"/>
      <c r="FD72" s="30"/>
      <c r="FE72" s="30"/>
      <c r="FF72" s="30"/>
      <c r="FG72" s="30"/>
      <c r="FH72" s="30"/>
      <c r="FI72" s="30"/>
      <c r="FJ72" s="30"/>
      <c r="FK72" s="30"/>
      <c r="FL72" s="30"/>
      <c r="FM72" s="30"/>
      <c r="FN72" s="30"/>
      <c r="FO72" s="30"/>
      <c r="FP72" s="30"/>
      <c r="FQ72" s="30"/>
      <c r="FR72" s="30"/>
      <c r="FS72" s="30"/>
      <c r="FT72" s="30"/>
      <c r="FU72" s="30"/>
      <c r="FV72" s="30"/>
      <c r="FW72" s="30"/>
      <c r="FX72" s="30"/>
      <c r="FY72" s="30"/>
      <c r="FZ72" s="30"/>
      <c r="GA72" s="30"/>
      <c r="GB72" s="30"/>
      <c r="GC72" s="30"/>
      <c r="GD72" s="30"/>
      <c r="GE72" s="30"/>
      <c r="GF72" s="30"/>
      <c r="GG72" s="30"/>
      <c r="GH72" s="30"/>
      <c r="GI72" s="30"/>
      <c r="GJ72" s="30"/>
      <c r="GK72" s="30"/>
      <c r="GL72" s="30"/>
      <c r="GM72" s="30"/>
      <c r="GN72" s="30"/>
      <c r="GO72" s="30"/>
      <c r="GP72" s="30"/>
      <c r="GQ72" s="30"/>
      <c r="GR72" s="30"/>
      <c r="GS72" s="30"/>
      <c r="GT72" s="30"/>
      <c r="GU72" s="30"/>
      <c r="GV72" s="30"/>
      <c r="GW72" s="30"/>
      <c r="GX72" s="29"/>
      <c r="GY72" s="31"/>
      <c r="GZ72" s="30"/>
      <c r="HA72" s="30"/>
      <c r="HB72" s="30"/>
      <c r="HC72" s="30"/>
      <c r="HD72" s="30"/>
      <c r="HE72" s="30"/>
      <c r="HF72" s="30"/>
      <c r="HG72" s="30"/>
      <c r="HH72" s="30"/>
      <c r="HI72" s="30"/>
      <c r="HJ72" s="30"/>
      <c r="HK72" s="30"/>
      <c r="HL72" s="30"/>
      <c r="HM72" s="30"/>
      <c r="HN72" s="32"/>
      <c r="HO72" s="31"/>
      <c r="HP72" s="30"/>
      <c r="HQ72" s="30"/>
      <c r="HR72" s="30"/>
      <c r="HS72" s="30"/>
      <c r="HT72" s="30"/>
      <c r="HU72" s="30"/>
      <c r="HV72" s="30"/>
      <c r="HW72" s="30"/>
      <c r="HX72" s="30"/>
      <c r="HY72" s="30"/>
      <c r="HZ72" s="30"/>
      <c r="IA72" s="30"/>
      <c r="IB72" s="30"/>
      <c r="IC72" s="30"/>
      <c r="ID72" s="30"/>
      <c r="IE72" s="30"/>
      <c r="IF72" s="30"/>
      <c r="IG72" s="30"/>
      <c r="IH72" s="30"/>
      <c r="II72" s="30"/>
      <c r="IJ72" s="30"/>
      <c r="IK72" s="30"/>
      <c r="IL72" s="30"/>
      <c r="IM72" s="29"/>
      <c r="IN72" s="33"/>
      <c r="IO72" s="30"/>
      <c r="IP72" s="30"/>
      <c r="IQ72" s="30"/>
      <c r="IR72" s="30"/>
      <c r="IS72" s="30"/>
      <c r="IT72" s="30"/>
      <c r="IU72" s="30"/>
      <c r="IV72" s="30"/>
      <c r="IW72" s="30"/>
      <c r="IX72" s="30"/>
      <c r="IY72" s="30"/>
      <c r="IZ72" s="30"/>
      <c r="JA72" s="30"/>
      <c r="JB72" s="30"/>
      <c r="JC72" s="30"/>
      <c r="JD72" s="30"/>
      <c r="JE72" s="30"/>
      <c r="JF72" s="30"/>
      <c r="JG72" s="30"/>
      <c r="JH72" s="32"/>
      <c r="JI72" s="32"/>
      <c r="JJ72" s="32"/>
      <c r="JK72" s="32"/>
      <c r="JL72" s="32"/>
      <c r="JM72" s="32"/>
      <c r="JN72" s="32"/>
      <c r="JO72" s="32"/>
      <c r="JP72" s="32"/>
      <c r="JQ72" s="32"/>
      <c r="JR72" s="32"/>
      <c r="JS72" s="32"/>
      <c r="JT72" s="32"/>
      <c r="JU72" s="32"/>
      <c r="JV72" s="32"/>
      <c r="JW72" s="32"/>
      <c r="JX72" s="32"/>
      <c r="JY72" s="32"/>
      <c r="JZ72" s="32"/>
      <c r="KA72" s="32"/>
      <c r="KB72" s="32"/>
      <c r="KC72" s="32"/>
      <c r="KD72" s="32"/>
      <c r="KE72" s="32"/>
      <c r="KF72" s="32"/>
      <c r="KG72" s="32"/>
      <c r="KH72" s="32"/>
      <c r="KI72" s="32"/>
      <c r="KJ72" s="32"/>
      <c r="KK72" s="32"/>
      <c r="KL72" s="32"/>
      <c r="KM72" s="32"/>
      <c r="KN72" s="32"/>
      <c r="KO72" s="32"/>
      <c r="KP72" s="32"/>
      <c r="KQ72" s="32"/>
      <c r="KR72" s="32"/>
      <c r="KS72" s="32"/>
      <c r="KT72" s="32"/>
      <c r="KU72" s="32"/>
      <c r="KV72" s="32"/>
      <c r="KW72" s="32"/>
      <c r="KX72" s="32"/>
      <c r="KY72" s="32"/>
      <c r="KZ72" s="32"/>
      <c r="LA72" s="32"/>
      <c r="LB72" s="32"/>
      <c r="LC72" s="32"/>
      <c r="LD72" s="32"/>
      <c r="LE72" s="32"/>
      <c r="LF72" s="32"/>
      <c r="LG72" s="32"/>
      <c r="LH72" s="32"/>
      <c r="LI72" s="32"/>
      <c r="LJ72" s="32"/>
      <c r="LK72" s="32"/>
      <c r="LL72" s="32"/>
      <c r="LM72" s="32"/>
      <c r="LN72" s="32"/>
      <c r="LO72" s="32"/>
      <c r="LP72" s="31"/>
      <c r="LQ72" s="30"/>
      <c r="LR72" s="30"/>
      <c r="LS72" s="30"/>
      <c r="LT72" s="30"/>
      <c r="LU72" s="30"/>
      <c r="LV72" s="30"/>
      <c r="LW72" s="30"/>
      <c r="LX72" s="30"/>
      <c r="LY72" s="30"/>
      <c r="LZ72" s="30"/>
      <c r="MA72" s="30"/>
      <c r="MB72" s="32"/>
      <c r="MC72" s="32"/>
      <c r="MD72" s="32"/>
      <c r="ME72" s="32"/>
      <c r="MF72" s="32"/>
      <c r="MG72" s="32"/>
      <c r="MH72" s="32"/>
      <c r="MI72" s="32"/>
      <c r="MJ72" s="32"/>
      <c r="MK72" s="32"/>
      <c r="ML72" s="32"/>
      <c r="MM72" s="32"/>
      <c r="MN72" s="32"/>
      <c r="MO72" s="32"/>
      <c r="MP72" s="32"/>
      <c r="MQ72" s="32"/>
      <c r="MR72" s="32"/>
      <c r="MS72" s="32"/>
      <c r="MT72" s="32"/>
      <c r="MU72" s="32"/>
      <c r="MV72" s="32"/>
      <c r="MW72" s="32"/>
      <c r="MX72" s="32"/>
      <c r="MY72" s="32"/>
      <c r="MZ72" s="32"/>
      <c r="NA72" s="32"/>
      <c r="NB72" s="32"/>
      <c r="NC72" s="32"/>
      <c r="ND72" s="32"/>
      <c r="NE72" s="32"/>
      <c r="NF72" s="32"/>
      <c r="NG72" s="32"/>
      <c r="NH72" s="32"/>
      <c r="NI72" s="32"/>
      <c r="NJ72" s="29"/>
      <c r="NK72" s="31"/>
      <c r="NL72" s="30"/>
      <c r="NM72" s="30"/>
      <c r="NN72" s="30"/>
      <c r="NO72" s="30"/>
      <c r="NP72" s="30"/>
      <c r="NQ72" s="29"/>
    </row>
    <row r="73" spans="1:381" ht="47.25" x14ac:dyDescent="0.25">
      <c r="A73" s="46">
        <f>'[1]Pielęgniarstwo-ED I st.'!A73</f>
        <v>52</v>
      </c>
      <c r="B73" s="45" t="str">
        <f>'[1]Pielęgniarstwo-ED I st.'!B73</f>
        <v>F</v>
      </c>
      <c r="C73" s="45" t="str">
        <f>'[1]Pielęgniarstwo-ED I st.'!C73</f>
        <v>2026/2027</v>
      </c>
      <c r="D73" s="45">
        <f>'[1]Pielęgniarstwo-ED I st.'!D73</f>
        <v>0</v>
      </c>
      <c r="E73" s="45">
        <f>'[1]Pielęgniarstwo-ED I st.'!E73</f>
        <v>3</v>
      </c>
      <c r="F73" s="45" t="str">
        <f>'[1]Pielęgniarstwo-ED I st.'!F73</f>
        <v>2028/2029</v>
      </c>
      <c r="G73" s="45" t="str">
        <f>'[1]Pielęgniarstwo-ED I st.'!G73</f>
        <v>RPS</v>
      </c>
      <c r="H73" s="45" t="str">
        <f>'[1]Pielęgniarstwo-ED I st.'!H73</f>
        <v>ze standardu</v>
      </c>
      <c r="I73" s="44" t="str">
        <f>'[1]Pielęgniarstwo-ED I st.'!I73</f>
        <v>Pielęgniarstwo w podstawowej opiece zdrowotnej - praktyka zawodowa</v>
      </c>
      <c r="J73" s="43">
        <f>'[1]Pielęgniarstwo-ED I st.'!M73</f>
        <v>120</v>
      </c>
      <c r="K73" s="42">
        <f>'[1]Pielęgniarstwo-ED I st.'!N73</f>
        <v>0</v>
      </c>
      <c r="L73" s="41">
        <f>'[1]Pielęgniarstwo-ED I st.'!O73</f>
        <v>120</v>
      </c>
      <c r="M73" s="40">
        <f>'[1]Pielęgniarstwo-ED I st.'!AB73+'[1]Pielęgniarstwo-ED I st.'!AD73+'[1]Pielęgniarstwo-ED I st.'!AY73+'[1]Pielęgniarstwo-ED I st.'!BA73</f>
        <v>0</v>
      </c>
      <c r="N73" s="39">
        <f>'[1]Pielęgniarstwo-ED I st.'!P73</f>
        <v>120</v>
      </c>
      <c r="O73" s="38">
        <f>'[1]Pielęgniarstwo-ED I st.'!Q73</f>
        <v>4</v>
      </c>
      <c r="P73" s="37" t="str">
        <f>'[1]Pielęgniarstwo-ED I st.'!V73</f>
        <v>zal</v>
      </c>
      <c r="Q73" s="36">
        <f>SUM(T73:GX73)</f>
        <v>0</v>
      </c>
      <c r="R73" s="35">
        <f>SUM(GY73:NJ73)</f>
        <v>8</v>
      </c>
      <c r="S73" s="34">
        <f>SUM(NK73:NQ73)</f>
        <v>1</v>
      </c>
      <c r="T73" s="31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29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7"/>
      <c r="BU73" s="3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7"/>
      <c r="CU73" s="31"/>
      <c r="CV73" s="30"/>
      <c r="CW73" s="30"/>
      <c r="CX73" s="30"/>
      <c r="CY73" s="30"/>
      <c r="CZ73" s="30"/>
      <c r="DA73" s="30"/>
      <c r="DB73" s="30"/>
      <c r="DC73" s="30"/>
      <c r="DD73" s="30"/>
      <c r="DE73" s="30"/>
      <c r="DF73" s="30"/>
      <c r="DG73" s="30"/>
      <c r="DH73" s="30"/>
      <c r="DI73" s="30"/>
      <c r="DJ73" s="30"/>
      <c r="DK73" s="30"/>
      <c r="DL73" s="30"/>
      <c r="DM73" s="30"/>
      <c r="DN73" s="30"/>
      <c r="DO73" s="30"/>
      <c r="DP73" s="30"/>
      <c r="DQ73" s="30"/>
      <c r="DR73" s="30"/>
      <c r="DS73" s="30"/>
      <c r="DT73" s="30"/>
      <c r="DU73" s="30"/>
      <c r="DV73" s="30"/>
      <c r="DW73" s="30"/>
      <c r="DX73" s="30"/>
      <c r="DY73" s="30"/>
      <c r="DZ73" s="30"/>
      <c r="EA73" s="30"/>
      <c r="EB73" s="30"/>
      <c r="EC73" s="30"/>
      <c r="ED73" s="30"/>
      <c r="EE73" s="30"/>
      <c r="EF73" s="30"/>
      <c r="EG73" s="30"/>
      <c r="EH73" s="30"/>
      <c r="EI73" s="30"/>
      <c r="EJ73" s="30"/>
      <c r="EK73" s="30"/>
      <c r="EL73" s="30"/>
      <c r="EM73" s="30"/>
      <c r="EN73" s="30"/>
      <c r="EO73" s="30"/>
      <c r="EP73" s="30"/>
      <c r="EQ73" s="30"/>
      <c r="ER73" s="30"/>
      <c r="ES73" s="30"/>
      <c r="ET73" s="30"/>
      <c r="EU73" s="30"/>
      <c r="EV73" s="30"/>
      <c r="EW73" s="29"/>
      <c r="EX73" s="33"/>
      <c r="EY73" s="30"/>
      <c r="EZ73" s="30"/>
      <c r="FA73" s="30"/>
      <c r="FB73" s="30"/>
      <c r="FC73" s="30"/>
      <c r="FD73" s="30"/>
      <c r="FE73" s="30"/>
      <c r="FF73" s="30"/>
      <c r="FG73" s="30"/>
      <c r="FH73" s="30"/>
      <c r="FI73" s="30"/>
      <c r="FJ73" s="30"/>
      <c r="FK73" s="30"/>
      <c r="FL73" s="30"/>
      <c r="FM73" s="30"/>
      <c r="FN73" s="30"/>
      <c r="FO73" s="30"/>
      <c r="FP73" s="30"/>
      <c r="FQ73" s="30"/>
      <c r="FR73" s="30"/>
      <c r="FS73" s="30"/>
      <c r="FT73" s="30"/>
      <c r="FU73" s="30"/>
      <c r="FV73" s="30"/>
      <c r="FW73" s="30"/>
      <c r="FX73" s="30"/>
      <c r="FY73" s="30"/>
      <c r="FZ73" s="30"/>
      <c r="GA73" s="30"/>
      <c r="GB73" s="30"/>
      <c r="GC73" s="30"/>
      <c r="GD73" s="30"/>
      <c r="GE73" s="30"/>
      <c r="GF73" s="30"/>
      <c r="GG73" s="30"/>
      <c r="GH73" s="30"/>
      <c r="GI73" s="30"/>
      <c r="GJ73" s="30"/>
      <c r="GK73" s="30"/>
      <c r="GL73" s="30"/>
      <c r="GM73" s="30"/>
      <c r="GN73" s="30"/>
      <c r="GO73" s="30"/>
      <c r="GP73" s="30"/>
      <c r="GQ73" s="30"/>
      <c r="GR73" s="30"/>
      <c r="GS73" s="30"/>
      <c r="GT73" s="30"/>
      <c r="GU73" s="30"/>
      <c r="GV73" s="30"/>
      <c r="GW73" s="30"/>
      <c r="GX73" s="29"/>
      <c r="GY73" s="31"/>
      <c r="GZ73" s="30"/>
      <c r="HA73" s="30"/>
      <c r="HB73" s="30"/>
      <c r="HC73" s="30"/>
      <c r="HD73" s="30"/>
      <c r="HE73" s="30"/>
      <c r="HF73" s="30"/>
      <c r="HG73" s="30"/>
      <c r="HH73" s="30"/>
      <c r="HI73" s="30"/>
      <c r="HJ73" s="30"/>
      <c r="HK73" s="30"/>
      <c r="HL73" s="30"/>
      <c r="HM73" s="30"/>
      <c r="HN73" s="32"/>
      <c r="HO73" s="31"/>
      <c r="HP73" s="30"/>
      <c r="HQ73" s="30"/>
      <c r="HR73" s="30"/>
      <c r="HS73" s="30"/>
      <c r="HT73" s="30"/>
      <c r="HU73" s="30"/>
      <c r="HV73" s="30"/>
      <c r="HW73" s="30"/>
      <c r="HX73" s="30"/>
      <c r="HY73" s="30"/>
      <c r="HZ73" s="30"/>
      <c r="IA73" s="30"/>
      <c r="IB73" s="30"/>
      <c r="IC73" s="30"/>
      <c r="ID73" s="30"/>
      <c r="IE73" s="30"/>
      <c r="IF73" s="30"/>
      <c r="IG73" s="30"/>
      <c r="IH73" s="30"/>
      <c r="II73" s="30"/>
      <c r="IJ73" s="30"/>
      <c r="IK73" s="30"/>
      <c r="IL73" s="30"/>
      <c r="IM73" s="29"/>
      <c r="IN73" s="33"/>
      <c r="IO73" s="30"/>
      <c r="IP73" s="30"/>
      <c r="IQ73" s="30"/>
      <c r="IR73" s="30"/>
      <c r="IS73" s="30"/>
      <c r="IT73" s="30"/>
      <c r="IU73" s="30"/>
      <c r="IV73" s="30"/>
      <c r="IW73" s="30"/>
      <c r="IX73" s="30"/>
      <c r="IY73" s="30"/>
      <c r="IZ73" s="30"/>
      <c r="JA73" s="30"/>
      <c r="JB73" s="30"/>
      <c r="JC73" s="30"/>
      <c r="JD73" s="30"/>
      <c r="JE73" s="30"/>
      <c r="JF73" s="30"/>
      <c r="JG73" s="30"/>
      <c r="JH73" s="32"/>
      <c r="JI73" s="32"/>
      <c r="JJ73" s="32"/>
      <c r="JK73" s="32"/>
      <c r="JL73" s="32"/>
      <c r="JM73" s="32"/>
      <c r="JN73" s="32"/>
      <c r="JO73" s="32"/>
      <c r="JP73" s="32"/>
      <c r="JQ73" s="32"/>
      <c r="JR73" s="32"/>
      <c r="JS73" s="32"/>
      <c r="JT73" s="32"/>
      <c r="JU73" s="32"/>
      <c r="JV73" s="32"/>
      <c r="JW73" s="32"/>
      <c r="JX73" s="32"/>
      <c r="JY73" s="32"/>
      <c r="JZ73" s="32"/>
      <c r="KA73" s="32"/>
      <c r="KB73" s="32"/>
      <c r="KC73" s="32"/>
      <c r="KD73" s="32"/>
      <c r="KE73" s="32"/>
      <c r="KF73" s="32"/>
      <c r="KG73" s="32">
        <v>1</v>
      </c>
      <c r="KH73" s="32"/>
      <c r="KI73" s="32"/>
      <c r="KJ73" s="32">
        <v>1</v>
      </c>
      <c r="KK73" s="32">
        <v>1</v>
      </c>
      <c r="KL73" s="32">
        <v>1</v>
      </c>
      <c r="KM73" s="32">
        <v>1</v>
      </c>
      <c r="KN73" s="32">
        <v>1</v>
      </c>
      <c r="KO73" s="32">
        <v>1</v>
      </c>
      <c r="KP73" s="32">
        <v>1</v>
      </c>
      <c r="KQ73" s="32"/>
      <c r="KR73" s="32"/>
      <c r="KS73" s="32"/>
      <c r="KT73" s="32"/>
      <c r="KU73" s="32"/>
      <c r="KV73" s="32"/>
      <c r="KW73" s="32"/>
      <c r="KX73" s="32"/>
      <c r="KY73" s="32"/>
      <c r="KZ73" s="32"/>
      <c r="LA73" s="32"/>
      <c r="LB73" s="32"/>
      <c r="LC73" s="32"/>
      <c r="LD73" s="32"/>
      <c r="LE73" s="32"/>
      <c r="LF73" s="32"/>
      <c r="LG73" s="32"/>
      <c r="LH73" s="32"/>
      <c r="LI73" s="32"/>
      <c r="LJ73" s="32"/>
      <c r="LK73" s="32"/>
      <c r="LL73" s="32"/>
      <c r="LM73" s="32"/>
      <c r="LN73" s="32"/>
      <c r="LO73" s="32"/>
      <c r="LP73" s="31"/>
      <c r="LQ73" s="30"/>
      <c r="LR73" s="30"/>
      <c r="LS73" s="30"/>
      <c r="LT73" s="30"/>
      <c r="LU73" s="30"/>
      <c r="LV73" s="30"/>
      <c r="LW73" s="30"/>
      <c r="LX73" s="30"/>
      <c r="LY73" s="30"/>
      <c r="LZ73" s="30"/>
      <c r="MA73" s="30"/>
      <c r="MB73" s="32"/>
      <c r="MC73" s="32"/>
      <c r="MD73" s="32"/>
      <c r="ME73" s="32"/>
      <c r="MF73" s="32"/>
      <c r="MG73" s="32"/>
      <c r="MH73" s="32"/>
      <c r="MI73" s="32"/>
      <c r="MJ73" s="32"/>
      <c r="MK73" s="32"/>
      <c r="ML73" s="32"/>
      <c r="MM73" s="32"/>
      <c r="MN73" s="32"/>
      <c r="MO73" s="32"/>
      <c r="MP73" s="32"/>
      <c r="MQ73" s="32"/>
      <c r="MR73" s="32"/>
      <c r="MS73" s="32"/>
      <c r="MT73" s="32"/>
      <c r="MU73" s="32"/>
      <c r="MV73" s="32"/>
      <c r="MW73" s="32"/>
      <c r="MX73" s="32"/>
      <c r="MY73" s="32"/>
      <c r="MZ73" s="32"/>
      <c r="NA73" s="32"/>
      <c r="NB73" s="32"/>
      <c r="NC73" s="32"/>
      <c r="ND73" s="32"/>
      <c r="NE73" s="32"/>
      <c r="NF73" s="32"/>
      <c r="NG73" s="32"/>
      <c r="NH73" s="32"/>
      <c r="NI73" s="32"/>
      <c r="NJ73" s="29"/>
      <c r="NK73" s="31">
        <v>1</v>
      </c>
      <c r="NL73" s="30"/>
      <c r="NM73" s="30"/>
      <c r="NN73" s="30"/>
      <c r="NO73" s="30"/>
      <c r="NP73" s="30"/>
      <c r="NQ73" s="29"/>
    </row>
    <row r="74" spans="1:381" ht="63" x14ac:dyDescent="0.25">
      <c r="A74" s="46">
        <f>'[1]Pielęgniarstwo-ED I st.'!A74</f>
        <v>53</v>
      </c>
      <c r="B74" s="45" t="str">
        <f>'[1]Pielęgniarstwo-ED I st.'!B74</f>
        <v>F</v>
      </c>
      <c r="C74" s="45" t="str">
        <f>'[1]Pielęgniarstwo-ED I st.'!C74</f>
        <v>2026/2027</v>
      </c>
      <c r="D74" s="45">
        <f>'[1]Pielęgniarstwo-ED I st.'!D74</f>
        <v>0</v>
      </c>
      <c r="E74" s="45">
        <f>'[1]Pielęgniarstwo-ED I st.'!E74</f>
        <v>3</v>
      </c>
      <c r="F74" s="45" t="str">
        <f>'[1]Pielęgniarstwo-ED I st.'!F74</f>
        <v>2028/2029</v>
      </c>
      <c r="G74" s="45" t="str">
        <f>'[1]Pielęgniarstwo-ED I st.'!G74</f>
        <v>RPS</v>
      </c>
      <c r="H74" s="45" t="str">
        <f>'[1]Pielęgniarstwo-ED I st.'!H74</f>
        <v>ze standardu</v>
      </c>
      <c r="I74" s="44" t="str">
        <f>'[1]Pielęgniarstwo-ED I st.'!I74</f>
        <v>Położnictwo, ginekologia i pielęgniarstwo położniczo-ginekologiczne - praktyka zawodowa</v>
      </c>
      <c r="J74" s="43">
        <f>'[1]Pielęgniarstwo-ED I st.'!M74</f>
        <v>60</v>
      </c>
      <c r="K74" s="42">
        <f>'[1]Pielęgniarstwo-ED I st.'!N74</f>
        <v>0</v>
      </c>
      <c r="L74" s="41">
        <f>'[1]Pielęgniarstwo-ED I st.'!O74</f>
        <v>60</v>
      </c>
      <c r="M74" s="40">
        <f>'[1]Pielęgniarstwo-ED I st.'!AB74+'[1]Pielęgniarstwo-ED I st.'!AD74+'[1]Pielęgniarstwo-ED I st.'!AY74+'[1]Pielęgniarstwo-ED I st.'!BA74</f>
        <v>0</v>
      </c>
      <c r="N74" s="39">
        <f>'[1]Pielęgniarstwo-ED I st.'!P74</f>
        <v>60</v>
      </c>
      <c r="O74" s="38">
        <f>'[1]Pielęgniarstwo-ED I st.'!Q74</f>
        <v>2</v>
      </c>
      <c r="P74" s="37" t="str">
        <f>'[1]Pielęgniarstwo-ED I st.'!V74</f>
        <v>zal</v>
      </c>
      <c r="Q74" s="36">
        <f>SUM(T74:GX74)</f>
        <v>0</v>
      </c>
      <c r="R74" s="35">
        <f>SUM(GY74:NJ74)</f>
        <v>10</v>
      </c>
      <c r="S74" s="34">
        <f>SUM(NK74:NQ74)</f>
        <v>1</v>
      </c>
      <c r="T74" s="31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29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7"/>
      <c r="BU74" s="3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7"/>
      <c r="CU74" s="31"/>
      <c r="CV74" s="30"/>
      <c r="CW74" s="30"/>
      <c r="CX74" s="30"/>
      <c r="CY74" s="30"/>
      <c r="CZ74" s="30"/>
      <c r="DA74" s="30"/>
      <c r="DB74" s="30"/>
      <c r="DC74" s="30"/>
      <c r="DD74" s="30"/>
      <c r="DE74" s="30"/>
      <c r="DF74" s="30"/>
      <c r="DG74" s="30"/>
      <c r="DH74" s="30"/>
      <c r="DI74" s="30"/>
      <c r="DJ74" s="30"/>
      <c r="DK74" s="30"/>
      <c r="DL74" s="30"/>
      <c r="DM74" s="30"/>
      <c r="DN74" s="30"/>
      <c r="DO74" s="30"/>
      <c r="DP74" s="30"/>
      <c r="DQ74" s="30"/>
      <c r="DR74" s="30"/>
      <c r="DS74" s="30"/>
      <c r="DT74" s="30"/>
      <c r="DU74" s="30"/>
      <c r="DV74" s="30"/>
      <c r="DW74" s="30"/>
      <c r="DX74" s="30"/>
      <c r="DY74" s="30"/>
      <c r="DZ74" s="30"/>
      <c r="EA74" s="30"/>
      <c r="EB74" s="30"/>
      <c r="EC74" s="30"/>
      <c r="ED74" s="30"/>
      <c r="EE74" s="30"/>
      <c r="EF74" s="30"/>
      <c r="EG74" s="30"/>
      <c r="EH74" s="30"/>
      <c r="EI74" s="30"/>
      <c r="EJ74" s="30"/>
      <c r="EK74" s="30"/>
      <c r="EL74" s="30"/>
      <c r="EM74" s="30"/>
      <c r="EN74" s="30"/>
      <c r="EO74" s="30"/>
      <c r="EP74" s="30"/>
      <c r="EQ74" s="30"/>
      <c r="ER74" s="30"/>
      <c r="ES74" s="30"/>
      <c r="ET74" s="30"/>
      <c r="EU74" s="30"/>
      <c r="EV74" s="30"/>
      <c r="EW74" s="29"/>
      <c r="EX74" s="33"/>
      <c r="EY74" s="30"/>
      <c r="EZ74" s="30"/>
      <c r="FA74" s="30"/>
      <c r="FB74" s="30"/>
      <c r="FC74" s="30"/>
      <c r="FD74" s="30"/>
      <c r="FE74" s="30"/>
      <c r="FF74" s="30"/>
      <c r="FG74" s="30"/>
      <c r="FH74" s="30"/>
      <c r="FI74" s="30"/>
      <c r="FJ74" s="30"/>
      <c r="FK74" s="30"/>
      <c r="FL74" s="30"/>
      <c r="FM74" s="30"/>
      <c r="FN74" s="30"/>
      <c r="FO74" s="30"/>
      <c r="FP74" s="30"/>
      <c r="FQ74" s="30"/>
      <c r="FR74" s="30"/>
      <c r="FS74" s="30"/>
      <c r="FT74" s="30"/>
      <c r="FU74" s="30"/>
      <c r="FV74" s="30"/>
      <c r="FW74" s="30"/>
      <c r="FX74" s="30"/>
      <c r="FY74" s="30"/>
      <c r="FZ74" s="30"/>
      <c r="GA74" s="30"/>
      <c r="GB74" s="30"/>
      <c r="GC74" s="30"/>
      <c r="GD74" s="30"/>
      <c r="GE74" s="30"/>
      <c r="GF74" s="30"/>
      <c r="GG74" s="30"/>
      <c r="GH74" s="30"/>
      <c r="GI74" s="30"/>
      <c r="GJ74" s="30"/>
      <c r="GK74" s="30"/>
      <c r="GL74" s="30"/>
      <c r="GM74" s="30"/>
      <c r="GN74" s="30"/>
      <c r="GO74" s="30"/>
      <c r="GP74" s="30"/>
      <c r="GQ74" s="30"/>
      <c r="GR74" s="30"/>
      <c r="GS74" s="30"/>
      <c r="GT74" s="30"/>
      <c r="GU74" s="30"/>
      <c r="GV74" s="30"/>
      <c r="GW74" s="30"/>
      <c r="GX74" s="29"/>
      <c r="GY74" s="31"/>
      <c r="GZ74" s="30"/>
      <c r="HA74" s="30"/>
      <c r="HB74" s="30"/>
      <c r="HC74" s="30"/>
      <c r="HD74" s="30"/>
      <c r="HE74" s="30"/>
      <c r="HF74" s="30"/>
      <c r="HG74" s="30"/>
      <c r="HH74" s="30"/>
      <c r="HI74" s="30"/>
      <c r="HJ74" s="30"/>
      <c r="HK74" s="30"/>
      <c r="HL74" s="30"/>
      <c r="HM74" s="30"/>
      <c r="HN74" s="32"/>
      <c r="HO74" s="31"/>
      <c r="HP74" s="30"/>
      <c r="HQ74" s="30"/>
      <c r="HR74" s="30"/>
      <c r="HS74" s="30"/>
      <c r="HT74" s="30"/>
      <c r="HU74" s="30"/>
      <c r="HV74" s="30"/>
      <c r="HW74" s="30"/>
      <c r="HX74" s="30"/>
      <c r="HY74" s="30"/>
      <c r="HZ74" s="30"/>
      <c r="IA74" s="30"/>
      <c r="IB74" s="30"/>
      <c r="IC74" s="30"/>
      <c r="ID74" s="30"/>
      <c r="IE74" s="30"/>
      <c r="IF74" s="30"/>
      <c r="IG74" s="30"/>
      <c r="IH74" s="30"/>
      <c r="II74" s="30"/>
      <c r="IJ74" s="30"/>
      <c r="IK74" s="30"/>
      <c r="IL74" s="30"/>
      <c r="IM74" s="29"/>
      <c r="IN74" s="33"/>
      <c r="IO74" s="30"/>
      <c r="IP74" s="30"/>
      <c r="IQ74" s="30"/>
      <c r="IR74" s="30"/>
      <c r="IS74" s="30"/>
      <c r="IT74" s="30"/>
      <c r="IU74" s="30"/>
      <c r="IV74" s="30"/>
      <c r="IW74" s="30"/>
      <c r="IX74" s="30"/>
      <c r="IY74" s="30"/>
      <c r="IZ74" s="30"/>
      <c r="JA74" s="30"/>
      <c r="JB74" s="30"/>
      <c r="JC74" s="30"/>
      <c r="JD74" s="30"/>
      <c r="JE74" s="30"/>
      <c r="JF74" s="30"/>
      <c r="JG74" s="30"/>
      <c r="JH74" s="32"/>
      <c r="JI74" s="32"/>
      <c r="JJ74" s="32"/>
      <c r="JK74" s="32"/>
      <c r="JL74" s="32"/>
      <c r="JM74" s="32"/>
      <c r="JN74" s="32"/>
      <c r="JO74" s="32"/>
      <c r="JP74" s="32"/>
      <c r="JQ74" s="32"/>
      <c r="JR74" s="32"/>
      <c r="JS74" s="32"/>
      <c r="JT74" s="32"/>
      <c r="JU74" s="32"/>
      <c r="JV74" s="32"/>
      <c r="JW74" s="32"/>
      <c r="JX74" s="32"/>
      <c r="JY74" s="32"/>
      <c r="JZ74" s="32"/>
      <c r="KA74" s="32"/>
      <c r="KB74" s="32"/>
      <c r="KC74" s="32"/>
      <c r="KD74" s="32"/>
      <c r="KE74" s="32"/>
      <c r="KF74" s="32"/>
      <c r="KG74" s="32"/>
      <c r="KH74" s="32"/>
      <c r="KI74" s="32"/>
      <c r="KJ74" s="32"/>
      <c r="KK74" s="32"/>
      <c r="KL74" s="32"/>
      <c r="KM74" s="32"/>
      <c r="KN74" s="32"/>
      <c r="KO74" s="32"/>
      <c r="KP74" s="32"/>
      <c r="KQ74" s="32"/>
      <c r="KR74" s="32"/>
      <c r="KS74" s="32"/>
      <c r="KT74" s="32"/>
      <c r="KU74" s="32"/>
      <c r="KV74" s="32"/>
      <c r="KW74" s="32"/>
      <c r="KX74" s="32"/>
      <c r="KY74" s="32"/>
      <c r="KZ74" s="32"/>
      <c r="LA74" s="32"/>
      <c r="LB74" s="32"/>
      <c r="LC74" s="32"/>
      <c r="LD74" s="32"/>
      <c r="LE74" s="32"/>
      <c r="LF74" s="32"/>
      <c r="LG74" s="32"/>
      <c r="LH74" s="32"/>
      <c r="LI74" s="32"/>
      <c r="LJ74" s="32"/>
      <c r="LK74" s="32"/>
      <c r="LL74" s="32"/>
      <c r="LM74" s="32"/>
      <c r="LN74" s="32"/>
      <c r="LO74" s="32"/>
      <c r="LP74" s="31">
        <v>1</v>
      </c>
      <c r="LQ74" s="30"/>
      <c r="LR74" s="30">
        <v>1</v>
      </c>
      <c r="LS74" s="30">
        <v>1</v>
      </c>
      <c r="LT74" s="30">
        <v>1</v>
      </c>
      <c r="LU74" s="30"/>
      <c r="LV74" s="30">
        <v>1</v>
      </c>
      <c r="LW74" s="30"/>
      <c r="LX74" s="30">
        <v>1</v>
      </c>
      <c r="LY74" s="30"/>
      <c r="LZ74" s="30">
        <v>1</v>
      </c>
      <c r="MA74" s="30"/>
      <c r="MB74" s="32"/>
      <c r="MC74" s="32"/>
      <c r="MD74" s="32">
        <v>1</v>
      </c>
      <c r="ME74" s="32"/>
      <c r="MF74" s="32">
        <v>1</v>
      </c>
      <c r="MG74" s="32"/>
      <c r="MH74" s="32"/>
      <c r="MI74" s="32"/>
      <c r="MJ74" s="32"/>
      <c r="MK74" s="32"/>
      <c r="ML74" s="32"/>
      <c r="MM74" s="32"/>
      <c r="MN74" s="32"/>
      <c r="MO74" s="32"/>
      <c r="MP74" s="32"/>
      <c r="MQ74" s="32">
        <v>1</v>
      </c>
      <c r="MR74" s="32"/>
      <c r="MS74" s="32"/>
      <c r="MT74" s="32"/>
      <c r="MU74" s="32"/>
      <c r="MV74" s="32"/>
      <c r="MW74" s="32"/>
      <c r="MX74" s="32"/>
      <c r="MY74" s="32"/>
      <c r="MZ74" s="32"/>
      <c r="NA74" s="32"/>
      <c r="NB74" s="32"/>
      <c r="NC74" s="32"/>
      <c r="ND74" s="32"/>
      <c r="NE74" s="32"/>
      <c r="NF74" s="32"/>
      <c r="NG74" s="32"/>
      <c r="NH74" s="32"/>
      <c r="NI74" s="32"/>
      <c r="NJ74" s="29"/>
      <c r="NK74" s="31">
        <v>1</v>
      </c>
      <c r="NL74" s="30"/>
      <c r="NM74" s="30"/>
      <c r="NN74" s="30"/>
      <c r="NO74" s="30"/>
      <c r="NP74" s="30"/>
      <c r="NQ74" s="29"/>
    </row>
    <row r="75" spans="1:381" ht="47.25" x14ac:dyDescent="0.25">
      <c r="A75" s="46">
        <f>'[1]Pielęgniarstwo-ED I st.'!A75</f>
        <v>54</v>
      </c>
      <c r="B75" s="45" t="str">
        <f>'[1]Pielęgniarstwo-ED I st.'!B75</f>
        <v>F</v>
      </c>
      <c r="C75" s="45" t="str">
        <f>'[1]Pielęgniarstwo-ED I st.'!C75</f>
        <v>2026/2027</v>
      </c>
      <c r="D75" s="45">
        <f>'[1]Pielęgniarstwo-ED I st.'!D75</f>
        <v>0</v>
      </c>
      <c r="E75" s="45">
        <f>'[1]Pielęgniarstwo-ED I st.'!E75</f>
        <v>3</v>
      </c>
      <c r="F75" s="45" t="str">
        <f>'[1]Pielęgniarstwo-ED I st.'!F75</f>
        <v>2028/2029</v>
      </c>
      <c r="G75" s="45" t="str">
        <f>'[1]Pielęgniarstwo-ED I st.'!G75</f>
        <v>RPS</v>
      </c>
      <c r="H75" s="45" t="str">
        <f>'[1]Pielęgniarstwo-ED I st.'!H75</f>
        <v>ze standardu</v>
      </c>
      <c r="I75" s="44" t="str">
        <f>'[1]Pielęgniarstwo-ED I st.'!I75</f>
        <v>Anestezjologia i pielęgniarstwo w intensywnej opiece - praktyka zawodowa</v>
      </c>
      <c r="J75" s="43">
        <f>'[1]Pielęgniarstwo-ED I st.'!M75</f>
        <v>80</v>
      </c>
      <c r="K75" s="42">
        <f>'[1]Pielęgniarstwo-ED I st.'!N75</f>
        <v>0</v>
      </c>
      <c r="L75" s="41">
        <f>'[1]Pielęgniarstwo-ED I st.'!O75</f>
        <v>80</v>
      </c>
      <c r="M75" s="40">
        <f>'[1]Pielęgniarstwo-ED I st.'!AB75+'[1]Pielęgniarstwo-ED I st.'!AD75+'[1]Pielęgniarstwo-ED I st.'!AY75+'[1]Pielęgniarstwo-ED I st.'!BA75</f>
        <v>0</v>
      </c>
      <c r="N75" s="39">
        <f>'[1]Pielęgniarstwo-ED I st.'!P75</f>
        <v>80</v>
      </c>
      <c r="O75" s="38">
        <f>'[1]Pielęgniarstwo-ED I st.'!Q75</f>
        <v>3</v>
      </c>
      <c r="P75" s="37" t="str">
        <f>'[1]Pielęgniarstwo-ED I st.'!V75</f>
        <v>zal</v>
      </c>
      <c r="Q75" s="36">
        <f>SUM(T75:GX75)</f>
        <v>0</v>
      </c>
      <c r="R75" s="35">
        <f>SUM(GY75:NJ75)</f>
        <v>16</v>
      </c>
      <c r="S75" s="34">
        <f>SUM(NK75:NQ75)</f>
        <v>2</v>
      </c>
      <c r="T75" s="31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29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7"/>
      <c r="BU75" s="3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7"/>
      <c r="CU75" s="31"/>
      <c r="CV75" s="30"/>
      <c r="CW75" s="30"/>
      <c r="CX75" s="30"/>
      <c r="CY75" s="30"/>
      <c r="CZ75" s="30"/>
      <c r="DA75" s="30"/>
      <c r="DB75" s="30"/>
      <c r="DC75" s="30"/>
      <c r="DD75" s="30"/>
      <c r="DE75" s="30"/>
      <c r="DF75" s="30"/>
      <c r="DG75" s="30"/>
      <c r="DH75" s="30"/>
      <c r="DI75" s="30"/>
      <c r="DJ75" s="30"/>
      <c r="DK75" s="30"/>
      <c r="DL75" s="30"/>
      <c r="DM75" s="30"/>
      <c r="DN75" s="30"/>
      <c r="DO75" s="30"/>
      <c r="DP75" s="30"/>
      <c r="DQ75" s="30"/>
      <c r="DR75" s="30"/>
      <c r="DS75" s="30"/>
      <c r="DT75" s="30"/>
      <c r="DU75" s="30"/>
      <c r="DV75" s="30"/>
      <c r="DW75" s="30"/>
      <c r="DX75" s="30"/>
      <c r="DY75" s="30"/>
      <c r="DZ75" s="30"/>
      <c r="EA75" s="30"/>
      <c r="EB75" s="30"/>
      <c r="EC75" s="30"/>
      <c r="ED75" s="30"/>
      <c r="EE75" s="30"/>
      <c r="EF75" s="30"/>
      <c r="EG75" s="30"/>
      <c r="EH75" s="30"/>
      <c r="EI75" s="30"/>
      <c r="EJ75" s="30"/>
      <c r="EK75" s="30"/>
      <c r="EL75" s="30"/>
      <c r="EM75" s="30"/>
      <c r="EN75" s="30"/>
      <c r="EO75" s="30"/>
      <c r="EP75" s="30"/>
      <c r="EQ75" s="30"/>
      <c r="ER75" s="30"/>
      <c r="ES75" s="30"/>
      <c r="ET75" s="30"/>
      <c r="EU75" s="30"/>
      <c r="EV75" s="30"/>
      <c r="EW75" s="29"/>
      <c r="EX75" s="33"/>
      <c r="EY75" s="30"/>
      <c r="EZ75" s="30"/>
      <c r="FA75" s="30"/>
      <c r="FB75" s="30"/>
      <c r="FC75" s="30"/>
      <c r="FD75" s="30"/>
      <c r="FE75" s="30"/>
      <c r="FF75" s="30"/>
      <c r="FG75" s="30"/>
      <c r="FH75" s="30"/>
      <c r="FI75" s="30"/>
      <c r="FJ75" s="30"/>
      <c r="FK75" s="30"/>
      <c r="FL75" s="30"/>
      <c r="FM75" s="30"/>
      <c r="FN75" s="30"/>
      <c r="FO75" s="30"/>
      <c r="FP75" s="30"/>
      <c r="FQ75" s="30"/>
      <c r="FR75" s="30"/>
      <c r="FS75" s="30"/>
      <c r="FT75" s="30"/>
      <c r="FU75" s="30"/>
      <c r="FV75" s="30"/>
      <c r="FW75" s="30"/>
      <c r="FX75" s="30"/>
      <c r="FY75" s="30"/>
      <c r="FZ75" s="30"/>
      <c r="GA75" s="30"/>
      <c r="GB75" s="30"/>
      <c r="GC75" s="30"/>
      <c r="GD75" s="30"/>
      <c r="GE75" s="30"/>
      <c r="GF75" s="30"/>
      <c r="GG75" s="30"/>
      <c r="GH75" s="30"/>
      <c r="GI75" s="30"/>
      <c r="GJ75" s="30"/>
      <c r="GK75" s="30"/>
      <c r="GL75" s="30"/>
      <c r="GM75" s="30"/>
      <c r="GN75" s="30"/>
      <c r="GO75" s="30"/>
      <c r="GP75" s="30"/>
      <c r="GQ75" s="30"/>
      <c r="GR75" s="30"/>
      <c r="GS75" s="30"/>
      <c r="GT75" s="30"/>
      <c r="GU75" s="30"/>
      <c r="GV75" s="30"/>
      <c r="GW75" s="30"/>
      <c r="GX75" s="29"/>
      <c r="GY75" s="31"/>
      <c r="GZ75" s="30"/>
      <c r="HA75" s="30"/>
      <c r="HB75" s="30"/>
      <c r="HC75" s="30"/>
      <c r="HD75" s="30"/>
      <c r="HE75" s="30"/>
      <c r="HF75" s="30"/>
      <c r="HG75" s="30"/>
      <c r="HH75" s="30"/>
      <c r="HI75" s="30"/>
      <c r="HJ75" s="30"/>
      <c r="HK75" s="30"/>
      <c r="HL75" s="30"/>
      <c r="HM75" s="30"/>
      <c r="HN75" s="32"/>
      <c r="HO75" s="31"/>
      <c r="HP75" s="30"/>
      <c r="HQ75" s="30"/>
      <c r="HR75" s="30"/>
      <c r="HS75" s="30"/>
      <c r="HT75" s="30"/>
      <c r="HU75" s="30"/>
      <c r="HV75" s="30"/>
      <c r="HW75" s="30"/>
      <c r="HX75" s="30"/>
      <c r="HY75" s="30"/>
      <c r="HZ75" s="30"/>
      <c r="IA75" s="30"/>
      <c r="IB75" s="30"/>
      <c r="IC75" s="30"/>
      <c r="ID75" s="30"/>
      <c r="IE75" s="30"/>
      <c r="IF75" s="30"/>
      <c r="IG75" s="30"/>
      <c r="IH75" s="30"/>
      <c r="II75" s="30"/>
      <c r="IJ75" s="30"/>
      <c r="IK75" s="30"/>
      <c r="IL75" s="30"/>
      <c r="IM75" s="29"/>
      <c r="IN75" s="33"/>
      <c r="IO75" s="30"/>
      <c r="IP75" s="30"/>
      <c r="IQ75" s="30"/>
      <c r="IR75" s="30"/>
      <c r="IS75" s="30"/>
      <c r="IT75" s="30"/>
      <c r="IU75" s="30"/>
      <c r="IV75" s="30"/>
      <c r="IW75" s="30"/>
      <c r="IX75" s="30"/>
      <c r="IY75" s="30"/>
      <c r="IZ75" s="30"/>
      <c r="JA75" s="30"/>
      <c r="JB75" s="30"/>
      <c r="JC75" s="30"/>
      <c r="JD75" s="30"/>
      <c r="JE75" s="30"/>
      <c r="JF75" s="30"/>
      <c r="JG75" s="30"/>
      <c r="JH75" s="32"/>
      <c r="JI75" s="32"/>
      <c r="JJ75" s="32"/>
      <c r="JK75" s="32"/>
      <c r="JL75" s="32"/>
      <c r="JM75" s="32"/>
      <c r="JN75" s="32"/>
      <c r="JO75" s="32"/>
      <c r="JP75" s="32"/>
      <c r="JQ75" s="32"/>
      <c r="JR75" s="32"/>
      <c r="JS75" s="32"/>
      <c r="JT75" s="32"/>
      <c r="JU75" s="32"/>
      <c r="JV75" s="32"/>
      <c r="JW75" s="32"/>
      <c r="JX75" s="32"/>
      <c r="JY75" s="32"/>
      <c r="JZ75" s="32"/>
      <c r="KA75" s="32"/>
      <c r="KB75" s="32"/>
      <c r="KC75" s="32"/>
      <c r="KD75" s="32"/>
      <c r="KE75" s="32"/>
      <c r="KF75" s="32"/>
      <c r="KG75" s="32"/>
      <c r="KH75" s="32"/>
      <c r="KI75" s="32"/>
      <c r="KJ75" s="32"/>
      <c r="KK75" s="32"/>
      <c r="KL75" s="32"/>
      <c r="KM75" s="32"/>
      <c r="KN75" s="32"/>
      <c r="KO75" s="32"/>
      <c r="KP75" s="32"/>
      <c r="KQ75" s="32"/>
      <c r="KR75" s="32"/>
      <c r="KS75" s="32"/>
      <c r="KT75" s="32"/>
      <c r="KU75" s="32"/>
      <c r="KV75" s="32"/>
      <c r="KW75" s="32"/>
      <c r="KX75" s="32"/>
      <c r="KY75" s="32"/>
      <c r="KZ75" s="32"/>
      <c r="LA75" s="32"/>
      <c r="LB75" s="32"/>
      <c r="LC75" s="32"/>
      <c r="LD75" s="32"/>
      <c r="LE75" s="32"/>
      <c r="LF75" s="32"/>
      <c r="LG75" s="32"/>
      <c r="LH75" s="32"/>
      <c r="LI75" s="32"/>
      <c r="LJ75" s="32"/>
      <c r="LK75" s="32"/>
      <c r="LL75" s="32"/>
      <c r="LM75" s="32"/>
      <c r="LN75" s="32"/>
      <c r="LO75" s="32"/>
      <c r="LP75" s="31">
        <v>1</v>
      </c>
      <c r="LQ75" s="30"/>
      <c r="LR75" s="30">
        <v>1</v>
      </c>
      <c r="LS75" s="30">
        <v>1</v>
      </c>
      <c r="LT75" s="30">
        <v>1</v>
      </c>
      <c r="LU75" s="30">
        <v>1</v>
      </c>
      <c r="LV75" s="30">
        <v>1</v>
      </c>
      <c r="LW75" s="30"/>
      <c r="LX75" s="30">
        <v>1</v>
      </c>
      <c r="LY75" s="30">
        <v>1</v>
      </c>
      <c r="LZ75" s="30">
        <v>1</v>
      </c>
      <c r="MA75" s="30"/>
      <c r="MB75" s="32"/>
      <c r="MC75" s="32"/>
      <c r="MD75" s="32">
        <v>1</v>
      </c>
      <c r="ME75" s="32">
        <v>1</v>
      </c>
      <c r="MF75" s="32">
        <v>1</v>
      </c>
      <c r="MG75" s="32"/>
      <c r="MH75" s="32">
        <v>1</v>
      </c>
      <c r="MI75" s="32"/>
      <c r="MJ75" s="32"/>
      <c r="MK75" s="32"/>
      <c r="ML75" s="32"/>
      <c r="MM75" s="32"/>
      <c r="MN75" s="32"/>
      <c r="MO75" s="32"/>
      <c r="MP75" s="32"/>
      <c r="MQ75" s="32"/>
      <c r="MR75" s="32"/>
      <c r="MS75" s="32"/>
      <c r="MT75" s="32"/>
      <c r="MU75" s="32"/>
      <c r="MV75" s="32"/>
      <c r="MW75" s="32"/>
      <c r="MX75" s="32"/>
      <c r="MY75" s="32"/>
      <c r="MZ75" s="32"/>
      <c r="NA75" s="32">
        <v>1</v>
      </c>
      <c r="NB75" s="32">
        <v>1</v>
      </c>
      <c r="NC75" s="32">
        <v>1</v>
      </c>
      <c r="ND75" s="32"/>
      <c r="NE75" s="32"/>
      <c r="NF75" s="32"/>
      <c r="NG75" s="32"/>
      <c r="NH75" s="32"/>
      <c r="NI75" s="32"/>
      <c r="NJ75" s="29"/>
      <c r="NK75" s="31">
        <v>1</v>
      </c>
      <c r="NL75" s="30"/>
      <c r="NM75" s="30">
        <v>1</v>
      </c>
      <c r="NN75" s="30"/>
      <c r="NO75" s="30"/>
      <c r="NP75" s="30"/>
      <c r="NQ75" s="29"/>
    </row>
    <row r="76" spans="1:381" ht="47.25" x14ac:dyDescent="0.25">
      <c r="A76" s="46">
        <f>'[1]Pielęgniarstwo-ED I st.'!A76</f>
        <v>55</v>
      </c>
      <c r="B76" s="45" t="str">
        <f>'[1]Pielęgniarstwo-ED I st.'!B76</f>
        <v>F</v>
      </c>
      <c r="C76" s="45" t="str">
        <f>'[1]Pielęgniarstwo-ED I st.'!C76</f>
        <v>2026/2027</v>
      </c>
      <c r="D76" s="45">
        <f>'[1]Pielęgniarstwo-ED I st.'!D76</f>
        <v>0</v>
      </c>
      <c r="E76" s="45">
        <f>'[1]Pielęgniarstwo-ED I st.'!E76</f>
        <v>3</v>
      </c>
      <c r="F76" s="45" t="str">
        <f>'[1]Pielęgniarstwo-ED I st.'!F76</f>
        <v>2028/2029</v>
      </c>
      <c r="G76" s="45" t="str">
        <f>'[1]Pielęgniarstwo-ED I st.'!G76</f>
        <v>RPS</v>
      </c>
      <c r="H76" s="45" t="str">
        <f>'[1]Pielęgniarstwo-ED I st.'!H76</f>
        <v>ze standardu</v>
      </c>
      <c r="I76" s="44" t="str">
        <f>'[1]Pielęgniarstwo-ED I st.'!I76</f>
        <v>Neurologia i pielęgniarstwo neurologiczne - praktyka zawodowa</v>
      </c>
      <c r="J76" s="43">
        <f>'[1]Pielęgniarstwo-ED I st.'!M76</f>
        <v>80</v>
      </c>
      <c r="K76" s="42">
        <f>'[1]Pielęgniarstwo-ED I st.'!N76</f>
        <v>0</v>
      </c>
      <c r="L76" s="41">
        <f>'[1]Pielęgniarstwo-ED I st.'!O76</f>
        <v>80</v>
      </c>
      <c r="M76" s="40">
        <f>'[1]Pielęgniarstwo-ED I st.'!AB76+'[1]Pielęgniarstwo-ED I st.'!AD76+'[1]Pielęgniarstwo-ED I st.'!AY76+'[1]Pielęgniarstwo-ED I st.'!BA76</f>
        <v>0</v>
      </c>
      <c r="N76" s="39">
        <f>'[1]Pielęgniarstwo-ED I st.'!P76</f>
        <v>80</v>
      </c>
      <c r="O76" s="38">
        <f>'[1]Pielęgniarstwo-ED I st.'!Q76</f>
        <v>3</v>
      </c>
      <c r="P76" s="37" t="str">
        <f>'[1]Pielęgniarstwo-ED I st.'!V76</f>
        <v>zal</v>
      </c>
      <c r="Q76" s="36">
        <f>SUM(T76:GX76)</f>
        <v>0</v>
      </c>
      <c r="R76" s="35">
        <f>SUM(GY76:NJ76)</f>
        <v>16</v>
      </c>
      <c r="S76" s="34">
        <f>SUM(NK76:NQ76)</f>
        <v>1</v>
      </c>
      <c r="T76" s="31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29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7"/>
      <c r="BU76" s="3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7"/>
      <c r="CU76" s="31"/>
      <c r="CV76" s="30"/>
      <c r="CW76" s="30"/>
      <c r="CX76" s="30"/>
      <c r="CY76" s="30"/>
      <c r="CZ76" s="30"/>
      <c r="DA76" s="30"/>
      <c r="DB76" s="30"/>
      <c r="DC76" s="30"/>
      <c r="DD76" s="30"/>
      <c r="DE76" s="30"/>
      <c r="DF76" s="30"/>
      <c r="DG76" s="30"/>
      <c r="DH76" s="30"/>
      <c r="DI76" s="30"/>
      <c r="DJ76" s="30"/>
      <c r="DK76" s="30"/>
      <c r="DL76" s="30"/>
      <c r="DM76" s="30"/>
      <c r="DN76" s="30"/>
      <c r="DO76" s="30"/>
      <c r="DP76" s="30"/>
      <c r="DQ76" s="30"/>
      <c r="DR76" s="30"/>
      <c r="DS76" s="30"/>
      <c r="DT76" s="30"/>
      <c r="DU76" s="30"/>
      <c r="DV76" s="30"/>
      <c r="DW76" s="30"/>
      <c r="DX76" s="30"/>
      <c r="DY76" s="30"/>
      <c r="DZ76" s="30"/>
      <c r="EA76" s="30"/>
      <c r="EB76" s="30"/>
      <c r="EC76" s="30"/>
      <c r="ED76" s="30"/>
      <c r="EE76" s="30"/>
      <c r="EF76" s="30"/>
      <c r="EG76" s="30"/>
      <c r="EH76" s="30"/>
      <c r="EI76" s="30"/>
      <c r="EJ76" s="30"/>
      <c r="EK76" s="30"/>
      <c r="EL76" s="30"/>
      <c r="EM76" s="30"/>
      <c r="EN76" s="30"/>
      <c r="EO76" s="30"/>
      <c r="EP76" s="30"/>
      <c r="EQ76" s="30"/>
      <c r="ER76" s="30"/>
      <c r="ES76" s="30"/>
      <c r="ET76" s="30"/>
      <c r="EU76" s="30"/>
      <c r="EV76" s="30"/>
      <c r="EW76" s="29"/>
      <c r="EX76" s="33"/>
      <c r="EY76" s="30"/>
      <c r="EZ76" s="30"/>
      <c r="FA76" s="30"/>
      <c r="FB76" s="30"/>
      <c r="FC76" s="30"/>
      <c r="FD76" s="30"/>
      <c r="FE76" s="30"/>
      <c r="FF76" s="30"/>
      <c r="FG76" s="30"/>
      <c r="FH76" s="30"/>
      <c r="FI76" s="30"/>
      <c r="FJ76" s="30"/>
      <c r="FK76" s="30"/>
      <c r="FL76" s="30"/>
      <c r="FM76" s="30"/>
      <c r="FN76" s="30"/>
      <c r="FO76" s="30"/>
      <c r="FP76" s="30"/>
      <c r="FQ76" s="30"/>
      <c r="FR76" s="30"/>
      <c r="FS76" s="30"/>
      <c r="FT76" s="30"/>
      <c r="FU76" s="30"/>
      <c r="FV76" s="30"/>
      <c r="FW76" s="30"/>
      <c r="FX76" s="30"/>
      <c r="FY76" s="30"/>
      <c r="FZ76" s="30"/>
      <c r="GA76" s="30"/>
      <c r="GB76" s="30"/>
      <c r="GC76" s="30"/>
      <c r="GD76" s="30"/>
      <c r="GE76" s="30"/>
      <c r="GF76" s="30"/>
      <c r="GG76" s="30"/>
      <c r="GH76" s="30"/>
      <c r="GI76" s="30"/>
      <c r="GJ76" s="30"/>
      <c r="GK76" s="30"/>
      <c r="GL76" s="30"/>
      <c r="GM76" s="30"/>
      <c r="GN76" s="30"/>
      <c r="GO76" s="30"/>
      <c r="GP76" s="30"/>
      <c r="GQ76" s="30"/>
      <c r="GR76" s="30"/>
      <c r="GS76" s="30"/>
      <c r="GT76" s="30"/>
      <c r="GU76" s="30"/>
      <c r="GV76" s="30"/>
      <c r="GW76" s="30"/>
      <c r="GX76" s="29"/>
      <c r="GY76" s="31"/>
      <c r="GZ76" s="30"/>
      <c r="HA76" s="30"/>
      <c r="HB76" s="30"/>
      <c r="HC76" s="30"/>
      <c r="HD76" s="30"/>
      <c r="HE76" s="30"/>
      <c r="HF76" s="30"/>
      <c r="HG76" s="30"/>
      <c r="HH76" s="30"/>
      <c r="HI76" s="30"/>
      <c r="HJ76" s="30"/>
      <c r="HK76" s="30"/>
      <c r="HL76" s="30"/>
      <c r="HM76" s="30"/>
      <c r="HN76" s="32"/>
      <c r="HO76" s="31"/>
      <c r="HP76" s="30"/>
      <c r="HQ76" s="30"/>
      <c r="HR76" s="30"/>
      <c r="HS76" s="30"/>
      <c r="HT76" s="30"/>
      <c r="HU76" s="30"/>
      <c r="HV76" s="30"/>
      <c r="HW76" s="30"/>
      <c r="HX76" s="30"/>
      <c r="HY76" s="30"/>
      <c r="HZ76" s="30"/>
      <c r="IA76" s="30"/>
      <c r="IB76" s="30"/>
      <c r="IC76" s="30"/>
      <c r="ID76" s="30"/>
      <c r="IE76" s="30"/>
      <c r="IF76" s="30"/>
      <c r="IG76" s="30"/>
      <c r="IH76" s="30"/>
      <c r="II76" s="30"/>
      <c r="IJ76" s="30"/>
      <c r="IK76" s="30"/>
      <c r="IL76" s="30"/>
      <c r="IM76" s="29"/>
      <c r="IN76" s="33"/>
      <c r="IO76" s="30"/>
      <c r="IP76" s="30"/>
      <c r="IQ76" s="30"/>
      <c r="IR76" s="30"/>
      <c r="IS76" s="30"/>
      <c r="IT76" s="30"/>
      <c r="IU76" s="30"/>
      <c r="IV76" s="30"/>
      <c r="IW76" s="30"/>
      <c r="IX76" s="30"/>
      <c r="IY76" s="30"/>
      <c r="IZ76" s="30"/>
      <c r="JA76" s="30"/>
      <c r="JB76" s="30"/>
      <c r="JC76" s="30"/>
      <c r="JD76" s="30"/>
      <c r="JE76" s="30"/>
      <c r="JF76" s="30"/>
      <c r="JG76" s="30"/>
      <c r="JH76" s="32"/>
      <c r="JI76" s="32"/>
      <c r="JJ76" s="32"/>
      <c r="JK76" s="32"/>
      <c r="JL76" s="32"/>
      <c r="JM76" s="32"/>
      <c r="JN76" s="32"/>
      <c r="JO76" s="32"/>
      <c r="JP76" s="32"/>
      <c r="JQ76" s="32"/>
      <c r="JR76" s="32"/>
      <c r="JS76" s="32"/>
      <c r="JT76" s="32"/>
      <c r="JU76" s="32"/>
      <c r="JV76" s="32"/>
      <c r="JW76" s="32"/>
      <c r="JX76" s="32"/>
      <c r="JY76" s="32"/>
      <c r="JZ76" s="32"/>
      <c r="KA76" s="32"/>
      <c r="KB76" s="32"/>
      <c r="KC76" s="32"/>
      <c r="KD76" s="32"/>
      <c r="KE76" s="32"/>
      <c r="KF76" s="32"/>
      <c r="KG76" s="32"/>
      <c r="KH76" s="32"/>
      <c r="KI76" s="32"/>
      <c r="KJ76" s="32"/>
      <c r="KK76" s="32"/>
      <c r="KL76" s="32"/>
      <c r="KM76" s="32"/>
      <c r="KN76" s="32"/>
      <c r="KO76" s="32"/>
      <c r="KP76" s="32"/>
      <c r="KQ76" s="32"/>
      <c r="KR76" s="32"/>
      <c r="KS76" s="32"/>
      <c r="KT76" s="32"/>
      <c r="KU76" s="32"/>
      <c r="KV76" s="32"/>
      <c r="KW76" s="32"/>
      <c r="KX76" s="32"/>
      <c r="KY76" s="32"/>
      <c r="KZ76" s="32"/>
      <c r="LA76" s="32"/>
      <c r="LB76" s="32"/>
      <c r="LC76" s="32"/>
      <c r="LD76" s="32"/>
      <c r="LE76" s="32"/>
      <c r="LF76" s="32"/>
      <c r="LG76" s="32"/>
      <c r="LH76" s="32"/>
      <c r="LI76" s="32"/>
      <c r="LJ76" s="32"/>
      <c r="LK76" s="32"/>
      <c r="LL76" s="32"/>
      <c r="LM76" s="32"/>
      <c r="LN76" s="32"/>
      <c r="LO76" s="32"/>
      <c r="LP76" s="31">
        <v>1</v>
      </c>
      <c r="LQ76" s="30">
        <v>1</v>
      </c>
      <c r="LR76" s="30">
        <v>1</v>
      </c>
      <c r="LS76" s="30">
        <v>1</v>
      </c>
      <c r="LT76" s="30">
        <v>1</v>
      </c>
      <c r="LU76" s="30">
        <v>1</v>
      </c>
      <c r="LV76" s="30">
        <v>1</v>
      </c>
      <c r="LW76" s="30"/>
      <c r="LX76" s="30">
        <v>1</v>
      </c>
      <c r="LY76" s="30">
        <v>1</v>
      </c>
      <c r="LZ76" s="30">
        <v>1</v>
      </c>
      <c r="MA76" s="30"/>
      <c r="MB76" s="32">
        <v>1</v>
      </c>
      <c r="MC76" s="32">
        <v>1</v>
      </c>
      <c r="MD76" s="32">
        <v>1</v>
      </c>
      <c r="ME76" s="32">
        <v>1</v>
      </c>
      <c r="MF76" s="32">
        <v>1</v>
      </c>
      <c r="MG76" s="32"/>
      <c r="MH76" s="32"/>
      <c r="MI76" s="32"/>
      <c r="MJ76" s="32"/>
      <c r="MK76" s="32"/>
      <c r="ML76" s="32"/>
      <c r="MM76" s="32"/>
      <c r="MN76" s="32"/>
      <c r="MO76" s="32"/>
      <c r="MP76" s="32"/>
      <c r="MQ76" s="32"/>
      <c r="MR76" s="32"/>
      <c r="MS76" s="32"/>
      <c r="MT76" s="32"/>
      <c r="MU76" s="32"/>
      <c r="MV76" s="32"/>
      <c r="MW76" s="32"/>
      <c r="MX76" s="32"/>
      <c r="MY76" s="32"/>
      <c r="MZ76" s="32"/>
      <c r="NA76" s="32"/>
      <c r="NB76" s="32"/>
      <c r="NC76" s="32">
        <v>1</v>
      </c>
      <c r="ND76" s="32"/>
      <c r="NE76" s="32"/>
      <c r="NF76" s="32"/>
      <c r="NG76" s="32"/>
      <c r="NH76" s="32"/>
      <c r="NI76" s="32"/>
      <c r="NJ76" s="29"/>
      <c r="NK76" s="31">
        <v>1</v>
      </c>
      <c r="NL76" s="30"/>
      <c r="NM76" s="30"/>
      <c r="NN76" s="30"/>
      <c r="NO76" s="30"/>
      <c r="NP76" s="30"/>
      <c r="NQ76" s="29"/>
    </row>
    <row r="77" spans="1:381" ht="47.25" x14ac:dyDescent="0.25">
      <c r="A77" s="46">
        <f>'[1]Pielęgniarstwo-ED I st.'!A77</f>
        <v>56</v>
      </c>
      <c r="B77" s="45" t="str">
        <f>'[1]Pielęgniarstwo-ED I st.'!B77</f>
        <v>F</v>
      </c>
      <c r="C77" s="45" t="str">
        <f>'[1]Pielęgniarstwo-ED I st.'!C77</f>
        <v>2026/2027</v>
      </c>
      <c r="D77" s="45">
        <f>'[1]Pielęgniarstwo-ED I st.'!D77</f>
        <v>0</v>
      </c>
      <c r="E77" s="45">
        <f>'[1]Pielęgniarstwo-ED I st.'!E77</f>
        <v>3</v>
      </c>
      <c r="F77" s="45" t="str">
        <f>'[1]Pielęgniarstwo-ED I st.'!F77</f>
        <v>2028/2029</v>
      </c>
      <c r="G77" s="45" t="str">
        <f>'[1]Pielęgniarstwo-ED I st.'!G77</f>
        <v>RPS</v>
      </c>
      <c r="H77" s="45" t="str">
        <f>'[1]Pielęgniarstwo-ED I st.'!H77</f>
        <v>ze standardu</v>
      </c>
      <c r="I77" s="44" t="str">
        <f>'[1]Pielęgniarstwo-ED I st.'!I77</f>
        <v>Psychiatria i pielęgniarstwo psychiatryczne - praktyka zawodowa</v>
      </c>
      <c r="J77" s="43">
        <f>'[1]Pielęgniarstwo-ED I st.'!M77</f>
        <v>80</v>
      </c>
      <c r="K77" s="42">
        <f>'[1]Pielęgniarstwo-ED I st.'!N77</f>
        <v>0</v>
      </c>
      <c r="L77" s="41">
        <f>'[1]Pielęgniarstwo-ED I st.'!O77</f>
        <v>80</v>
      </c>
      <c r="M77" s="40">
        <f>'[1]Pielęgniarstwo-ED I st.'!AB77+'[1]Pielęgniarstwo-ED I st.'!AD77+'[1]Pielęgniarstwo-ED I st.'!AY77+'[1]Pielęgniarstwo-ED I st.'!BA77</f>
        <v>0</v>
      </c>
      <c r="N77" s="39">
        <f>'[1]Pielęgniarstwo-ED I st.'!P77</f>
        <v>80</v>
      </c>
      <c r="O77" s="38">
        <f>'[1]Pielęgniarstwo-ED I st.'!Q77</f>
        <v>3</v>
      </c>
      <c r="P77" s="37" t="str">
        <f>'[1]Pielęgniarstwo-ED I st.'!V77</f>
        <v>zal</v>
      </c>
      <c r="Q77" s="36">
        <f>SUM(T77:GX77)</f>
        <v>0</v>
      </c>
      <c r="R77" s="35">
        <f>SUM(GY77:NJ77)</f>
        <v>11</v>
      </c>
      <c r="S77" s="34">
        <f>SUM(NK77:NQ77)</f>
        <v>2</v>
      </c>
      <c r="T77" s="31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29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7"/>
      <c r="BU77" s="3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7"/>
      <c r="CU77" s="31"/>
      <c r="CV77" s="30"/>
      <c r="CW77" s="30"/>
      <c r="CX77" s="30"/>
      <c r="CY77" s="30"/>
      <c r="CZ77" s="30"/>
      <c r="DA77" s="30"/>
      <c r="DB77" s="30"/>
      <c r="DC77" s="30"/>
      <c r="DD77" s="30"/>
      <c r="DE77" s="30"/>
      <c r="DF77" s="30"/>
      <c r="DG77" s="30"/>
      <c r="DH77" s="30"/>
      <c r="DI77" s="30"/>
      <c r="DJ77" s="30"/>
      <c r="DK77" s="30"/>
      <c r="DL77" s="30"/>
      <c r="DM77" s="30"/>
      <c r="DN77" s="30"/>
      <c r="DO77" s="30"/>
      <c r="DP77" s="30"/>
      <c r="DQ77" s="30"/>
      <c r="DR77" s="30"/>
      <c r="DS77" s="30"/>
      <c r="DT77" s="30"/>
      <c r="DU77" s="30"/>
      <c r="DV77" s="30"/>
      <c r="DW77" s="30"/>
      <c r="DX77" s="30"/>
      <c r="DY77" s="30"/>
      <c r="DZ77" s="30"/>
      <c r="EA77" s="30"/>
      <c r="EB77" s="30"/>
      <c r="EC77" s="30"/>
      <c r="ED77" s="30"/>
      <c r="EE77" s="30"/>
      <c r="EF77" s="30"/>
      <c r="EG77" s="30"/>
      <c r="EH77" s="30"/>
      <c r="EI77" s="30"/>
      <c r="EJ77" s="30"/>
      <c r="EK77" s="30"/>
      <c r="EL77" s="30"/>
      <c r="EM77" s="30"/>
      <c r="EN77" s="30"/>
      <c r="EO77" s="30"/>
      <c r="EP77" s="30"/>
      <c r="EQ77" s="30"/>
      <c r="ER77" s="30"/>
      <c r="ES77" s="30"/>
      <c r="ET77" s="30"/>
      <c r="EU77" s="30"/>
      <c r="EV77" s="30"/>
      <c r="EW77" s="29"/>
      <c r="EX77" s="33"/>
      <c r="EY77" s="30"/>
      <c r="EZ77" s="30"/>
      <c r="FA77" s="30"/>
      <c r="FB77" s="30"/>
      <c r="FC77" s="30"/>
      <c r="FD77" s="30"/>
      <c r="FE77" s="30"/>
      <c r="FF77" s="30"/>
      <c r="FG77" s="30"/>
      <c r="FH77" s="30"/>
      <c r="FI77" s="30"/>
      <c r="FJ77" s="30"/>
      <c r="FK77" s="30"/>
      <c r="FL77" s="30"/>
      <c r="FM77" s="30"/>
      <c r="FN77" s="30"/>
      <c r="FO77" s="30"/>
      <c r="FP77" s="30"/>
      <c r="FQ77" s="30"/>
      <c r="FR77" s="30"/>
      <c r="FS77" s="30"/>
      <c r="FT77" s="30"/>
      <c r="FU77" s="30"/>
      <c r="FV77" s="30"/>
      <c r="FW77" s="30"/>
      <c r="FX77" s="30"/>
      <c r="FY77" s="30"/>
      <c r="FZ77" s="30"/>
      <c r="GA77" s="30"/>
      <c r="GB77" s="30"/>
      <c r="GC77" s="30"/>
      <c r="GD77" s="30"/>
      <c r="GE77" s="30"/>
      <c r="GF77" s="30"/>
      <c r="GG77" s="30"/>
      <c r="GH77" s="30"/>
      <c r="GI77" s="30"/>
      <c r="GJ77" s="30"/>
      <c r="GK77" s="30"/>
      <c r="GL77" s="30"/>
      <c r="GM77" s="30"/>
      <c r="GN77" s="30"/>
      <c r="GO77" s="30"/>
      <c r="GP77" s="30"/>
      <c r="GQ77" s="30"/>
      <c r="GR77" s="30"/>
      <c r="GS77" s="30"/>
      <c r="GT77" s="30"/>
      <c r="GU77" s="30"/>
      <c r="GV77" s="30"/>
      <c r="GW77" s="30"/>
      <c r="GX77" s="29"/>
      <c r="GY77" s="31"/>
      <c r="GZ77" s="30"/>
      <c r="HA77" s="30"/>
      <c r="HB77" s="30"/>
      <c r="HC77" s="30"/>
      <c r="HD77" s="30"/>
      <c r="HE77" s="30"/>
      <c r="HF77" s="30"/>
      <c r="HG77" s="30"/>
      <c r="HH77" s="30"/>
      <c r="HI77" s="30"/>
      <c r="HJ77" s="30"/>
      <c r="HK77" s="30"/>
      <c r="HL77" s="30"/>
      <c r="HM77" s="30"/>
      <c r="HN77" s="32"/>
      <c r="HO77" s="31"/>
      <c r="HP77" s="30"/>
      <c r="HQ77" s="30"/>
      <c r="HR77" s="30"/>
      <c r="HS77" s="30"/>
      <c r="HT77" s="30"/>
      <c r="HU77" s="30"/>
      <c r="HV77" s="30"/>
      <c r="HW77" s="30"/>
      <c r="HX77" s="30"/>
      <c r="HY77" s="30"/>
      <c r="HZ77" s="30"/>
      <c r="IA77" s="30"/>
      <c r="IB77" s="30"/>
      <c r="IC77" s="30"/>
      <c r="ID77" s="30"/>
      <c r="IE77" s="30"/>
      <c r="IF77" s="30"/>
      <c r="IG77" s="30"/>
      <c r="IH77" s="30"/>
      <c r="II77" s="30"/>
      <c r="IJ77" s="30"/>
      <c r="IK77" s="30"/>
      <c r="IL77" s="30"/>
      <c r="IM77" s="29"/>
      <c r="IN77" s="33"/>
      <c r="IO77" s="30"/>
      <c r="IP77" s="30"/>
      <c r="IQ77" s="30"/>
      <c r="IR77" s="30"/>
      <c r="IS77" s="30"/>
      <c r="IT77" s="30"/>
      <c r="IU77" s="30"/>
      <c r="IV77" s="30"/>
      <c r="IW77" s="30"/>
      <c r="IX77" s="30"/>
      <c r="IY77" s="30"/>
      <c r="IZ77" s="30"/>
      <c r="JA77" s="30"/>
      <c r="JB77" s="30"/>
      <c r="JC77" s="30"/>
      <c r="JD77" s="30"/>
      <c r="JE77" s="30"/>
      <c r="JF77" s="30"/>
      <c r="JG77" s="30"/>
      <c r="JH77" s="32"/>
      <c r="JI77" s="32"/>
      <c r="JJ77" s="32"/>
      <c r="JK77" s="32"/>
      <c r="JL77" s="32"/>
      <c r="JM77" s="32"/>
      <c r="JN77" s="32"/>
      <c r="JO77" s="32"/>
      <c r="JP77" s="32"/>
      <c r="JQ77" s="32"/>
      <c r="JR77" s="32"/>
      <c r="JS77" s="32"/>
      <c r="JT77" s="32"/>
      <c r="JU77" s="32"/>
      <c r="JV77" s="32"/>
      <c r="JW77" s="32"/>
      <c r="JX77" s="32"/>
      <c r="JY77" s="32"/>
      <c r="JZ77" s="32"/>
      <c r="KA77" s="32"/>
      <c r="KB77" s="32"/>
      <c r="KC77" s="32"/>
      <c r="KD77" s="32"/>
      <c r="KE77" s="32"/>
      <c r="KF77" s="32"/>
      <c r="KG77" s="32"/>
      <c r="KH77" s="32"/>
      <c r="KI77" s="32"/>
      <c r="KJ77" s="32"/>
      <c r="KK77" s="32"/>
      <c r="KL77" s="32"/>
      <c r="KM77" s="32"/>
      <c r="KN77" s="32"/>
      <c r="KO77" s="32"/>
      <c r="KP77" s="32"/>
      <c r="KQ77" s="32"/>
      <c r="KR77" s="32"/>
      <c r="KS77" s="32"/>
      <c r="KT77" s="32"/>
      <c r="KU77" s="32"/>
      <c r="KV77" s="32"/>
      <c r="KW77" s="32"/>
      <c r="KX77" s="32"/>
      <c r="KY77" s="32"/>
      <c r="KZ77" s="32"/>
      <c r="LA77" s="32"/>
      <c r="LB77" s="32"/>
      <c r="LC77" s="32"/>
      <c r="LD77" s="32"/>
      <c r="LE77" s="32"/>
      <c r="LF77" s="32"/>
      <c r="LG77" s="32"/>
      <c r="LH77" s="32"/>
      <c r="LI77" s="32"/>
      <c r="LJ77" s="32"/>
      <c r="LK77" s="32"/>
      <c r="LL77" s="32"/>
      <c r="LM77" s="32"/>
      <c r="LN77" s="32"/>
      <c r="LO77" s="32"/>
      <c r="LP77" s="31">
        <v>1</v>
      </c>
      <c r="LQ77" s="30">
        <v>1</v>
      </c>
      <c r="LR77" s="30">
        <v>1</v>
      </c>
      <c r="LS77" s="30">
        <v>1</v>
      </c>
      <c r="LT77" s="30"/>
      <c r="LU77" s="30"/>
      <c r="LV77" s="30">
        <v>1</v>
      </c>
      <c r="LW77" s="30"/>
      <c r="LX77" s="30">
        <v>1</v>
      </c>
      <c r="LY77" s="30"/>
      <c r="LZ77" s="30">
        <v>1</v>
      </c>
      <c r="MA77" s="30">
        <v>1</v>
      </c>
      <c r="MB77" s="32"/>
      <c r="MC77" s="32"/>
      <c r="MD77" s="32">
        <v>1</v>
      </c>
      <c r="ME77" s="32">
        <v>1</v>
      </c>
      <c r="MF77" s="32">
        <v>1</v>
      </c>
      <c r="MG77" s="32"/>
      <c r="MH77" s="32"/>
      <c r="MI77" s="32"/>
      <c r="MJ77" s="32"/>
      <c r="MK77" s="32"/>
      <c r="ML77" s="32"/>
      <c r="MM77" s="32"/>
      <c r="MN77" s="32"/>
      <c r="MO77" s="32"/>
      <c r="MP77" s="32"/>
      <c r="MQ77" s="32"/>
      <c r="MR77" s="32"/>
      <c r="MS77" s="32"/>
      <c r="MT77" s="32"/>
      <c r="MU77" s="32"/>
      <c r="MV77" s="32"/>
      <c r="MW77" s="32"/>
      <c r="MX77" s="32"/>
      <c r="MY77" s="32"/>
      <c r="MZ77" s="32"/>
      <c r="NA77" s="32"/>
      <c r="NB77" s="32"/>
      <c r="NC77" s="32"/>
      <c r="ND77" s="32"/>
      <c r="NE77" s="32"/>
      <c r="NF77" s="32"/>
      <c r="NG77" s="32"/>
      <c r="NH77" s="32"/>
      <c r="NI77" s="32"/>
      <c r="NJ77" s="29"/>
      <c r="NK77" s="31">
        <v>1</v>
      </c>
      <c r="NL77" s="30"/>
      <c r="NM77" s="30">
        <v>1</v>
      </c>
      <c r="NN77" s="30"/>
      <c r="NO77" s="30"/>
      <c r="NP77" s="30"/>
      <c r="NQ77" s="29"/>
    </row>
    <row r="78" spans="1:381" ht="31.5" x14ac:dyDescent="0.25">
      <c r="A78" s="46">
        <f>'[1]Pielęgniarstwo-ED I st.'!A78</f>
        <v>57</v>
      </c>
      <c r="B78" s="45" t="str">
        <f>'[1]Pielęgniarstwo-ED I st.'!B78</f>
        <v>F</v>
      </c>
      <c r="C78" s="45" t="str">
        <f>'[1]Pielęgniarstwo-ED I st.'!C78</f>
        <v>2026/2027</v>
      </c>
      <c r="D78" s="45">
        <f>'[1]Pielęgniarstwo-ED I st.'!D78</f>
        <v>0</v>
      </c>
      <c r="E78" s="45">
        <f>'[1]Pielęgniarstwo-ED I st.'!E78</f>
        <v>3</v>
      </c>
      <c r="F78" s="45" t="str">
        <f>'[1]Pielęgniarstwo-ED I st.'!F78</f>
        <v>2028/2029</v>
      </c>
      <c r="G78" s="45" t="str">
        <f>'[1]Pielęgniarstwo-ED I st.'!G78</f>
        <v>RPS</v>
      </c>
      <c r="H78" s="45" t="str">
        <f>'[1]Pielęgniarstwo-ED I st.'!H78</f>
        <v>ze standardu</v>
      </c>
      <c r="I78" s="44" t="str">
        <f>'[1]Pielęgniarstwo-ED I st.'!I78</f>
        <v>Opieka paliatywna - praktyka zawodowa</v>
      </c>
      <c r="J78" s="43">
        <f>'[1]Pielęgniarstwo-ED I st.'!M78</f>
        <v>40</v>
      </c>
      <c r="K78" s="42">
        <f>'[1]Pielęgniarstwo-ED I st.'!N78</f>
        <v>0</v>
      </c>
      <c r="L78" s="41">
        <f>'[1]Pielęgniarstwo-ED I st.'!O78</f>
        <v>40</v>
      </c>
      <c r="M78" s="40">
        <f>'[1]Pielęgniarstwo-ED I st.'!AB78+'[1]Pielęgniarstwo-ED I st.'!AD78+'[1]Pielęgniarstwo-ED I st.'!AY78+'[1]Pielęgniarstwo-ED I st.'!BA78</f>
        <v>0</v>
      </c>
      <c r="N78" s="39">
        <f>'[1]Pielęgniarstwo-ED I st.'!P78</f>
        <v>40</v>
      </c>
      <c r="O78" s="38">
        <f>'[1]Pielęgniarstwo-ED I st.'!Q78</f>
        <v>2</v>
      </c>
      <c r="P78" s="37" t="str">
        <f>'[1]Pielęgniarstwo-ED I st.'!V78</f>
        <v>zal</v>
      </c>
      <c r="Q78" s="36">
        <f>SUM(T78:GX78)</f>
        <v>0</v>
      </c>
      <c r="R78" s="35">
        <f>SUM(GY78:NJ78)</f>
        <v>11</v>
      </c>
      <c r="S78" s="34">
        <f>SUM(NK78:NQ78)</f>
        <v>1</v>
      </c>
      <c r="T78" s="31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29"/>
      <c r="AW78" s="33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2"/>
      <c r="BU78" s="30"/>
      <c r="BV78" s="30"/>
      <c r="BW78" s="30"/>
      <c r="BX78" s="30"/>
      <c r="BY78" s="30"/>
      <c r="BZ78" s="30"/>
      <c r="CA78" s="30"/>
      <c r="CB78" s="30"/>
      <c r="CC78" s="30"/>
      <c r="CD78" s="30"/>
      <c r="CE78" s="30"/>
      <c r="CF78" s="30"/>
      <c r="CG78" s="30"/>
      <c r="CH78" s="30"/>
      <c r="CI78" s="30"/>
      <c r="CJ78" s="30"/>
      <c r="CK78" s="30"/>
      <c r="CL78" s="30"/>
      <c r="CM78" s="30"/>
      <c r="CN78" s="30"/>
      <c r="CO78" s="30"/>
      <c r="CP78" s="30"/>
      <c r="CQ78" s="30"/>
      <c r="CR78" s="30"/>
      <c r="CS78" s="30"/>
      <c r="CT78" s="32"/>
      <c r="CU78" s="31"/>
      <c r="CV78" s="30"/>
      <c r="CW78" s="30"/>
      <c r="CX78" s="30"/>
      <c r="CY78" s="30"/>
      <c r="CZ78" s="30"/>
      <c r="DA78" s="30"/>
      <c r="DB78" s="30"/>
      <c r="DC78" s="30"/>
      <c r="DD78" s="30"/>
      <c r="DE78" s="30"/>
      <c r="DF78" s="30"/>
      <c r="DG78" s="30"/>
      <c r="DH78" s="30"/>
      <c r="DI78" s="30"/>
      <c r="DJ78" s="30"/>
      <c r="DK78" s="30"/>
      <c r="DL78" s="30"/>
      <c r="DM78" s="30"/>
      <c r="DN78" s="30"/>
      <c r="DO78" s="30"/>
      <c r="DP78" s="30"/>
      <c r="DQ78" s="30"/>
      <c r="DR78" s="30"/>
      <c r="DS78" s="30"/>
      <c r="DT78" s="30"/>
      <c r="DU78" s="30"/>
      <c r="DV78" s="30"/>
      <c r="DW78" s="30"/>
      <c r="DX78" s="30"/>
      <c r="DY78" s="30"/>
      <c r="DZ78" s="30"/>
      <c r="EA78" s="30"/>
      <c r="EB78" s="30"/>
      <c r="EC78" s="30"/>
      <c r="ED78" s="30"/>
      <c r="EE78" s="30"/>
      <c r="EF78" s="30"/>
      <c r="EG78" s="30"/>
      <c r="EH78" s="30"/>
      <c r="EI78" s="30"/>
      <c r="EJ78" s="30"/>
      <c r="EK78" s="30"/>
      <c r="EL78" s="30"/>
      <c r="EM78" s="30"/>
      <c r="EN78" s="30"/>
      <c r="EO78" s="30"/>
      <c r="EP78" s="30"/>
      <c r="EQ78" s="30"/>
      <c r="ER78" s="30"/>
      <c r="ES78" s="30"/>
      <c r="ET78" s="30"/>
      <c r="EU78" s="30"/>
      <c r="EV78" s="30"/>
      <c r="EW78" s="29"/>
      <c r="EX78" s="33"/>
      <c r="EY78" s="30"/>
      <c r="EZ78" s="30"/>
      <c r="FA78" s="30"/>
      <c r="FB78" s="30"/>
      <c r="FC78" s="30"/>
      <c r="FD78" s="30"/>
      <c r="FE78" s="30"/>
      <c r="FF78" s="30"/>
      <c r="FG78" s="30"/>
      <c r="FH78" s="30"/>
      <c r="FI78" s="30"/>
      <c r="FJ78" s="30"/>
      <c r="FK78" s="30"/>
      <c r="FL78" s="30"/>
      <c r="FM78" s="30"/>
      <c r="FN78" s="30"/>
      <c r="FO78" s="30"/>
      <c r="FP78" s="30"/>
      <c r="FQ78" s="30"/>
      <c r="FR78" s="30"/>
      <c r="FS78" s="30"/>
      <c r="FT78" s="30"/>
      <c r="FU78" s="30"/>
      <c r="FV78" s="30"/>
      <c r="FW78" s="30"/>
      <c r="FX78" s="30"/>
      <c r="FY78" s="30"/>
      <c r="FZ78" s="30"/>
      <c r="GA78" s="30"/>
      <c r="GB78" s="30"/>
      <c r="GC78" s="30"/>
      <c r="GD78" s="30"/>
      <c r="GE78" s="30"/>
      <c r="GF78" s="30"/>
      <c r="GG78" s="30"/>
      <c r="GH78" s="30"/>
      <c r="GI78" s="30"/>
      <c r="GJ78" s="30"/>
      <c r="GK78" s="30"/>
      <c r="GL78" s="30"/>
      <c r="GM78" s="30"/>
      <c r="GN78" s="30"/>
      <c r="GO78" s="30"/>
      <c r="GP78" s="30"/>
      <c r="GQ78" s="30"/>
      <c r="GR78" s="30"/>
      <c r="GS78" s="30"/>
      <c r="GT78" s="30"/>
      <c r="GU78" s="30"/>
      <c r="GV78" s="30"/>
      <c r="GW78" s="30"/>
      <c r="GX78" s="29"/>
      <c r="GY78" s="31"/>
      <c r="GZ78" s="30"/>
      <c r="HA78" s="30"/>
      <c r="HB78" s="30"/>
      <c r="HC78" s="30"/>
      <c r="HD78" s="30"/>
      <c r="HE78" s="30"/>
      <c r="HF78" s="30"/>
      <c r="HG78" s="30"/>
      <c r="HH78" s="30"/>
      <c r="HI78" s="30"/>
      <c r="HJ78" s="30"/>
      <c r="HK78" s="30"/>
      <c r="HL78" s="30"/>
      <c r="HM78" s="30"/>
      <c r="HN78" s="32"/>
      <c r="HO78" s="31"/>
      <c r="HP78" s="30"/>
      <c r="HQ78" s="30"/>
      <c r="HR78" s="30"/>
      <c r="HS78" s="30"/>
      <c r="HT78" s="30"/>
      <c r="HU78" s="30"/>
      <c r="HV78" s="30"/>
      <c r="HW78" s="30"/>
      <c r="HX78" s="30"/>
      <c r="HY78" s="30"/>
      <c r="HZ78" s="30"/>
      <c r="IA78" s="30"/>
      <c r="IB78" s="30"/>
      <c r="IC78" s="30"/>
      <c r="ID78" s="30"/>
      <c r="IE78" s="30"/>
      <c r="IF78" s="30"/>
      <c r="IG78" s="30"/>
      <c r="IH78" s="30"/>
      <c r="II78" s="30"/>
      <c r="IJ78" s="30"/>
      <c r="IK78" s="30"/>
      <c r="IL78" s="30"/>
      <c r="IM78" s="29"/>
      <c r="IN78" s="33"/>
      <c r="IO78" s="30"/>
      <c r="IP78" s="30"/>
      <c r="IQ78" s="30"/>
      <c r="IR78" s="30"/>
      <c r="IS78" s="30"/>
      <c r="IT78" s="30"/>
      <c r="IU78" s="30"/>
      <c r="IV78" s="30"/>
      <c r="IW78" s="30"/>
      <c r="IX78" s="30"/>
      <c r="IY78" s="30"/>
      <c r="IZ78" s="30"/>
      <c r="JA78" s="30"/>
      <c r="JB78" s="30"/>
      <c r="JC78" s="30"/>
      <c r="JD78" s="30"/>
      <c r="JE78" s="30"/>
      <c r="JF78" s="30"/>
      <c r="JG78" s="30"/>
      <c r="JH78" s="30"/>
      <c r="JI78" s="30"/>
      <c r="JJ78" s="30"/>
      <c r="JK78" s="30"/>
      <c r="JL78" s="30"/>
      <c r="JM78" s="30"/>
      <c r="JN78" s="30"/>
      <c r="JO78" s="30"/>
      <c r="JP78" s="30"/>
      <c r="JQ78" s="30"/>
      <c r="JR78" s="30"/>
      <c r="JS78" s="30"/>
      <c r="JT78" s="30"/>
      <c r="JU78" s="30"/>
      <c r="JV78" s="30"/>
      <c r="JW78" s="30"/>
      <c r="JX78" s="30"/>
      <c r="JY78" s="30"/>
      <c r="JZ78" s="30"/>
      <c r="KA78" s="30"/>
      <c r="KB78" s="30"/>
      <c r="KC78" s="30"/>
      <c r="KD78" s="30"/>
      <c r="KE78" s="30"/>
      <c r="KF78" s="30"/>
      <c r="KG78" s="30"/>
      <c r="KH78" s="30"/>
      <c r="KI78" s="30"/>
      <c r="KJ78" s="30"/>
      <c r="KK78" s="30"/>
      <c r="KL78" s="30"/>
      <c r="KM78" s="30"/>
      <c r="KN78" s="30"/>
      <c r="KO78" s="30"/>
      <c r="KP78" s="30"/>
      <c r="KQ78" s="30"/>
      <c r="KR78" s="30"/>
      <c r="KS78" s="30"/>
      <c r="KT78" s="30"/>
      <c r="KU78" s="30"/>
      <c r="KV78" s="30"/>
      <c r="KW78" s="30"/>
      <c r="KX78" s="30"/>
      <c r="KY78" s="30"/>
      <c r="KZ78" s="30"/>
      <c r="LA78" s="30"/>
      <c r="LB78" s="30"/>
      <c r="LC78" s="30"/>
      <c r="LD78" s="30"/>
      <c r="LE78" s="30"/>
      <c r="LF78" s="30"/>
      <c r="LG78" s="30"/>
      <c r="LH78" s="30"/>
      <c r="LI78" s="30"/>
      <c r="LJ78" s="30"/>
      <c r="LK78" s="30"/>
      <c r="LL78" s="30"/>
      <c r="LM78" s="30"/>
      <c r="LN78" s="30"/>
      <c r="LO78" s="32"/>
      <c r="LP78" s="31">
        <v>1</v>
      </c>
      <c r="LQ78" s="30"/>
      <c r="LR78" s="30">
        <v>1</v>
      </c>
      <c r="LS78" s="30">
        <v>1</v>
      </c>
      <c r="LT78" s="30">
        <v>1</v>
      </c>
      <c r="LU78" s="30"/>
      <c r="LV78" s="30">
        <v>1</v>
      </c>
      <c r="LW78" s="30"/>
      <c r="LX78" s="30">
        <v>1</v>
      </c>
      <c r="LY78" s="30"/>
      <c r="LZ78" s="30"/>
      <c r="MA78" s="30"/>
      <c r="MB78" s="30"/>
      <c r="MC78" s="30"/>
      <c r="MD78" s="30">
        <v>1</v>
      </c>
      <c r="ME78" s="30">
        <v>1</v>
      </c>
      <c r="MF78" s="30">
        <v>1</v>
      </c>
      <c r="MG78" s="30"/>
      <c r="MH78" s="30"/>
      <c r="MI78" s="30"/>
      <c r="MJ78" s="30"/>
      <c r="MK78" s="30"/>
      <c r="ML78" s="30"/>
      <c r="MM78" s="30"/>
      <c r="MN78" s="30"/>
      <c r="MO78" s="30"/>
      <c r="MP78" s="30"/>
      <c r="MQ78" s="30"/>
      <c r="MR78" s="30"/>
      <c r="MS78" s="30"/>
      <c r="MT78" s="30"/>
      <c r="MU78" s="30"/>
      <c r="MV78" s="30"/>
      <c r="MW78" s="30"/>
      <c r="MX78" s="30"/>
      <c r="MY78" s="30"/>
      <c r="MZ78" s="30"/>
      <c r="NA78" s="30"/>
      <c r="NB78" s="30"/>
      <c r="NC78" s="30"/>
      <c r="ND78" s="30">
        <v>1</v>
      </c>
      <c r="NE78" s="30">
        <v>1</v>
      </c>
      <c r="NF78" s="30"/>
      <c r="NG78" s="30"/>
      <c r="NH78" s="30"/>
      <c r="NI78" s="30"/>
      <c r="NJ78" s="29"/>
      <c r="NK78" s="31">
        <v>1</v>
      </c>
      <c r="NL78" s="30"/>
      <c r="NM78" s="30"/>
      <c r="NN78" s="30"/>
      <c r="NO78" s="30"/>
      <c r="NP78" s="30"/>
      <c r="NQ78" s="29"/>
    </row>
    <row r="79" spans="1:381" ht="47.25" x14ac:dyDescent="0.25">
      <c r="A79" s="46">
        <f>'[1]Pielęgniarstwo-ED I st.'!A79</f>
        <v>58</v>
      </c>
      <c r="B79" s="45" t="str">
        <f>'[1]Pielęgniarstwo-ED I st.'!B79</f>
        <v>F</v>
      </c>
      <c r="C79" s="45" t="str">
        <f>'[1]Pielęgniarstwo-ED I st.'!C79</f>
        <v>2026/2027</v>
      </c>
      <c r="D79" s="45">
        <f>'[1]Pielęgniarstwo-ED I st.'!D79</f>
        <v>0</v>
      </c>
      <c r="E79" s="45">
        <f>'[1]Pielęgniarstwo-ED I st.'!E79</f>
        <v>3</v>
      </c>
      <c r="F79" s="45" t="str">
        <f>'[1]Pielęgniarstwo-ED I st.'!F79</f>
        <v>2028/2029</v>
      </c>
      <c r="G79" s="45" t="str">
        <f>'[1]Pielęgniarstwo-ED I st.'!G79</f>
        <v>RPS</v>
      </c>
      <c r="H79" s="45" t="str">
        <f>'[1]Pielęgniarstwo-ED I st.'!H79</f>
        <v>ze standardu</v>
      </c>
      <c r="I79" s="44" t="str">
        <f>'[1]Pielęgniarstwo-ED I st.'!I79</f>
        <v>Medycyna ratunkowa i pielęgniarstwo ratunkowe - praktyka zawodowa</v>
      </c>
      <c r="J79" s="43">
        <f>'[1]Pielęgniarstwo-ED I st.'!M79</f>
        <v>40</v>
      </c>
      <c r="K79" s="42">
        <f>'[1]Pielęgniarstwo-ED I st.'!N79</f>
        <v>0</v>
      </c>
      <c r="L79" s="41">
        <f>'[1]Pielęgniarstwo-ED I st.'!O79</f>
        <v>40</v>
      </c>
      <c r="M79" s="40">
        <f>'[1]Pielęgniarstwo-ED I st.'!AB79+'[1]Pielęgniarstwo-ED I st.'!AD79+'[1]Pielęgniarstwo-ED I st.'!AY79+'[1]Pielęgniarstwo-ED I st.'!BA79</f>
        <v>0</v>
      </c>
      <c r="N79" s="39">
        <f>'[1]Pielęgniarstwo-ED I st.'!P79</f>
        <v>40</v>
      </c>
      <c r="O79" s="38">
        <f>'[1]Pielęgniarstwo-ED I st.'!Q79</f>
        <v>2</v>
      </c>
      <c r="P79" s="37" t="str">
        <f>'[1]Pielęgniarstwo-ED I st.'!V79</f>
        <v>zal</v>
      </c>
      <c r="Q79" s="36">
        <f>SUM(T79:GX79)</f>
        <v>0</v>
      </c>
      <c r="R79" s="35">
        <f>SUM(GY79:NJ79)</f>
        <v>15</v>
      </c>
      <c r="S79" s="34">
        <f>SUM(NK79:NQ79)</f>
        <v>3</v>
      </c>
      <c r="T79" s="31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29"/>
      <c r="AW79" s="33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2"/>
      <c r="BU79" s="30"/>
      <c r="BV79" s="30"/>
      <c r="BW79" s="30"/>
      <c r="BX79" s="30"/>
      <c r="BY79" s="30"/>
      <c r="BZ79" s="30"/>
      <c r="CA79" s="30"/>
      <c r="CB79" s="30"/>
      <c r="CC79" s="30"/>
      <c r="CD79" s="30"/>
      <c r="CE79" s="30"/>
      <c r="CF79" s="30"/>
      <c r="CG79" s="30"/>
      <c r="CH79" s="30"/>
      <c r="CI79" s="30"/>
      <c r="CJ79" s="30"/>
      <c r="CK79" s="30"/>
      <c r="CL79" s="30"/>
      <c r="CM79" s="30"/>
      <c r="CN79" s="30"/>
      <c r="CO79" s="30"/>
      <c r="CP79" s="30"/>
      <c r="CQ79" s="30"/>
      <c r="CR79" s="30"/>
      <c r="CS79" s="30"/>
      <c r="CT79" s="32"/>
      <c r="CU79" s="31"/>
      <c r="CV79" s="30"/>
      <c r="CW79" s="30"/>
      <c r="CX79" s="30"/>
      <c r="CY79" s="30"/>
      <c r="CZ79" s="30"/>
      <c r="DA79" s="30"/>
      <c r="DB79" s="30"/>
      <c r="DC79" s="30"/>
      <c r="DD79" s="30"/>
      <c r="DE79" s="30"/>
      <c r="DF79" s="30"/>
      <c r="DG79" s="30"/>
      <c r="DH79" s="30"/>
      <c r="DI79" s="30"/>
      <c r="DJ79" s="30"/>
      <c r="DK79" s="30"/>
      <c r="DL79" s="30"/>
      <c r="DM79" s="30"/>
      <c r="DN79" s="30"/>
      <c r="DO79" s="30"/>
      <c r="DP79" s="30"/>
      <c r="DQ79" s="30"/>
      <c r="DR79" s="30"/>
      <c r="DS79" s="30"/>
      <c r="DT79" s="30"/>
      <c r="DU79" s="30"/>
      <c r="DV79" s="30"/>
      <c r="DW79" s="30"/>
      <c r="DX79" s="30"/>
      <c r="DY79" s="30"/>
      <c r="DZ79" s="30"/>
      <c r="EA79" s="30"/>
      <c r="EB79" s="30"/>
      <c r="EC79" s="30"/>
      <c r="ED79" s="30"/>
      <c r="EE79" s="30"/>
      <c r="EF79" s="30"/>
      <c r="EG79" s="30"/>
      <c r="EH79" s="30"/>
      <c r="EI79" s="30"/>
      <c r="EJ79" s="30"/>
      <c r="EK79" s="30"/>
      <c r="EL79" s="30"/>
      <c r="EM79" s="30"/>
      <c r="EN79" s="30"/>
      <c r="EO79" s="30"/>
      <c r="EP79" s="30"/>
      <c r="EQ79" s="30"/>
      <c r="ER79" s="30"/>
      <c r="ES79" s="30"/>
      <c r="ET79" s="30"/>
      <c r="EU79" s="30"/>
      <c r="EV79" s="30"/>
      <c r="EW79" s="29"/>
      <c r="EX79" s="33"/>
      <c r="EY79" s="30"/>
      <c r="EZ79" s="30"/>
      <c r="FA79" s="30"/>
      <c r="FB79" s="30"/>
      <c r="FC79" s="30"/>
      <c r="FD79" s="30"/>
      <c r="FE79" s="30"/>
      <c r="FF79" s="30"/>
      <c r="FG79" s="30"/>
      <c r="FH79" s="30"/>
      <c r="FI79" s="30"/>
      <c r="FJ79" s="30"/>
      <c r="FK79" s="30"/>
      <c r="FL79" s="30"/>
      <c r="FM79" s="30"/>
      <c r="FN79" s="30"/>
      <c r="FO79" s="30"/>
      <c r="FP79" s="30"/>
      <c r="FQ79" s="30"/>
      <c r="FR79" s="30"/>
      <c r="FS79" s="30"/>
      <c r="FT79" s="30"/>
      <c r="FU79" s="30"/>
      <c r="FV79" s="30"/>
      <c r="FW79" s="30"/>
      <c r="FX79" s="30"/>
      <c r="FY79" s="30"/>
      <c r="FZ79" s="30"/>
      <c r="GA79" s="30"/>
      <c r="GB79" s="30"/>
      <c r="GC79" s="30"/>
      <c r="GD79" s="30"/>
      <c r="GE79" s="30"/>
      <c r="GF79" s="30"/>
      <c r="GG79" s="30"/>
      <c r="GH79" s="30"/>
      <c r="GI79" s="30"/>
      <c r="GJ79" s="30"/>
      <c r="GK79" s="30"/>
      <c r="GL79" s="30"/>
      <c r="GM79" s="30"/>
      <c r="GN79" s="30"/>
      <c r="GO79" s="30"/>
      <c r="GP79" s="30"/>
      <c r="GQ79" s="30"/>
      <c r="GR79" s="30"/>
      <c r="GS79" s="30"/>
      <c r="GT79" s="30"/>
      <c r="GU79" s="30"/>
      <c r="GV79" s="30"/>
      <c r="GW79" s="30"/>
      <c r="GX79" s="29"/>
      <c r="GY79" s="31"/>
      <c r="GZ79" s="30"/>
      <c r="HA79" s="30"/>
      <c r="HB79" s="30"/>
      <c r="HC79" s="30"/>
      <c r="HD79" s="30"/>
      <c r="HE79" s="30"/>
      <c r="HF79" s="30"/>
      <c r="HG79" s="30"/>
      <c r="HH79" s="30"/>
      <c r="HI79" s="30"/>
      <c r="HJ79" s="30"/>
      <c r="HK79" s="30"/>
      <c r="HL79" s="30"/>
      <c r="HM79" s="30"/>
      <c r="HN79" s="32"/>
      <c r="HO79" s="31"/>
      <c r="HP79" s="30"/>
      <c r="HQ79" s="30"/>
      <c r="HR79" s="30"/>
      <c r="HS79" s="30"/>
      <c r="HT79" s="30"/>
      <c r="HU79" s="30"/>
      <c r="HV79" s="30"/>
      <c r="HW79" s="30"/>
      <c r="HX79" s="30"/>
      <c r="HY79" s="30"/>
      <c r="HZ79" s="30"/>
      <c r="IA79" s="30"/>
      <c r="IB79" s="30"/>
      <c r="IC79" s="30"/>
      <c r="ID79" s="30"/>
      <c r="IE79" s="30"/>
      <c r="IF79" s="30"/>
      <c r="IG79" s="30"/>
      <c r="IH79" s="30"/>
      <c r="II79" s="30"/>
      <c r="IJ79" s="30"/>
      <c r="IK79" s="30"/>
      <c r="IL79" s="30"/>
      <c r="IM79" s="29"/>
      <c r="IN79" s="33"/>
      <c r="IO79" s="30"/>
      <c r="IP79" s="30"/>
      <c r="IQ79" s="30"/>
      <c r="IR79" s="30"/>
      <c r="IS79" s="30"/>
      <c r="IT79" s="30"/>
      <c r="IU79" s="30"/>
      <c r="IV79" s="30"/>
      <c r="IW79" s="30"/>
      <c r="IX79" s="30"/>
      <c r="IY79" s="30"/>
      <c r="IZ79" s="30"/>
      <c r="JA79" s="30"/>
      <c r="JB79" s="30"/>
      <c r="JC79" s="30"/>
      <c r="JD79" s="30"/>
      <c r="JE79" s="30"/>
      <c r="JF79" s="30"/>
      <c r="JG79" s="30"/>
      <c r="JH79" s="30"/>
      <c r="JI79" s="30"/>
      <c r="JJ79" s="30"/>
      <c r="JK79" s="30"/>
      <c r="JL79" s="30"/>
      <c r="JM79" s="30"/>
      <c r="JN79" s="30"/>
      <c r="JO79" s="30"/>
      <c r="JP79" s="30"/>
      <c r="JQ79" s="30"/>
      <c r="JR79" s="30"/>
      <c r="JS79" s="30"/>
      <c r="JT79" s="30"/>
      <c r="JU79" s="30"/>
      <c r="JV79" s="30"/>
      <c r="JW79" s="30"/>
      <c r="JX79" s="30"/>
      <c r="JY79" s="30"/>
      <c r="JZ79" s="30"/>
      <c r="KA79" s="30"/>
      <c r="KB79" s="30"/>
      <c r="KC79" s="30"/>
      <c r="KD79" s="30"/>
      <c r="KE79" s="30"/>
      <c r="KF79" s="30"/>
      <c r="KG79" s="30"/>
      <c r="KH79" s="30"/>
      <c r="KI79" s="30"/>
      <c r="KJ79" s="30"/>
      <c r="KK79" s="30"/>
      <c r="KL79" s="30"/>
      <c r="KM79" s="30"/>
      <c r="KN79" s="30"/>
      <c r="KO79" s="30"/>
      <c r="KP79" s="30"/>
      <c r="KQ79" s="30"/>
      <c r="KR79" s="30"/>
      <c r="KS79" s="30"/>
      <c r="KT79" s="30"/>
      <c r="KU79" s="30"/>
      <c r="KV79" s="30"/>
      <c r="KW79" s="30"/>
      <c r="KX79" s="30"/>
      <c r="KY79" s="30"/>
      <c r="KZ79" s="30"/>
      <c r="LA79" s="30"/>
      <c r="LB79" s="30"/>
      <c r="LC79" s="30"/>
      <c r="LD79" s="30"/>
      <c r="LE79" s="30"/>
      <c r="LF79" s="30"/>
      <c r="LG79" s="30"/>
      <c r="LH79" s="30"/>
      <c r="LI79" s="30"/>
      <c r="LJ79" s="30"/>
      <c r="LK79" s="30"/>
      <c r="LL79" s="30"/>
      <c r="LM79" s="30"/>
      <c r="LN79" s="30"/>
      <c r="LO79" s="32"/>
      <c r="LP79" s="31">
        <v>1</v>
      </c>
      <c r="LQ79" s="30"/>
      <c r="LR79" s="30">
        <v>1</v>
      </c>
      <c r="LS79" s="30">
        <v>1</v>
      </c>
      <c r="LT79" s="30"/>
      <c r="LU79" s="30"/>
      <c r="LV79" s="30">
        <v>1</v>
      </c>
      <c r="LW79" s="30"/>
      <c r="LX79" s="30">
        <v>1</v>
      </c>
      <c r="LY79" s="30"/>
      <c r="LZ79" s="30"/>
      <c r="MA79" s="30"/>
      <c r="MB79" s="30"/>
      <c r="MC79" s="30"/>
      <c r="MD79" s="30"/>
      <c r="ME79" s="30"/>
      <c r="MF79" s="30">
        <v>1</v>
      </c>
      <c r="MG79" s="30"/>
      <c r="MH79" s="30">
        <v>1</v>
      </c>
      <c r="MI79" s="30">
        <v>1</v>
      </c>
      <c r="MJ79" s="30"/>
      <c r="MK79" s="30"/>
      <c r="ML79" s="30"/>
      <c r="MM79" s="30"/>
      <c r="MN79" s="30"/>
      <c r="MO79" s="30"/>
      <c r="MP79" s="30"/>
      <c r="MQ79" s="30"/>
      <c r="MR79" s="30"/>
      <c r="MS79" s="30"/>
      <c r="MT79" s="30">
        <v>1</v>
      </c>
      <c r="MU79" s="30">
        <v>1</v>
      </c>
      <c r="MV79" s="30">
        <v>1</v>
      </c>
      <c r="MW79" s="30">
        <v>1</v>
      </c>
      <c r="MX79" s="30">
        <v>1</v>
      </c>
      <c r="MY79" s="30">
        <v>1</v>
      </c>
      <c r="MZ79" s="30">
        <v>1</v>
      </c>
      <c r="NA79" s="30"/>
      <c r="NB79" s="30"/>
      <c r="NC79" s="30"/>
      <c r="ND79" s="30"/>
      <c r="NE79" s="30"/>
      <c r="NF79" s="30"/>
      <c r="NG79" s="30"/>
      <c r="NH79" s="30"/>
      <c r="NI79" s="30"/>
      <c r="NJ79" s="29"/>
      <c r="NK79" s="31">
        <v>1</v>
      </c>
      <c r="NL79" s="30"/>
      <c r="NM79" s="30">
        <v>1</v>
      </c>
      <c r="NN79" s="30">
        <v>1</v>
      </c>
      <c r="NO79" s="30"/>
      <c r="NP79" s="30"/>
      <c r="NQ79" s="29"/>
    </row>
    <row r="80" spans="1:381" ht="31.5" x14ac:dyDescent="0.25">
      <c r="A80" s="46">
        <f>'[1]Pielęgniarstwo-ED I st.'!A80</f>
        <v>59</v>
      </c>
      <c r="B80" s="45" t="str">
        <f>'[1]Pielęgniarstwo-ED I st.'!B80</f>
        <v>F</v>
      </c>
      <c r="C80" s="45" t="str">
        <f>'[1]Pielęgniarstwo-ED I st.'!C80</f>
        <v>2026/2027</v>
      </c>
      <c r="D80" s="45">
        <f>'[1]Pielęgniarstwo-ED I st.'!D80</f>
        <v>0</v>
      </c>
      <c r="E80" s="45">
        <f>'[1]Pielęgniarstwo-ED I st.'!E80</f>
        <v>3</v>
      </c>
      <c r="F80" s="45" t="str">
        <f>'[1]Pielęgniarstwo-ED I st.'!F80</f>
        <v>2028/2029</v>
      </c>
      <c r="G80" s="45" t="str">
        <f>'[1]Pielęgniarstwo-ED I st.'!G80</f>
        <v>RPS</v>
      </c>
      <c r="H80" s="45" t="str">
        <f>'[1]Pielęgniarstwo-ED I st.'!H80</f>
        <v>ze standardu</v>
      </c>
      <c r="I80" s="44" t="str">
        <f>'[1]Pielęgniarstwo-ED I st.'!I80</f>
        <v>Praktyki zawodowe wybierane indywidualnie przez studenta</v>
      </c>
      <c r="J80" s="43">
        <f>'[1]Pielęgniarstwo-ED I st.'!M80</f>
        <v>80</v>
      </c>
      <c r="K80" s="42">
        <f>'[1]Pielęgniarstwo-ED I st.'!N80</f>
        <v>0</v>
      </c>
      <c r="L80" s="41">
        <f>'[1]Pielęgniarstwo-ED I st.'!O80</f>
        <v>80</v>
      </c>
      <c r="M80" s="40">
        <f>'[1]Pielęgniarstwo-ED I st.'!AB80+'[1]Pielęgniarstwo-ED I st.'!AD80+'[1]Pielęgniarstwo-ED I st.'!AY80+'[1]Pielęgniarstwo-ED I st.'!BA80</f>
        <v>0</v>
      </c>
      <c r="N80" s="39">
        <f>'[1]Pielęgniarstwo-ED I st.'!P80</f>
        <v>80</v>
      </c>
      <c r="O80" s="38">
        <f>'[1]Pielęgniarstwo-ED I st.'!Q80</f>
        <v>3</v>
      </c>
      <c r="P80" s="37" t="str">
        <f>'[1]Pielęgniarstwo-ED I st.'!V80</f>
        <v>zal</v>
      </c>
      <c r="Q80" s="36">
        <f>SUM(T80:GX80)</f>
        <v>0</v>
      </c>
      <c r="R80" s="35">
        <f>SUM(GY80:NJ80)</f>
        <v>11</v>
      </c>
      <c r="S80" s="34">
        <f>SUM(NK80:NQ80)</f>
        <v>1</v>
      </c>
      <c r="T80" s="31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29"/>
      <c r="AW80" s="33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2"/>
      <c r="BU80" s="30"/>
      <c r="BV80" s="30"/>
      <c r="BW80" s="30"/>
      <c r="BX80" s="30"/>
      <c r="BY80" s="30"/>
      <c r="BZ80" s="30"/>
      <c r="CA80" s="30"/>
      <c r="CB80" s="30"/>
      <c r="CC80" s="30"/>
      <c r="CD80" s="30"/>
      <c r="CE80" s="30"/>
      <c r="CF80" s="30"/>
      <c r="CG80" s="30"/>
      <c r="CH80" s="30"/>
      <c r="CI80" s="30"/>
      <c r="CJ80" s="30"/>
      <c r="CK80" s="30"/>
      <c r="CL80" s="30"/>
      <c r="CM80" s="30"/>
      <c r="CN80" s="30"/>
      <c r="CO80" s="30"/>
      <c r="CP80" s="30"/>
      <c r="CQ80" s="30"/>
      <c r="CR80" s="30"/>
      <c r="CS80" s="30"/>
      <c r="CT80" s="32"/>
      <c r="CU80" s="31"/>
      <c r="CV80" s="30"/>
      <c r="CW80" s="30"/>
      <c r="CX80" s="30"/>
      <c r="CY80" s="30"/>
      <c r="CZ80" s="30"/>
      <c r="DA80" s="30"/>
      <c r="DB80" s="30"/>
      <c r="DC80" s="30"/>
      <c r="DD80" s="30"/>
      <c r="DE80" s="30"/>
      <c r="DF80" s="30"/>
      <c r="DG80" s="30"/>
      <c r="DH80" s="30"/>
      <c r="DI80" s="30"/>
      <c r="DJ80" s="30"/>
      <c r="DK80" s="30"/>
      <c r="DL80" s="30"/>
      <c r="DM80" s="30"/>
      <c r="DN80" s="30"/>
      <c r="DO80" s="30"/>
      <c r="DP80" s="30"/>
      <c r="DQ80" s="30"/>
      <c r="DR80" s="30"/>
      <c r="DS80" s="30"/>
      <c r="DT80" s="30"/>
      <c r="DU80" s="30"/>
      <c r="DV80" s="30"/>
      <c r="DW80" s="30"/>
      <c r="DX80" s="30"/>
      <c r="DY80" s="30"/>
      <c r="DZ80" s="30"/>
      <c r="EA80" s="30"/>
      <c r="EB80" s="30"/>
      <c r="EC80" s="30"/>
      <c r="ED80" s="30"/>
      <c r="EE80" s="30"/>
      <c r="EF80" s="30"/>
      <c r="EG80" s="30"/>
      <c r="EH80" s="30"/>
      <c r="EI80" s="30"/>
      <c r="EJ80" s="30"/>
      <c r="EK80" s="30"/>
      <c r="EL80" s="30"/>
      <c r="EM80" s="30"/>
      <c r="EN80" s="30"/>
      <c r="EO80" s="30"/>
      <c r="EP80" s="30"/>
      <c r="EQ80" s="30"/>
      <c r="ER80" s="30"/>
      <c r="ES80" s="30"/>
      <c r="ET80" s="30"/>
      <c r="EU80" s="30"/>
      <c r="EV80" s="30"/>
      <c r="EW80" s="29"/>
      <c r="EX80" s="33"/>
      <c r="EY80" s="30"/>
      <c r="EZ80" s="30"/>
      <c r="FA80" s="30"/>
      <c r="FB80" s="30"/>
      <c r="FC80" s="30"/>
      <c r="FD80" s="30"/>
      <c r="FE80" s="30"/>
      <c r="FF80" s="30"/>
      <c r="FG80" s="30"/>
      <c r="FH80" s="30"/>
      <c r="FI80" s="30"/>
      <c r="FJ80" s="30"/>
      <c r="FK80" s="30"/>
      <c r="FL80" s="30"/>
      <c r="FM80" s="30"/>
      <c r="FN80" s="30"/>
      <c r="FO80" s="30"/>
      <c r="FP80" s="30"/>
      <c r="FQ80" s="30"/>
      <c r="FR80" s="30"/>
      <c r="FS80" s="30"/>
      <c r="FT80" s="30"/>
      <c r="FU80" s="30"/>
      <c r="FV80" s="30"/>
      <c r="FW80" s="30"/>
      <c r="FX80" s="30"/>
      <c r="FY80" s="30"/>
      <c r="FZ80" s="30"/>
      <c r="GA80" s="30"/>
      <c r="GB80" s="30"/>
      <c r="GC80" s="30"/>
      <c r="GD80" s="30"/>
      <c r="GE80" s="30"/>
      <c r="GF80" s="30"/>
      <c r="GG80" s="30"/>
      <c r="GH80" s="30"/>
      <c r="GI80" s="30"/>
      <c r="GJ80" s="30"/>
      <c r="GK80" s="30"/>
      <c r="GL80" s="30"/>
      <c r="GM80" s="30"/>
      <c r="GN80" s="30"/>
      <c r="GO80" s="30"/>
      <c r="GP80" s="30"/>
      <c r="GQ80" s="30"/>
      <c r="GR80" s="30"/>
      <c r="GS80" s="30"/>
      <c r="GT80" s="30"/>
      <c r="GU80" s="30"/>
      <c r="GV80" s="30"/>
      <c r="GW80" s="30"/>
      <c r="GX80" s="29"/>
      <c r="GY80" s="31"/>
      <c r="GZ80" s="30"/>
      <c r="HA80" s="30"/>
      <c r="HB80" s="30"/>
      <c r="HC80" s="30"/>
      <c r="HD80" s="30"/>
      <c r="HE80" s="30"/>
      <c r="HF80" s="30"/>
      <c r="HG80" s="30"/>
      <c r="HH80" s="30"/>
      <c r="HI80" s="30"/>
      <c r="HJ80" s="30"/>
      <c r="HK80" s="30"/>
      <c r="HL80" s="30"/>
      <c r="HM80" s="30"/>
      <c r="HN80" s="32"/>
      <c r="HO80" s="31"/>
      <c r="HP80" s="30"/>
      <c r="HQ80" s="30"/>
      <c r="HR80" s="30"/>
      <c r="HS80" s="30"/>
      <c r="HT80" s="30"/>
      <c r="HU80" s="30"/>
      <c r="HV80" s="30"/>
      <c r="HW80" s="30"/>
      <c r="HX80" s="30"/>
      <c r="HY80" s="30"/>
      <c r="HZ80" s="30"/>
      <c r="IA80" s="30"/>
      <c r="IB80" s="30"/>
      <c r="IC80" s="30"/>
      <c r="ID80" s="30"/>
      <c r="IE80" s="30"/>
      <c r="IF80" s="30"/>
      <c r="IG80" s="30"/>
      <c r="IH80" s="30"/>
      <c r="II80" s="30"/>
      <c r="IJ80" s="30"/>
      <c r="IK80" s="30"/>
      <c r="IL80" s="30"/>
      <c r="IM80" s="29"/>
      <c r="IN80" s="33"/>
      <c r="IO80" s="30"/>
      <c r="IP80" s="30"/>
      <c r="IQ80" s="30"/>
      <c r="IR80" s="30"/>
      <c r="IS80" s="30"/>
      <c r="IT80" s="30"/>
      <c r="IU80" s="30"/>
      <c r="IV80" s="30"/>
      <c r="IW80" s="30"/>
      <c r="IX80" s="30"/>
      <c r="IY80" s="30"/>
      <c r="IZ80" s="30"/>
      <c r="JA80" s="30"/>
      <c r="JB80" s="30"/>
      <c r="JC80" s="30"/>
      <c r="JD80" s="30"/>
      <c r="JE80" s="30"/>
      <c r="JF80" s="30"/>
      <c r="JG80" s="30"/>
      <c r="JH80" s="30"/>
      <c r="JI80" s="30"/>
      <c r="JJ80" s="30"/>
      <c r="JK80" s="30"/>
      <c r="JL80" s="30"/>
      <c r="JM80" s="30"/>
      <c r="JN80" s="30"/>
      <c r="JO80" s="30"/>
      <c r="JP80" s="30"/>
      <c r="JQ80" s="30"/>
      <c r="JR80" s="30"/>
      <c r="JS80" s="30"/>
      <c r="JT80" s="30"/>
      <c r="JU80" s="30"/>
      <c r="JV80" s="30"/>
      <c r="JW80" s="30"/>
      <c r="JX80" s="30"/>
      <c r="JY80" s="30"/>
      <c r="JZ80" s="30"/>
      <c r="KA80" s="30"/>
      <c r="KB80" s="30"/>
      <c r="KC80" s="30"/>
      <c r="KD80" s="30"/>
      <c r="KE80" s="30"/>
      <c r="KF80" s="30"/>
      <c r="KG80" s="30"/>
      <c r="KH80" s="30"/>
      <c r="KI80" s="30"/>
      <c r="KJ80" s="30"/>
      <c r="KK80" s="30"/>
      <c r="KL80" s="30"/>
      <c r="KM80" s="30"/>
      <c r="KN80" s="30"/>
      <c r="KO80" s="30"/>
      <c r="KP80" s="30"/>
      <c r="KQ80" s="30"/>
      <c r="KR80" s="30"/>
      <c r="KS80" s="30"/>
      <c r="KT80" s="30"/>
      <c r="KU80" s="30"/>
      <c r="KV80" s="30"/>
      <c r="KW80" s="30"/>
      <c r="KX80" s="30"/>
      <c r="KY80" s="30"/>
      <c r="KZ80" s="30"/>
      <c r="LA80" s="30"/>
      <c r="LB80" s="30"/>
      <c r="LC80" s="30"/>
      <c r="LD80" s="30"/>
      <c r="LE80" s="30"/>
      <c r="LF80" s="30"/>
      <c r="LG80" s="30"/>
      <c r="LH80" s="30"/>
      <c r="LI80" s="30"/>
      <c r="LJ80" s="30"/>
      <c r="LK80" s="30"/>
      <c r="LL80" s="30"/>
      <c r="LM80" s="30"/>
      <c r="LN80" s="30"/>
      <c r="LO80" s="32"/>
      <c r="LP80" s="31">
        <v>1</v>
      </c>
      <c r="LQ80" s="30">
        <v>1</v>
      </c>
      <c r="LR80" s="30">
        <v>1</v>
      </c>
      <c r="LS80" s="30">
        <v>1</v>
      </c>
      <c r="LT80" s="30">
        <v>1</v>
      </c>
      <c r="LU80" s="30">
        <v>1</v>
      </c>
      <c r="LV80" s="30">
        <v>1</v>
      </c>
      <c r="LW80" s="30"/>
      <c r="LX80" s="30">
        <v>1</v>
      </c>
      <c r="LY80" s="30"/>
      <c r="LZ80" s="30">
        <v>1</v>
      </c>
      <c r="MA80" s="30"/>
      <c r="MB80" s="30"/>
      <c r="MC80" s="30"/>
      <c r="MD80" s="30">
        <v>1</v>
      </c>
      <c r="ME80" s="30"/>
      <c r="MF80" s="30">
        <v>1</v>
      </c>
      <c r="MG80" s="30"/>
      <c r="MH80" s="30"/>
      <c r="MI80" s="30"/>
      <c r="MJ80" s="30"/>
      <c r="MK80" s="30"/>
      <c r="ML80" s="30"/>
      <c r="MM80" s="30"/>
      <c r="MN80" s="30"/>
      <c r="MO80" s="30"/>
      <c r="MP80" s="30"/>
      <c r="MQ80" s="30"/>
      <c r="MR80" s="30"/>
      <c r="MS80" s="30"/>
      <c r="MT80" s="30"/>
      <c r="MU80" s="30"/>
      <c r="MV80" s="30"/>
      <c r="MW80" s="30"/>
      <c r="MX80" s="30"/>
      <c r="MY80" s="30"/>
      <c r="MZ80" s="30"/>
      <c r="NA80" s="30"/>
      <c r="NB80" s="30"/>
      <c r="NC80" s="30"/>
      <c r="ND80" s="30"/>
      <c r="NE80" s="30"/>
      <c r="NF80" s="30"/>
      <c r="NG80" s="30"/>
      <c r="NH80" s="30"/>
      <c r="NI80" s="30"/>
      <c r="NJ80" s="29"/>
      <c r="NK80" s="31">
        <v>1</v>
      </c>
      <c r="NL80" s="30"/>
      <c r="NM80" s="30"/>
      <c r="NN80" s="30"/>
      <c r="NO80" s="30"/>
      <c r="NP80" s="30"/>
      <c r="NQ80" s="29"/>
    </row>
    <row r="81" spans="1:381" ht="15.75" x14ac:dyDescent="0.25">
      <c r="A81" s="46">
        <f>'[1]Pielęgniarstwo-ED I st.'!A81</f>
        <v>60</v>
      </c>
      <c r="B81" s="45">
        <f>'[1]Pielęgniarstwo-ED I st.'!B81</f>
        <v>0</v>
      </c>
      <c r="C81" s="45" t="str">
        <f>'[1]Pielęgniarstwo-ED I st.'!C81</f>
        <v>2026/2027</v>
      </c>
      <c r="D81" s="45">
        <f>'[1]Pielęgniarstwo-ED I st.'!D81</f>
        <v>0</v>
      </c>
      <c r="E81" s="45">
        <f>'[1]Pielęgniarstwo-ED I st.'!E81</f>
        <v>3</v>
      </c>
      <c r="F81" s="45" t="str">
        <f>'[1]Pielęgniarstwo-ED I st.'!F81</f>
        <v>2028/2029</v>
      </c>
      <c r="G81" s="45" t="str">
        <f>'[1]Pielęgniarstwo-ED I st.'!G81</f>
        <v>RPS</v>
      </c>
      <c r="H81" s="45" t="str">
        <f>'[1]Pielęgniarstwo-ED I st.'!H81</f>
        <v>ze standardu</v>
      </c>
      <c r="I81" s="44" t="str">
        <f>'[1]Pielęgniarstwo-ED I st.'!I81</f>
        <v>Wychowanie fizyczne</v>
      </c>
      <c r="J81" s="43">
        <f>'[1]Pielęgniarstwo-ED I st.'!M81</f>
        <v>15</v>
      </c>
      <c r="K81" s="42">
        <f>'[1]Pielęgniarstwo-ED I st.'!N81</f>
        <v>0</v>
      </c>
      <c r="L81" s="41">
        <f>'[1]Pielęgniarstwo-ED I st.'!O81</f>
        <v>15</v>
      </c>
      <c r="M81" s="40">
        <f>'[1]Pielęgniarstwo-ED I st.'!AB81+'[1]Pielęgniarstwo-ED I st.'!AD81+'[1]Pielęgniarstwo-ED I st.'!AY81+'[1]Pielęgniarstwo-ED I st.'!BA81</f>
        <v>0</v>
      </c>
      <c r="N81" s="39">
        <f>'[1]Pielęgniarstwo-ED I st.'!P81</f>
        <v>15</v>
      </c>
      <c r="O81" s="38">
        <f>'[1]Pielęgniarstwo-ED I st.'!Q81</f>
        <v>0</v>
      </c>
      <c r="P81" s="37" t="str">
        <f>'[1]Pielęgniarstwo-ED I st.'!V81</f>
        <v>zal</v>
      </c>
      <c r="Q81" s="36">
        <f>SUM(T81:GX81)</f>
        <v>0</v>
      </c>
      <c r="R81" s="35">
        <f>SUM(GY81:NJ81)</f>
        <v>1</v>
      </c>
      <c r="S81" s="34">
        <f>SUM(NK81:NQ81)</f>
        <v>1</v>
      </c>
      <c r="T81" s="31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29"/>
      <c r="AW81" s="33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0"/>
      <c r="CA81" s="30"/>
      <c r="CB81" s="30"/>
      <c r="CC81" s="30"/>
      <c r="CD81" s="30"/>
      <c r="CE81" s="30"/>
      <c r="CF81" s="30"/>
      <c r="CG81" s="30"/>
      <c r="CH81" s="30"/>
      <c r="CI81" s="30"/>
      <c r="CJ81" s="30"/>
      <c r="CK81" s="30"/>
      <c r="CL81" s="30"/>
      <c r="CM81" s="30"/>
      <c r="CN81" s="30"/>
      <c r="CO81" s="30"/>
      <c r="CP81" s="30"/>
      <c r="CQ81" s="30"/>
      <c r="CR81" s="30"/>
      <c r="CS81" s="30"/>
      <c r="CT81" s="32"/>
      <c r="CU81" s="31"/>
      <c r="CV81" s="30"/>
      <c r="CW81" s="30"/>
      <c r="CX81" s="30"/>
      <c r="CY81" s="30"/>
      <c r="CZ81" s="30"/>
      <c r="DA81" s="30"/>
      <c r="DB81" s="30"/>
      <c r="DC81" s="30"/>
      <c r="DD81" s="30"/>
      <c r="DE81" s="30"/>
      <c r="DF81" s="30"/>
      <c r="DG81" s="30"/>
      <c r="DH81" s="30"/>
      <c r="DI81" s="30"/>
      <c r="DJ81" s="30"/>
      <c r="DK81" s="30"/>
      <c r="DL81" s="30"/>
      <c r="DM81" s="30"/>
      <c r="DN81" s="30"/>
      <c r="DO81" s="30"/>
      <c r="DP81" s="30"/>
      <c r="DQ81" s="30"/>
      <c r="DR81" s="30"/>
      <c r="DS81" s="30"/>
      <c r="DT81" s="30"/>
      <c r="DU81" s="30"/>
      <c r="DV81" s="30"/>
      <c r="DW81" s="30"/>
      <c r="DX81" s="30"/>
      <c r="DY81" s="30"/>
      <c r="DZ81" s="30"/>
      <c r="EA81" s="30"/>
      <c r="EB81" s="30"/>
      <c r="EC81" s="30"/>
      <c r="ED81" s="30"/>
      <c r="EE81" s="30"/>
      <c r="EF81" s="30"/>
      <c r="EG81" s="30"/>
      <c r="EH81" s="30"/>
      <c r="EI81" s="30"/>
      <c r="EJ81" s="30"/>
      <c r="EK81" s="30"/>
      <c r="EL81" s="30"/>
      <c r="EM81" s="30"/>
      <c r="EN81" s="30"/>
      <c r="EO81" s="30"/>
      <c r="EP81" s="30"/>
      <c r="EQ81" s="30"/>
      <c r="ER81" s="30"/>
      <c r="ES81" s="30"/>
      <c r="ET81" s="30"/>
      <c r="EU81" s="30"/>
      <c r="EV81" s="30"/>
      <c r="EW81" s="29"/>
      <c r="EX81" s="33"/>
      <c r="EY81" s="30"/>
      <c r="EZ81" s="30"/>
      <c r="FA81" s="30"/>
      <c r="FB81" s="30"/>
      <c r="FC81" s="30"/>
      <c r="FD81" s="30"/>
      <c r="FE81" s="30"/>
      <c r="FF81" s="30"/>
      <c r="FG81" s="30"/>
      <c r="FH81" s="30"/>
      <c r="FI81" s="30"/>
      <c r="FJ81" s="30"/>
      <c r="FK81" s="30"/>
      <c r="FL81" s="30"/>
      <c r="FM81" s="30"/>
      <c r="FN81" s="30"/>
      <c r="FO81" s="30"/>
      <c r="FP81" s="30"/>
      <c r="FQ81" s="30"/>
      <c r="FR81" s="30"/>
      <c r="FS81" s="30"/>
      <c r="FT81" s="30"/>
      <c r="FU81" s="30"/>
      <c r="FV81" s="30"/>
      <c r="FW81" s="30"/>
      <c r="FX81" s="30"/>
      <c r="FY81" s="30"/>
      <c r="FZ81" s="30"/>
      <c r="GA81" s="30"/>
      <c r="GB81" s="30"/>
      <c r="GC81" s="30"/>
      <c r="GD81" s="30"/>
      <c r="GE81" s="30"/>
      <c r="GF81" s="30"/>
      <c r="GG81" s="30"/>
      <c r="GH81" s="30"/>
      <c r="GI81" s="30"/>
      <c r="GJ81" s="30"/>
      <c r="GK81" s="30"/>
      <c r="GL81" s="30"/>
      <c r="GM81" s="30"/>
      <c r="GN81" s="30"/>
      <c r="GO81" s="30"/>
      <c r="GP81" s="30"/>
      <c r="GQ81" s="30"/>
      <c r="GR81" s="30"/>
      <c r="GS81" s="30"/>
      <c r="GT81" s="30"/>
      <c r="GU81" s="30"/>
      <c r="GV81" s="30"/>
      <c r="GW81" s="30"/>
      <c r="GX81" s="29"/>
      <c r="GY81" s="31"/>
      <c r="GZ81" s="30"/>
      <c r="HA81" s="30"/>
      <c r="HB81" s="30"/>
      <c r="HC81" s="30"/>
      <c r="HD81" s="30"/>
      <c r="HE81" s="30"/>
      <c r="HF81" s="30"/>
      <c r="HG81" s="30"/>
      <c r="HH81" s="30"/>
      <c r="HI81" s="30"/>
      <c r="HJ81" s="30"/>
      <c r="HK81" s="30"/>
      <c r="HL81" s="30"/>
      <c r="HM81" s="30"/>
      <c r="HN81" s="32"/>
      <c r="HO81" s="31"/>
      <c r="HP81" s="30"/>
      <c r="HQ81" s="30"/>
      <c r="HR81" s="30"/>
      <c r="HS81" s="30"/>
      <c r="HT81" s="30"/>
      <c r="HU81" s="30">
        <v>1</v>
      </c>
      <c r="HV81" s="30"/>
      <c r="HW81" s="30"/>
      <c r="HX81" s="30"/>
      <c r="HY81" s="30"/>
      <c r="HZ81" s="30"/>
      <c r="IA81" s="30"/>
      <c r="IB81" s="30"/>
      <c r="IC81" s="30"/>
      <c r="ID81" s="30"/>
      <c r="IE81" s="30"/>
      <c r="IF81" s="30"/>
      <c r="IG81" s="30"/>
      <c r="IH81" s="30"/>
      <c r="II81" s="30"/>
      <c r="IJ81" s="30"/>
      <c r="IK81" s="30"/>
      <c r="IL81" s="30"/>
      <c r="IM81" s="29"/>
      <c r="IN81" s="33"/>
      <c r="IO81" s="30"/>
      <c r="IP81" s="30"/>
      <c r="IQ81" s="30"/>
      <c r="IR81" s="30"/>
      <c r="IS81" s="30"/>
      <c r="IT81" s="30"/>
      <c r="IU81" s="30"/>
      <c r="IV81" s="30"/>
      <c r="IW81" s="30"/>
      <c r="IX81" s="30"/>
      <c r="IY81" s="30"/>
      <c r="IZ81" s="30"/>
      <c r="JA81" s="30"/>
      <c r="JB81" s="30"/>
      <c r="JC81" s="30"/>
      <c r="JD81" s="30"/>
      <c r="JE81" s="30"/>
      <c r="JF81" s="30"/>
      <c r="JG81" s="30"/>
      <c r="JH81" s="30"/>
      <c r="JI81" s="30"/>
      <c r="JJ81" s="30"/>
      <c r="JK81" s="30"/>
      <c r="JL81" s="30"/>
      <c r="JM81" s="30"/>
      <c r="JN81" s="30"/>
      <c r="JO81" s="30"/>
      <c r="JP81" s="30"/>
      <c r="JQ81" s="30"/>
      <c r="JR81" s="30"/>
      <c r="JS81" s="30"/>
      <c r="JT81" s="30"/>
      <c r="JU81" s="30"/>
      <c r="JV81" s="30"/>
      <c r="JW81" s="30"/>
      <c r="JX81" s="30"/>
      <c r="JY81" s="30"/>
      <c r="JZ81" s="30"/>
      <c r="KA81" s="30"/>
      <c r="KB81" s="30"/>
      <c r="KC81" s="30"/>
      <c r="KD81" s="30"/>
      <c r="KE81" s="30"/>
      <c r="KF81" s="30"/>
      <c r="KG81" s="30"/>
      <c r="KH81" s="30"/>
      <c r="KI81" s="30"/>
      <c r="KJ81" s="30"/>
      <c r="KK81" s="30"/>
      <c r="KL81" s="30"/>
      <c r="KM81" s="30"/>
      <c r="KN81" s="30"/>
      <c r="KO81" s="30"/>
      <c r="KP81" s="30"/>
      <c r="KQ81" s="30"/>
      <c r="KR81" s="30"/>
      <c r="KS81" s="30"/>
      <c r="KT81" s="30"/>
      <c r="KU81" s="30"/>
      <c r="KV81" s="30"/>
      <c r="KW81" s="30"/>
      <c r="KX81" s="30"/>
      <c r="KY81" s="30"/>
      <c r="KZ81" s="30"/>
      <c r="LA81" s="30"/>
      <c r="LB81" s="30"/>
      <c r="LC81" s="30"/>
      <c r="LD81" s="30"/>
      <c r="LE81" s="30"/>
      <c r="LF81" s="30"/>
      <c r="LG81" s="30"/>
      <c r="LH81" s="30"/>
      <c r="LI81" s="30"/>
      <c r="LJ81" s="30"/>
      <c r="LK81" s="30"/>
      <c r="LL81" s="30"/>
      <c r="LM81" s="30"/>
      <c r="LN81" s="30"/>
      <c r="LO81" s="32"/>
      <c r="LP81" s="31"/>
      <c r="LQ81" s="30"/>
      <c r="LR81" s="30"/>
      <c r="LS81" s="30"/>
      <c r="LT81" s="30"/>
      <c r="LU81" s="30"/>
      <c r="LV81" s="30"/>
      <c r="LW81" s="30"/>
      <c r="LX81" s="30"/>
      <c r="LY81" s="30"/>
      <c r="LZ81" s="30"/>
      <c r="MA81" s="30"/>
      <c r="MB81" s="30"/>
      <c r="MC81" s="30"/>
      <c r="MD81" s="30"/>
      <c r="ME81" s="30"/>
      <c r="MF81" s="30"/>
      <c r="MG81" s="30"/>
      <c r="MH81" s="30"/>
      <c r="MI81" s="30"/>
      <c r="MJ81" s="30"/>
      <c r="MK81" s="30"/>
      <c r="ML81" s="30"/>
      <c r="MM81" s="30"/>
      <c r="MN81" s="30"/>
      <c r="MO81" s="30"/>
      <c r="MP81" s="30"/>
      <c r="MQ81" s="30"/>
      <c r="MR81" s="30"/>
      <c r="MS81" s="30"/>
      <c r="MT81" s="30"/>
      <c r="MU81" s="30"/>
      <c r="MV81" s="30"/>
      <c r="MW81" s="30"/>
      <c r="MX81" s="30"/>
      <c r="MY81" s="30"/>
      <c r="MZ81" s="30"/>
      <c r="NA81" s="30"/>
      <c r="NB81" s="30"/>
      <c r="NC81" s="30"/>
      <c r="ND81" s="30"/>
      <c r="NE81" s="30"/>
      <c r="NF81" s="30"/>
      <c r="NG81" s="30"/>
      <c r="NH81" s="30"/>
      <c r="NI81" s="30"/>
      <c r="NJ81" s="29"/>
      <c r="NK81" s="31"/>
      <c r="NL81" s="30"/>
      <c r="NM81" s="30"/>
      <c r="NN81" s="30"/>
      <c r="NO81" s="30"/>
      <c r="NP81" s="30">
        <v>1</v>
      </c>
      <c r="NQ81" s="29"/>
    </row>
    <row r="82" spans="1:381" ht="16.5" thickBot="1" x14ac:dyDescent="0.3">
      <c r="A82" s="28"/>
      <c r="B82" s="27"/>
      <c r="C82" s="22"/>
      <c r="D82" s="22"/>
      <c r="E82" s="27"/>
      <c r="F82" s="26"/>
      <c r="G82" s="26"/>
      <c r="H82" s="25"/>
      <c r="I82" s="24" t="s">
        <v>1</v>
      </c>
      <c r="J82" s="22">
        <f>'[1]Pielęgniarstwo-ED I st.'!M82</f>
        <v>1705</v>
      </c>
      <c r="K82" s="22">
        <f>'[1]Pielęgniarstwo-ED I st.'!N82</f>
        <v>175</v>
      </c>
      <c r="L82" s="22">
        <f>'[1]Pielęgniarstwo-ED I st.'!O82</f>
        <v>1530</v>
      </c>
      <c r="M82" s="22">
        <f>'[1]Pielęgniarstwo-ED I st.'!AB82+'[1]Pielęgniarstwo-ED I st.'!AD82+'[1]Pielęgniarstwo-ED I st.'!AY82+'[1]Pielęgniarstwo-ED I st.'!BA82</f>
        <v>215</v>
      </c>
      <c r="N82" s="22">
        <f>'[1]Pielęgniarstwo-ED I st.'!P82</f>
        <v>1380</v>
      </c>
      <c r="O82" s="23">
        <f>'[1]Pielęgniarstwo-ED I st.'!Q82</f>
        <v>60</v>
      </c>
      <c r="P82" s="23">
        <f>'[1]Pielęgniarstwo-ED I st.'!V82</f>
        <v>0</v>
      </c>
      <c r="Q82" s="22">
        <f>SUM(Q64:Q81)</f>
        <v>83</v>
      </c>
      <c r="R82" s="22">
        <f>SUM(R64:R81)</f>
        <v>188</v>
      </c>
      <c r="S82" s="21">
        <f>SUM(S64:S81)</f>
        <v>28</v>
      </c>
      <c r="T82" s="20">
        <f>SUM(T64:T81)</f>
        <v>0</v>
      </c>
      <c r="U82" s="20">
        <f>SUM(U64:U81)</f>
        <v>0</v>
      </c>
      <c r="V82" s="20">
        <f>SUM(V64:V81)</f>
        <v>0</v>
      </c>
      <c r="W82" s="20">
        <f>SUM(W64:W81)</f>
        <v>0</v>
      </c>
      <c r="X82" s="20">
        <f>SUM(X64:X81)</f>
        <v>0</v>
      </c>
      <c r="Y82" s="20">
        <f>SUM(Y64:Y81)</f>
        <v>0</v>
      </c>
      <c r="Z82" s="20">
        <f>SUM(Z64:Z81)</f>
        <v>0</v>
      </c>
      <c r="AA82" s="20">
        <f>SUM(AA64:AA81)</f>
        <v>0</v>
      </c>
      <c r="AB82" s="20">
        <f>SUM(AB64:AB81)</f>
        <v>0</v>
      </c>
      <c r="AC82" s="20">
        <f>SUM(AC64:AC81)</f>
        <v>0</v>
      </c>
      <c r="AD82" s="20">
        <f>SUM(AD64:AD81)</f>
        <v>0</v>
      </c>
      <c r="AE82" s="20">
        <f>SUM(AE64:AE81)</f>
        <v>0</v>
      </c>
      <c r="AF82" s="20">
        <f>SUM(AF64:AF81)</f>
        <v>0</v>
      </c>
      <c r="AG82" s="20">
        <f>SUM(AG64:AG81)</f>
        <v>0</v>
      </c>
      <c r="AH82" s="20">
        <f>SUM(AH64:AH81)</f>
        <v>0</v>
      </c>
      <c r="AI82" s="20">
        <f>SUM(AI64:AI81)</f>
        <v>0</v>
      </c>
      <c r="AJ82" s="20">
        <f>SUM(AJ64:AJ81)</f>
        <v>0</v>
      </c>
      <c r="AK82" s="20">
        <f>SUM(AK64:AK81)</f>
        <v>0</v>
      </c>
      <c r="AL82" s="20">
        <f>SUM(AL64:AL81)</f>
        <v>0</v>
      </c>
      <c r="AM82" s="20">
        <f>SUM(AM64:AM81)</f>
        <v>0</v>
      </c>
      <c r="AN82" s="20">
        <f>SUM(AN64:AN81)</f>
        <v>0</v>
      </c>
      <c r="AO82" s="20">
        <f>SUM(AO64:AO81)</f>
        <v>0</v>
      </c>
      <c r="AP82" s="20">
        <f>SUM(AP64:AP81)</f>
        <v>0</v>
      </c>
      <c r="AQ82" s="20">
        <f>SUM(AQ64:AQ81)</f>
        <v>0</v>
      </c>
      <c r="AR82" s="20">
        <f>SUM(AR64:AR81)</f>
        <v>0</v>
      </c>
      <c r="AS82" s="20">
        <f>SUM(AS64:AS81)</f>
        <v>0</v>
      </c>
      <c r="AT82" s="20">
        <f>SUM(AT64:AT81)</f>
        <v>0</v>
      </c>
      <c r="AU82" s="20">
        <f>SUM(AU64:AU81)</f>
        <v>0</v>
      </c>
      <c r="AV82" s="20">
        <f>SUM(AV64:AV81)</f>
        <v>0</v>
      </c>
      <c r="AW82" s="20">
        <f>SUM(AW64:AW81)</f>
        <v>0</v>
      </c>
      <c r="AX82" s="20">
        <f>SUM(AX64:AX81)</f>
        <v>0</v>
      </c>
      <c r="AY82" s="20">
        <f>SUM(AY64:AY81)</f>
        <v>0</v>
      </c>
      <c r="AZ82" s="20">
        <f>SUM(AZ64:AZ81)</f>
        <v>0</v>
      </c>
      <c r="BA82" s="20">
        <f>SUM(BA64:BA81)</f>
        <v>0</v>
      </c>
      <c r="BB82" s="20">
        <f>SUM(BB64:BB81)</f>
        <v>0</v>
      </c>
      <c r="BC82" s="20">
        <f>SUM(BC64:BC81)</f>
        <v>0</v>
      </c>
      <c r="BD82" s="20">
        <f>SUM(BD64:BD81)</f>
        <v>0</v>
      </c>
      <c r="BE82" s="20">
        <f>SUM(BE64:BE81)</f>
        <v>0</v>
      </c>
      <c r="BF82" s="20">
        <f>SUM(BF64:BF81)</f>
        <v>0</v>
      </c>
      <c r="BG82" s="20">
        <f>SUM(BG64:BG81)</f>
        <v>0</v>
      </c>
      <c r="BH82" s="20">
        <f>SUM(BH64:BH81)</f>
        <v>0</v>
      </c>
      <c r="BI82" s="20">
        <f>SUM(BI64:BI81)</f>
        <v>0</v>
      </c>
      <c r="BJ82" s="20">
        <f>SUM(BJ64:BJ81)</f>
        <v>0</v>
      </c>
      <c r="BK82" s="20">
        <f>SUM(BK64:BK81)</f>
        <v>0</v>
      </c>
      <c r="BL82" s="20">
        <f>SUM(BL64:BL81)</f>
        <v>0</v>
      </c>
      <c r="BM82" s="20">
        <f>SUM(BM64:BM81)</f>
        <v>0</v>
      </c>
      <c r="BN82" s="20">
        <f>SUM(BN64:BN81)</f>
        <v>0</v>
      </c>
      <c r="BO82" s="20">
        <f>SUM(BO64:BO81)</f>
        <v>0</v>
      </c>
      <c r="BP82" s="20">
        <f>SUM(BP64:BP81)</f>
        <v>0</v>
      </c>
      <c r="BQ82" s="20">
        <f>SUM(BQ64:BQ81)</f>
        <v>0</v>
      </c>
      <c r="BR82" s="20">
        <f>SUM(BR64:BR81)</f>
        <v>0</v>
      </c>
      <c r="BS82" s="20">
        <f>SUM(BS64:BS81)</f>
        <v>0</v>
      </c>
      <c r="BT82" s="20">
        <f>SUM(BT64:BT81)</f>
        <v>0</v>
      </c>
      <c r="BU82" s="20">
        <f>SUM(BU64:BU81)</f>
        <v>0</v>
      </c>
      <c r="BV82" s="20">
        <f>SUM(BV64:BV81)</f>
        <v>0</v>
      </c>
      <c r="BW82" s="20">
        <f>SUM(BW64:BW81)</f>
        <v>0</v>
      </c>
      <c r="BX82" s="20">
        <f>SUM(BX64:BX81)</f>
        <v>0</v>
      </c>
      <c r="BY82" s="20">
        <f>SUM(BY64:BY81)</f>
        <v>0</v>
      </c>
      <c r="BZ82" s="20">
        <f>SUM(BZ64:BZ81)</f>
        <v>0</v>
      </c>
      <c r="CA82" s="20">
        <f>SUM(CA64:CA81)</f>
        <v>0</v>
      </c>
      <c r="CB82" s="20">
        <f>SUM(CB64:CB81)</f>
        <v>0</v>
      </c>
      <c r="CC82" s="20">
        <f>SUM(CC64:CC81)</f>
        <v>0</v>
      </c>
      <c r="CD82" s="20">
        <f>SUM(CD64:CD81)</f>
        <v>0</v>
      </c>
      <c r="CE82" s="20">
        <f>SUM(CE64:CE81)</f>
        <v>0</v>
      </c>
      <c r="CF82" s="20">
        <f>SUM(CF64:CF81)</f>
        <v>0</v>
      </c>
      <c r="CG82" s="20">
        <f>SUM(CG64:CG81)</f>
        <v>0</v>
      </c>
      <c r="CH82" s="20">
        <f>SUM(CH64:CH81)</f>
        <v>0</v>
      </c>
      <c r="CI82" s="20">
        <f>SUM(CI64:CI81)</f>
        <v>0</v>
      </c>
      <c r="CJ82" s="20">
        <f>SUM(CJ64:CJ81)</f>
        <v>0</v>
      </c>
      <c r="CK82" s="20">
        <f>SUM(CK64:CK81)</f>
        <v>0</v>
      </c>
      <c r="CL82" s="20">
        <f>SUM(CL64:CL81)</f>
        <v>0</v>
      </c>
      <c r="CM82" s="20">
        <f>SUM(CM64:CM81)</f>
        <v>0</v>
      </c>
      <c r="CN82" s="20">
        <f>SUM(CN64:CN81)</f>
        <v>0</v>
      </c>
      <c r="CO82" s="20">
        <f>SUM(CO64:CO81)</f>
        <v>0</v>
      </c>
      <c r="CP82" s="20">
        <f>SUM(CP64:CP81)</f>
        <v>0</v>
      </c>
      <c r="CQ82" s="20">
        <f>SUM(CQ64:CQ81)</f>
        <v>0</v>
      </c>
      <c r="CR82" s="20">
        <f>SUM(CR64:CR81)</f>
        <v>0</v>
      </c>
      <c r="CS82" s="20">
        <f>SUM(CS64:CS81)</f>
        <v>0</v>
      </c>
      <c r="CT82" s="20">
        <f>SUM(CT64:CT81)</f>
        <v>0</v>
      </c>
      <c r="CU82" s="20">
        <f>SUM(CU64:CU81)</f>
        <v>0</v>
      </c>
      <c r="CV82" s="20">
        <f>SUM(CV64:CV81)</f>
        <v>0</v>
      </c>
      <c r="CW82" s="20">
        <f>SUM(CW64:CW81)</f>
        <v>0</v>
      </c>
      <c r="CX82" s="20">
        <f>SUM(CX64:CX81)</f>
        <v>0</v>
      </c>
      <c r="CY82" s="20">
        <f>SUM(CY64:CY81)</f>
        <v>0</v>
      </c>
      <c r="CZ82" s="20">
        <f>SUM(CZ64:CZ81)</f>
        <v>0</v>
      </c>
      <c r="DA82" s="20">
        <f>SUM(DA64:DA81)</f>
        <v>0</v>
      </c>
      <c r="DB82" s="20">
        <f>SUM(DB64:DB81)</f>
        <v>0</v>
      </c>
      <c r="DC82" s="20">
        <f>SUM(DC64:DC81)</f>
        <v>0</v>
      </c>
      <c r="DD82" s="20">
        <f>SUM(DD64:DD81)</f>
        <v>0</v>
      </c>
      <c r="DE82" s="20">
        <f>SUM(DE64:DE81)</f>
        <v>0</v>
      </c>
      <c r="DF82" s="20">
        <f>SUM(DF64:DF81)</f>
        <v>0</v>
      </c>
      <c r="DG82" s="20">
        <f>SUM(DG64:DG81)</f>
        <v>0</v>
      </c>
      <c r="DH82" s="20">
        <f>SUM(DH64:DH81)</f>
        <v>0</v>
      </c>
      <c r="DI82" s="20">
        <f>SUM(DI64:DI81)</f>
        <v>0</v>
      </c>
      <c r="DJ82" s="20">
        <f>SUM(DJ64:DJ81)</f>
        <v>1</v>
      </c>
      <c r="DK82" s="20">
        <f>SUM(DK64:DK81)</f>
        <v>1</v>
      </c>
      <c r="DL82" s="20">
        <f>SUM(DL64:DL81)</f>
        <v>1</v>
      </c>
      <c r="DM82" s="20">
        <f>SUM(DM64:DM81)</f>
        <v>1</v>
      </c>
      <c r="DN82" s="20">
        <f>SUM(DN64:DN81)</f>
        <v>1</v>
      </c>
      <c r="DO82" s="20">
        <f>SUM(DO64:DO81)</f>
        <v>1</v>
      </c>
      <c r="DP82" s="20">
        <f>SUM(DP64:DP81)</f>
        <v>1</v>
      </c>
      <c r="DQ82" s="20">
        <f>SUM(DQ64:DQ81)</f>
        <v>0</v>
      </c>
      <c r="DR82" s="20">
        <f>SUM(DR64:DR81)</f>
        <v>0</v>
      </c>
      <c r="DS82" s="20">
        <f>SUM(DS64:DS81)</f>
        <v>0</v>
      </c>
      <c r="DT82" s="20">
        <f>SUM(DT64:DT81)</f>
        <v>0</v>
      </c>
      <c r="DU82" s="20">
        <f>SUM(DU64:DU81)</f>
        <v>0</v>
      </c>
      <c r="DV82" s="20">
        <f>SUM(DV64:DV81)</f>
        <v>0</v>
      </c>
      <c r="DW82" s="20">
        <f>SUM(DW64:DW81)</f>
        <v>0</v>
      </c>
      <c r="DX82" s="20">
        <f>SUM(DX64:DX81)</f>
        <v>0</v>
      </c>
      <c r="DY82" s="20">
        <f>SUM(DY64:DY81)</f>
        <v>0</v>
      </c>
      <c r="DZ82" s="20">
        <f>SUM(DZ64:DZ81)</f>
        <v>0</v>
      </c>
      <c r="EA82" s="20">
        <f>SUM(EA64:EA81)</f>
        <v>0</v>
      </c>
      <c r="EB82" s="20">
        <f>SUM(EB64:EB81)</f>
        <v>0</v>
      </c>
      <c r="EC82" s="20">
        <f>SUM(EC64:EC81)</f>
        <v>0</v>
      </c>
      <c r="ED82" s="20">
        <f>SUM(ED64:ED81)</f>
        <v>0</v>
      </c>
      <c r="EE82" s="20">
        <f>SUM(EE64:EE81)</f>
        <v>0</v>
      </c>
      <c r="EF82" s="20">
        <f>SUM(EF64:EF81)</f>
        <v>0</v>
      </c>
      <c r="EG82" s="20">
        <f>SUM(EG64:EG81)</f>
        <v>0</v>
      </c>
      <c r="EH82" s="20">
        <f>SUM(EH64:EH81)</f>
        <v>0</v>
      </c>
      <c r="EI82" s="20">
        <f>SUM(EI64:EI81)</f>
        <v>0</v>
      </c>
      <c r="EJ82" s="20">
        <f>SUM(EJ64:EJ81)</f>
        <v>0</v>
      </c>
      <c r="EK82" s="20">
        <f>SUM(EK64:EK81)</f>
        <v>0</v>
      </c>
      <c r="EL82" s="20">
        <f>SUM(EL64:EL81)</f>
        <v>0</v>
      </c>
      <c r="EM82" s="20">
        <f>SUM(EM64:EM81)</f>
        <v>0</v>
      </c>
      <c r="EN82" s="20">
        <f>SUM(EN64:EN81)</f>
        <v>0</v>
      </c>
      <c r="EO82" s="20">
        <f>SUM(EO64:EO81)</f>
        <v>0</v>
      </c>
      <c r="EP82" s="20">
        <f>SUM(EP64:EP81)</f>
        <v>0</v>
      </c>
      <c r="EQ82" s="20">
        <f>SUM(EQ64:EQ81)</f>
        <v>0</v>
      </c>
      <c r="ER82" s="20">
        <f>SUM(ER64:ER81)</f>
        <v>0</v>
      </c>
      <c r="ES82" s="20">
        <f>SUM(ES64:ES81)</f>
        <v>0</v>
      </c>
      <c r="ET82" s="20">
        <f>SUM(ET64:ET81)</f>
        <v>0</v>
      </c>
      <c r="EU82" s="20">
        <f>SUM(EU64:EU81)</f>
        <v>0</v>
      </c>
      <c r="EV82" s="20">
        <f>SUM(EV64:EV81)</f>
        <v>0</v>
      </c>
      <c r="EW82" s="20">
        <f>SUM(EW64:EW81)</f>
        <v>0</v>
      </c>
      <c r="EX82" s="20">
        <f>SUM(EX64:EX81)</f>
        <v>3</v>
      </c>
      <c r="EY82" s="20">
        <f>SUM(EY64:EY81)</f>
        <v>4</v>
      </c>
      <c r="EZ82" s="20">
        <f>SUM(EZ64:EZ81)</f>
        <v>3</v>
      </c>
      <c r="FA82" s="20">
        <f>SUM(FA64:FA81)</f>
        <v>4</v>
      </c>
      <c r="FB82" s="20">
        <f>SUM(FB64:FB81)</f>
        <v>6</v>
      </c>
      <c r="FC82" s="20">
        <f>SUM(FC64:FC81)</f>
        <v>6</v>
      </c>
      <c r="FD82" s="20">
        <f>SUM(FD64:FD81)</f>
        <v>5</v>
      </c>
      <c r="FE82" s="20">
        <f>SUM(FE64:FE81)</f>
        <v>6</v>
      </c>
      <c r="FF82" s="20">
        <f>SUM(FF64:FF81)</f>
        <v>6</v>
      </c>
      <c r="FG82" s="20">
        <f>SUM(FG64:FG81)</f>
        <v>6</v>
      </c>
      <c r="FH82" s="20">
        <f>SUM(FH64:FH81)</f>
        <v>0</v>
      </c>
      <c r="FI82" s="20">
        <f>SUM(FI64:FI81)</f>
        <v>0</v>
      </c>
      <c r="FJ82" s="20">
        <f>SUM(FJ64:FJ81)</f>
        <v>0</v>
      </c>
      <c r="FK82" s="20">
        <f>SUM(FK64:FK81)</f>
        <v>0</v>
      </c>
      <c r="FL82" s="20">
        <f>SUM(FL64:FL81)</f>
        <v>0</v>
      </c>
      <c r="FM82" s="20">
        <f>SUM(FM64:FM81)</f>
        <v>0</v>
      </c>
      <c r="FN82" s="20">
        <f>SUM(FN64:FN81)</f>
        <v>0</v>
      </c>
      <c r="FO82" s="20">
        <f>SUM(FO64:FO81)</f>
        <v>0</v>
      </c>
      <c r="FP82" s="20">
        <f>SUM(FP64:FP81)</f>
        <v>0</v>
      </c>
      <c r="FQ82" s="20">
        <f>SUM(FQ64:FQ81)</f>
        <v>1</v>
      </c>
      <c r="FR82" s="20">
        <f>SUM(FR64:FR81)</f>
        <v>1</v>
      </c>
      <c r="FS82" s="20">
        <f>SUM(FS64:FS81)</f>
        <v>1</v>
      </c>
      <c r="FT82" s="20">
        <f>SUM(FT64:FT81)</f>
        <v>0</v>
      </c>
      <c r="FU82" s="20">
        <f>SUM(FU64:FU81)</f>
        <v>0</v>
      </c>
      <c r="FV82" s="20">
        <f>SUM(FV64:FV81)</f>
        <v>0</v>
      </c>
      <c r="FW82" s="20">
        <f>SUM(FW64:FW81)</f>
        <v>0</v>
      </c>
      <c r="FX82" s="20">
        <f>SUM(FX64:FX81)</f>
        <v>3</v>
      </c>
      <c r="FY82" s="20">
        <f>SUM(FY64:FY81)</f>
        <v>1</v>
      </c>
      <c r="FZ82" s="20">
        <f>SUM(FZ64:FZ81)</f>
        <v>1</v>
      </c>
      <c r="GA82" s="20">
        <f>SUM(GA64:GA81)</f>
        <v>1</v>
      </c>
      <c r="GB82" s="20">
        <f>SUM(GB64:GB81)</f>
        <v>1</v>
      </c>
      <c r="GC82" s="20">
        <f>SUM(GC64:GC81)</f>
        <v>1</v>
      </c>
      <c r="GD82" s="20">
        <f>SUM(GD64:GD81)</f>
        <v>1</v>
      </c>
      <c r="GE82" s="20">
        <f>SUM(GE64:GE81)</f>
        <v>1</v>
      </c>
      <c r="GF82" s="20">
        <f>SUM(GF64:GF81)</f>
        <v>1</v>
      </c>
      <c r="GG82" s="20">
        <f>SUM(GG64:GG81)</f>
        <v>1</v>
      </c>
      <c r="GH82" s="20">
        <f>SUM(GH64:GH81)</f>
        <v>1</v>
      </c>
      <c r="GI82" s="20">
        <f>SUM(GI64:GI81)</f>
        <v>1</v>
      </c>
      <c r="GJ82" s="20">
        <f>SUM(GJ64:GJ81)</f>
        <v>1</v>
      </c>
      <c r="GK82" s="20">
        <f>SUM(GK64:GK81)</f>
        <v>1</v>
      </c>
      <c r="GL82" s="20">
        <f>SUM(GL64:GL81)</f>
        <v>1</v>
      </c>
      <c r="GM82" s="20">
        <f>SUM(GM64:GM81)</f>
        <v>1</v>
      </c>
      <c r="GN82" s="20">
        <f>SUM(GN64:GN81)</f>
        <v>0</v>
      </c>
      <c r="GO82" s="20">
        <f>SUM(GO64:GO81)</f>
        <v>0</v>
      </c>
      <c r="GP82" s="20">
        <f>SUM(GP64:GP81)</f>
        <v>0</v>
      </c>
      <c r="GQ82" s="20">
        <f>SUM(GQ64:GQ81)</f>
        <v>0</v>
      </c>
      <c r="GR82" s="20">
        <f>SUM(GR64:GR81)</f>
        <v>0</v>
      </c>
      <c r="GS82" s="20">
        <f>SUM(GS64:GS81)</f>
        <v>1</v>
      </c>
      <c r="GT82" s="20">
        <f>SUM(GT64:GT81)</f>
        <v>1</v>
      </c>
      <c r="GU82" s="20">
        <f>SUM(GU64:GU81)</f>
        <v>1</v>
      </c>
      <c r="GV82" s="20">
        <f>SUM(GV64:GV81)</f>
        <v>1</v>
      </c>
      <c r="GW82" s="20">
        <f>SUM(GW64:GW81)</f>
        <v>1</v>
      </c>
      <c r="GX82" s="20">
        <f>SUM(GX64:GX81)</f>
        <v>1</v>
      </c>
      <c r="GY82" s="20">
        <f>SUM(GY64:GY81)</f>
        <v>0</v>
      </c>
      <c r="GZ82" s="20">
        <f>SUM(GZ64:GZ81)</f>
        <v>0</v>
      </c>
      <c r="HA82" s="20">
        <f>SUM(HA64:HA81)</f>
        <v>0</v>
      </c>
      <c r="HB82" s="20">
        <f>SUM(HB64:HB81)</f>
        <v>0</v>
      </c>
      <c r="HC82" s="20">
        <f>SUM(HC64:HC81)</f>
        <v>0</v>
      </c>
      <c r="HD82" s="20">
        <f>SUM(HD64:HD81)</f>
        <v>0</v>
      </c>
      <c r="HE82" s="20">
        <f>SUM(HE64:HE81)</f>
        <v>0</v>
      </c>
      <c r="HF82" s="20">
        <f>SUM(HF64:HF81)</f>
        <v>0</v>
      </c>
      <c r="HG82" s="20">
        <f>SUM(HG64:HG81)</f>
        <v>0</v>
      </c>
      <c r="HH82" s="20">
        <f>SUM(HH64:HH81)</f>
        <v>0</v>
      </c>
      <c r="HI82" s="20">
        <f>SUM(HI64:HI81)</f>
        <v>0</v>
      </c>
      <c r="HJ82" s="20">
        <f>SUM(HJ64:HJ81)</f>
        <v>0</v>
      </c>
      <c r="HK82" s="20">
        <f>SUM(HK64:HK81)</f>
        <v>0</v>
      </c>
      <c r="HL82" s="20">
        <f>SUM(HL64:HL81)</f>
        <v>0</v>
      </c>
      <c r="HM82" s="20">
        <f>SUM(HM64:HM81)</f>
        <v>0</v>
      </c>
      <c r="HN82" s="20">
        <f>SUM(HN64:HN81)</f>
        <v>0</v>
      </c>
      <c r="HO82" s="20">
        <f>SUM(HO64:HO81)</f>
        <v>0</v>
      </c>
      <c r="HP82" s="20">
        <f>SUM(HP64:HP81)</f>
        <v>0</v>
      </c>
      <c r="HQ82" s="20">
        <f>SUM(HQ64:HQ81)</f>
        <v>0</v>
      </c>
      <c r="HR82" s="20">
        <f>SUM(HR64:HR81)</f>
        <v>0</v>
      </c>
      <c r="HS82" s="20">
        <f>SUM(HS64:HS81)</f>
        <v>0</v>
      </c>
      <c r="HT82" s="20">
        <f>SUM(HT64:HT81)</f>
        <v>0</v>
      </c>
      <c r="HU82" s="20">
        <f>SUM(HU64:HU81)</f>
        <v>1</v>
      </c>
      <c r="HV82" s="20">
        <f>SUM(HV64:HV81)</f>
        <v>0</v>
      </c>
      <c r="HW82" s="20">
        <f>SUM(HW64:HW81)</f>
        <v>0</v>
      </c>
      <c r="HX82" s="20">
        <f>SUM(HX64:HX81)</f>
        <v>0</v>
      </c>
      <c r="HY82" s="20">
        <f>SUM(HY64:HY81)</f>
        <v>0</v>
      </c>
      <c r="HZ82" s="20">
        <f>SUM(HZ64:HZ81)</f>
        <v>0</v>
      </c>
      <c r="IA82" s="20">
        <f>SUM(IA64:IA81)</f>
        <v>0</v>
      </c>
      <c r="IB82" s="20">
        <f>SUM(IB64:IB81)</f>
        <v>0</v>
      </c>
      <c r="IC82" s="20">
        <f>SUM(IC64:IC81)</f>
        <v>0</v>
      </c>
      <c r="ID82" s="20">
        <f>SUM(ID64:ID81)</f>
        <v>0</v>
      </c>
      <c r="IE82" s="20">
        <f>SUM(IE64:IE81)</f>
        <v>0</v>
      </c>
      <c r="IF82" s="20">
        <f>SUM(IF64:IF81)</f>
        <v>0</v>
      </c>
      <c r="IG82" s="20">
        <f>SUM(IG64:IG81)</f>
        <v>0</v>
      </c>
      <c r="IH82" s="20">
        <f>SUM(IH64:IH81)</f>
        <v>0</v>
      </c>
      <c r="II82" s="20">
        <f>SUM(II64:II81)</f>
        <v>0</v>
      </c>
      <c r="IJ82" s="20">
        <f>SUM(IJ64:IJ81)</f>
        <v>0</v>
      </c>
      <c r="IK82" s="20">
        <f>SUM(IK64:IK81)</f>
        <v>0</v>
      </c>
      <c r="IL82" s="20">
        <f>SUM(IL64:IL81)</f>
        <v>0</v>
      </c>
      <c r="IM82" s="20">
        <f>SUM(IM64:IM81)</f>
        <v>0</v>
      </c>
      <c r="IN82" s="20">
        <f>SUM(IN64:IN81)</f>
        <v>0</v>
      </c>
      <c r="IO82" s="20">
        <f>SUM(IO64:IO81)</f>
        <v>0</v>
      </c>
      <c r="IP82" s="20">
        <f>SUM(IP64:IP81)</f>
        <v>0</v>
      </c>
      <c r="IQ82" s="20">
        <f>SUM(IQ64:IQ81)</f>
        <v>0</v>
      </c>
      <c r="IR82" s="20">
        <f>SUM(IR64:IR81)</f>
        <v>0</v>
      </c>
      <c r="IS82" s="20">
        <f>SUM(IS64:IS81)</f>
        <v>0</v>
      </c>
      <c r="IT82" s="20">
        <f>SUM(IT64:IT81)</f>
        <v>0</v>
      </c>
      <c r="IU82" s="20">
        <f>SUM(IU64:IU81)</f>
        <v>0</v>
      </c>
      <c r="IV82" s="20">
        <f>SUM(IV64:IV81)</f>
        <v>0</v>
      </c>
      <c r="IW82" s="20">
        <f>SUM(IW64:IW81)</f>
        <v>0</v>
      </c>
      <c r="IX82" s="20">
        <f>SUM(IX64:IX81)</f>
        <v>0</v>
      </c>
      <c r="IY82" s="20">
        <f>SUM(IY64:IY81)</f>
        <v>0</v>
      </c>
      <c r="IZ82" s="20">
        <f>SUM(IZ64:IZ81)</f>
        <v>0</v>
      </c>
      <c r="JA82" s="20">
        <f>SUM(JA64:JA81)</f>
        <v>0</v>
      </c>
      <c r="JB82" s="20">
        <f>SUM(JB64:JB81)</f>
        <v>0</v>
      </c>
      <c r="JC82" s="20">
        <f>SUM(JC64:JC81)</f>
        <v>0</v>
      </c>
      <c r="JD82" s="20">
        <f>SUM(JD64:JD81)</f>
        <v>0</v>
      </c>
      <c r="JE82" s="20">
        <f>SUM(JE64:JE81)</f>
        <v>0</v>
      </c>
      <c r="JF82" s="20">
        <f>SUM(JF64:JF81)</f>
        <v>0</v>
      </c>
      <c r="JG82" s="20">
        <f>SUM(JG64:JG81)</f>
        <v>0</v>
      </c>
      <c r="JH82" s="20">
        <f>SUM(JH64:JH81)</f>
        <v>0</v>
      </c>
      <c r="JI82" s="20">
        <f>SUM(JI64:JI81)</f>
        <v>0</v>
      </c>
      <c r="JJ82" s="20">
        <f>SUM(JJ64:JJ81)</f>
        <v>0</v>
      </c>
      <c r="JK82" s="20">
        <f>SUM(JK64:JK81)</f>
        <v>0</v>
      </c>
      <c r="JL82" s="20">
        <f>SUM(JL64:JL81)</f>
        <v>0</v>
      </c>
      <c r="JM82" s="20">
        <f>SUM(JM64:JM81)</f>
        <v>0</v>
      </c>
      <c r="JN82" s="20">
        <f>SUM(JN64:JN81)</f>
        <v>0</v>
      </c>
      <c r="JO82" s="20">
        <f>SUM(JO64:JO81)</f>
        <v>0</v>
      </c>
      <c r="JP82" s="20">
        <f>SUM(JP64:JP81)</f>
        <v>0</v>
      </c>
      <c r="JQ82" s="20">
        <f>SUM(JQ64:JQ81)</f>
        <v>0</v>
      </c>
      <c r="JR82" s="20">
        <f>SUM(JR64:JR81)</f>
        <v>0</v>
      </c>
      <c r="JS82" s="20">
        <f>SUM(JS64:JS81)</f>
        <v>0</v>
      </c>
      <c r="JT82" s="20">
        <f>SUM(JT64:JT81)</f>
        <v>0</v>
      </c>
      <c r="JU82" s="20">
        <f>SUM(JU64:JU81)</f>
        <v>0</v>
      </c>
      <c r="JV82" s="20">
        <f>SUM(JV64:JV81)</f>
        <v>0</v>
      </c>
      <c r="JW82" s="20">
        <f>SUM(JW64:JW81)</f>
        <v>0</v>
      </c>
      <c r="JX82" s="20">
        <f>SUM(JX64:JX81)</f>
        <v>0</v>
      </c>
      <c r="JY82" s="20">
        <f>SUM(JY64:JY81)</f>
        <v>0</v>
      </c>
      <c r="JZ82" s="20">
        <f>SUM(JZ64:JZ81)</f>
        <v>0</v>
      </c>
      <c r="KA82" s="20">
        <f>SUM(KA64:KA81)</f>
        <v>0</v>
      </c>
      <c r="KB82" s="20">
        <f>SUM(KB64:KB81)</f>
        <v>0</v>
      </c>
      <c r="KC82" s="20">
        <f>SUM(KC64:KC81)</f>
        <v>0</v>
      </c>
      <c r="KD82" s="20">
        <f>SUM(KD64:KD81)</f>
        <v>0</v>
      </c>
      <c r="KE82" s="20">
        <f>SUM(KE64:KE81)</f>
        <v>0</v>
      </c>
      <c r="KF82" s="20">
        <f>SUM(KF64:KF81)</f>
        <v>0</v>
      </c>
      <c r="KG82" s="20">
        <f>SUM(KG64:KG81)</f>
        <v>2</v>
      </c>
      <c r="KH82" s="20">
        <f>SUM(KH64:KH81)</f>
        <v>0</v>
      </c>
      <c r="KI82" s="20">
        <f>SUM(KI64:KI81)</f>
        <v>0</v>
      </c>
      <c r="KJ82" s="20">
        <f>SUM(KJ64:KJ81)</f>
        <v>2</v>
      </c>
      <c r="KK82" s="20">
        <f>SUM(KK64:KK81)</f>
        <v>2</v>
      </c>
      <c r="KL82" s="20">
        <f>SUM(KL64:KL81)</f>
        <v>2</v>
      </c>
      <c r="KM82" s="20">
        <f>SUM(KM64:KM81)</f>
        <v>2</v>
      </c>
      <c r="KN82" s="20">
        <f>SUM(KN64:KN81)</f>
        <v>2</v>
      </c>
      <c r="KO82" s="20">
        <f>SUM(KO64:KO81)</f>
        <v>2</v>
      </c>
      <c r="KP82" s="20">
        <f>SUM(KP64:KP81)</f>
        <v>2</v>
      </c>
      <c r="KQ82" s="20">
        <f>SUM(KQ64:KQ81)</f>
        <v>0</v>
      </c>
      <c r="KR82" s="20">
        <f>SUM(KR64:KR81)</f>
        <v>0</v>
      </c>
      <c r="KS82" s="20">
        <f>SUM(KS64:KS81)</f>
        <v>0</v>
      </c>
      <c r="KT82" s="20">
        <f>SUM(KT64:KT81)</f>
        <v>0</v>
      </c>
      <c r="KU82" s="20">
        <f>SUM(KU64:KU81)</f>
        <v>0</v>
      </c>
      <c r="KV82" s="20">
        <f>SUM(KV64:KV81)</f>
        <v>0</v>
      </c>
      <c r="KW82" s="20">
        <f>SUM(KW64:KW81)</f>
        <v>0</v>
      </c>
      <c r="KX82" s="20">
        <f>SUM(KX64:KX81)</f>
        <v>0</v>
      </c>
      <c r="KY82" s="20">
        <f>SUM(KY64:KY81)</f>
        <v>0</v>
      </c>
      <c r="KZ82" s="20">
        <f>SUM(KZ64:KZ81)</f>
        <v>0</v>
      </c>
      <c r="LA82" s="20">
        <f>SUM(LA64:LA81)</f>
        <v>0</v>
      </c>
      <c r="LB82" s="20">
        <f>SUM(LB64:LB81)</f>
        <v>0</v>
      </c>
      <c r="LC82" s="20">
        <f>SUM(LC64:LC81)</f>
        <v>0</v>
      </c>
      <c r="LD82" s="20">
        <f>SUM(LD64:LD81)</f>
        <v>0</v>
      </c>
      <c r="LE82" s="20">
        <f>SUM(LE64:LE81)</f>
        <v>0</v>
      </c>
      <c r="LF82" s="20">
        <f>SUM(LF64:LF81)</f>
        <v>0</v>
      </c>
      <c r="LG82" s="20">
        <f>SUM(LG64:LG81)</f>
        <v>0</v>
      </c>
      <c r="LH82" s="20">
        <f>SUM(LH64:LH81)</f>
        <v>0</v>
      </c>
      <c r="LI82" s="20">
        <f>SUM(LI64:LI81)</f>
        <v>0</v>
      </c>
      <c r="LJ82" s="20">
        <f>SUM(LJ64:LJ81)</f>
        <v>0</v>
      </c>
      <c r="LK82" s="20">
        <f>SUM(LK64:LK81)</f>
        <v>0</v>
      </c>
      <c r="LL82" s="20">
        <f>SUM(LL64:LL81)</f>
        <v>0</v>
      </c>
      <c r="LM82" s="20">
        <f>SUM(LM64:LM81)</f>
        <v>0</v>
      </c>
      <c r="LN82" s="20">
        <f>SUM(LN64:LN81)</f>
        <v>0</v>
      </c>
      <c r="LO82" s="20">
        <f>SUM(LO64:LO81)</f>
        <v>0</v>
      </c>
      <c r="LP82" s="20">
        <f>SUM(LP64:LP81)</f>
        <v>13</v>
      </c>
      <c r="LQ82" s="20">
        <f>SUM(LQ64:LQ81)</f>
        <v>5</v>
      </c>
      <c r="LR82" s="20">
        <f>SUM(LR64:LR81)</f>
        <v>13</v>
      </c>
      <c r="LS82" s="20">
        <f>SUM(LS64:LS81)</f>
        <v>13</v>
      </c>
      <c r="LT82" s="20">
        <f>SUM(LT64:LT81)</f>
        <v>9</v>
      </c>
      <c r="LU82" s="20">
        <f>SUM(LU64:LU81)</f>
        <v>5</v>
      </c>
      <c r="LV82" s="20">
        <f>SUM(LV64:LV81)</f>
        <v>13</v>
      </c>
      <c r="LW82" s="20">
        <f>SUM(LW64:LW81)</f>
        <v>0</v>
      </c>
      <c r="LX82" s="20">
        <f>SUM(LX64:LX81)</f>
        <v>13</v>
      </c>
      <c r="LY82" s="20">
        <f>SUM(LY64:LY81)</f>
        <v>4</v>
      </c>
      <c r="LZ82" s="20">
        <f>SUM(LZ64:LZ81)</f>
        <v>9</v>
      </c>
      <c r="MA82" s="20">
        <f>SUM(MA64:MA81)</f>
        <v>2</v>
      </c>
      <c r="MB82" s="20">
        <f>SUM(MB64:MB81)</f>
        <v>2</v>
      </c>
      <c r="MC82" s="20">
        <f>SUM(MC64:MC81)</f>
        <v>2</v>
      </c>
      <c r="MD82" s="20">
        <f>SUM(MD64:MD81)</f>
        <v>11</v>
      </c>
      <c r="ME82" s="20">
        <f>SUM(ME64:ME81)</f>
        <v>8</v>
      </c>
      <c r="MF82" s="20">
        <f>SUM(MF64:MF81)</f>
        <v>13</v>
      </c>
      <c r="MG82" s="20">
        <f>SUM(MG64:MG81)</f>
        <v>0</v>
      </c>
      <c r="MH82" s="20">
        <f>SUM(MH64:MH81)</f>
        <v>4</v>
      </c>
      <c r="MI82" s="20">
        <f>SUM(MI64:MI81)</f>
        <v>2</v>
      </c>
      <c r="MJ82" s="20">
        <f>SUM(MJ64:MJ81)</f>
        <v>0</v>
      </c>
      <c r="MK82" s="20">
        <f>SUM(MK64:MK81)</f>
        <v>0</v>
      </c>
      <c r="ML82" s="20">
        <f>SUM(ML64:ML81)</f>
        <v>0</v>
      </c>
      <c r="MM82" s="20">
        <f>SUM(MM64:MM81)</f>
        <v>0</v>
      </c>
      <c r="MN82" s="20">
        <f>SUM(MN64:MN81)</f>
        <v>0</v>
      </c>
      <c r="MO82" s="20">
        <f>SUM(MO64:MO81)</f>
        <v>0</v>
      </c>
      <c r="MP82" s="20">
        <f>SUM(MP64:MP81)</f>
        <v>0</v>
      </c>
      <c r="MQ82" s="20">
        <f>SUM(MQ64:MQ81)</f>
        <v>2</v>
      </c>
      <c r="MR82" s="20">
        <f>SUM(MR64:MR81)</f>
        <v>0</v>
      </c>
      <c r="MS82" s="20">
        <f>SUM(MS64:MS81)</f>
        <v>0</v>
      </c>
      <c r="MT82" s="20">
        <f>SUM(MT64:MT81)</f>
        <v>2</v>
      </c>
      <c r="MU82" s="20">
        <f>SUM(MU64:MU81)</f>
        <v>2</v>
      </c>
      <c r="MV82" s="20">
        <f>SUM(MV64:MV81)</f>
        <v>2</v>
      </c>
      <c r="MW82" s="20">
        <f>SUM(MW64:MW81)</f>
        <v>2</v>
      </c>
      <c r="MX82" s="20">
        <f>SUM(MX64:MX81)</f>
        <v>2</v>
      </c>
      <c r="MY82" s="20">
        <f>SUM(MY64:MY81)</f>
        <v>2</v>
      </c>
      <c r="MZ82" s="20">
        <f>SUM(MZ64:MZ81)</f>
        <v>2</v>
      </c>
      <c r="NA82" s="20">
        <f>SUM(NA64:NA81)</f>
        <v>2</v>
      </c>
      <c r="NB82" s="20">
        <f>SUM(NB64:NB81)</f>
        <v>2</v>
      </c>
      <c r="NC82" s="20">
        <f>SUM(NC64:NC81)</f>
        <v>4</v>
      </c>
      <c r="ND82" s="20">
        <f>SUM(ND64:ND81)</f>
        <v>2</v>
      </c>
      <c r="NE82" s="20">
        <f>SUM(NE64:NE81)</f>
        <v>2</v>
      </c>
      <c r="NF82" s="20">
        <f>SUM(NF64:NF81)</f>
        <v>0</v>
      </c>
      <c r="NG82" s="20">
        <f>SUM(NG64:NG81)</f>
        <v>0</v>
      </c>
      <c r="NH82" s="20">
        <f>SUM(NH64:NH81)</f>
        <v>0</v>
      </c>
      <c r="NI82" s="20">
        <f>SUM(NI64:NI81)</f>
        <v>1</v>
      </c>
      <c r="NJ82" s="20">
        <f>SUM(NJ64:NJ81)</f>
        <v>1</v>
      </c>
      <c r="NK82" s="20">
        <f>SUM(NK64:NK81)</f>
        <v>15</v>
      </c>
      <c r="NL82" s="20">
        <f>SUM(NL64:NL81)</f>
        <v>1</v>
      </c>
      <c r="NM82" s="20">
        <f>SUM(NM64:NM81)</f>
        <v>8</v>
      </c>
      <c r="NN82" s="20">
        <f>SUM(NN64:NN81)</f>
        <v>2</v>
      </c>
      <c r="NO82" s="20">
        <f>SUM(NO64:NO81)</f>
        <v>0</v>
      </c>
      <c r="NP82" s="20">
        <f>SUM(NP64:NP81)</f>
        <v>1</v>
      </c>
      <c r="NQ82" s="20">
        <f>SUM(NQ64:NQ81)</f>
        <v>1</v>
      </c>
    </row>
    <row r="83" spans="1:381" ht="15.75" thickBot="1" x14ac:dyDescent="0.3">
      <c r="A83" s="19" t="s">
        <v>0</v>
      </c>
      <c r="B83" s="13"/>
      <c r="C83" s="13"/>
      <c r="D83" s="13"/>
      <c r="E83" s="13"/>
      <c r="F83" s="13"/>
      <c r="G83" s="13"/>
      <c r="H83" s="18"/>
      <c r="I83" s="17"/>
      <c r="J83" s="16">
        <f>SUM(J20:J45,J47:J62,J64:J81)</f>
        <v>5241</v>
      </c>
      <c r="K83" s="16">
        <f>SUM(K20:K45,K47:K62,K64:K81)</f>
        <v>461</v>
      </c>
      <c r="L83" s="16">
        <f>SUM(L20:L45,L47:L62,L64:L81)</f>
        <v>4780</v>
      </c>
      <c r="M83" s="16">
        <f>SUM(M20:M45,M47:M62,M64:M81)</f>
        <v>920</v>
      </c>
      <c r="N83" s="16">
        <f>SUM(N20:N45,N47:N62,N64:N81)</f>
        <v>4065</v>
      </c>
      <c r="O83" s="16">
        <f>SUM(O20:O45,O47:O62,O64:O81)</f>
        <v>180</v>
      </c>
      <c r="P83" s="15">
        <f>SUM(P20:P45,P47:P62,P64:P81,)</f>
        <v>0</v>
      </c>
      <c r="Q83" s="15">
        <f>SUM(Q20:Q45,Q47:Q62,Q64:Q81,)</f>
        <v>296</v>
      </c>
      <c r="R83" s="15">
        <f>SUM(R20:R45,R47:R62,R64:R81,)</f>
        <v>545</v>
      </c>
      <c r="S83" s="14">
        <f>SUM(S20:S45,S47:S62,S64:S81,)</f>
        <v>94</v>
      </c>
      <c r="T83" s="13">
        <f>SUM(T20:T45,T47:T62,T64:T81,)</f>
        <v>1</v>
      </c>
      <c r="U83" s="13">
        <f>SUM(U20:U45,U47:U62,U64:U81,)</f>
        <v>1</v>
      </c>
      <c r="V83" s="13">
        <f>SUM(V20:V45,V47:V62,V64:V81,)</f>
        <v>1</v>
      </c>
      <c r="W83" s="13">
        <f>SUM(W20:W45,W47:W62,W64:W81,)</f>
        <v>1</v>
      </c>
      <c r="X83" s="13">
        <f>SUM(X20:X45,X47:X62,X64:X81,)</f>
        <v>1</v>
      </c>
      <c r="Y83" s="13">
        <f>SUM(Y20:Y45,Y47:Y62,Y64:Y81,)</f>
        <v>1</v>
      </c>
      <c r="Z83" s="13">
        <f>SUM(Z20:Z45,Z47:Z62,Z64:Z81,)</f>
        <v>1</v>
      </c>
      <c r="AA83" s="13">
        <f>SUM(AA20:AA45,AA47:AA62,AA64:AA81,)</f>
        <v>1</v>
      </c>
      <c r="AB83" s="13">
        <f>SUM(AB20:AB45,AB47:AB62,AB64:AB81,)</f>
        <v>1</v>
      </c>
      <c r="AC83" s="13">
        <f>SUM(AC20:AC45,AC47:AC62,AC64:AC81,)</f>
        <v>1</v>
      </c>
      <c r="AD83" s="13">
        <f>SUM(AD20:AD45,AD47:AD62,AD64:AD81,)</f>
        <v>1</v>
      </c>
      <c r="AE83" s="13">
        <f>SUM(AE20:AE45,AE47:AE62,AE64:AE81,)</f>
        <v>1</v>
      </c>
      <c r="AF83" s="13">
        <f>SUM(AF20:AF45,AF47:AF62,AF64:AF81,)</f>
        <v>1</v>
      </c>
      <c r="AG83" s="13">
        <f>SUM(AG20:AG45,AG47:AG62,AG64:AG81,)</f>
        <v>1</v>
      </c>
      <c r="AH83" s="13">
        <f>SUM(AH20:AH45,AH47:AH62,AH64:AH81,)</f>
        <v>1</v>
      </c>
      <c r="AI83" s="13">
        <f>SUM(AI20:AI45,AI47:AI62,AI64:AI81,)</f>
        <v>1</v>
      </c>
      <c r="AJ83" s="13">
        <f>SUM(AJ20:AJ45,AJ47:AJ62,AJ64:AJ81,)</f>
        <v>1</v>
      </c>
      <c r="AK83" s="13">
        <f>SUM(AK20:AK45,AK47:AK62,AK64:AK81,)</f>
        <v>1</v>
      </c>
      <c r="AL83" s="13">
        <f>SUM(AL20:AL45,AL47:AL62,AL64:AL81,)</f>
        <v>1</v>
      </c>
      <c r="AM83" s="13">
        <f>SUM(AM20:AM45,AM47:AM62,AM64:AM81,)</f>
        <v>1</v>
      </c>
      <c r="AN83" s="13">
        <f>SUM(AN20:AN45,AN47:AN62,AN64:AN81,)</f>
        <v>1</v>
      </c>
      <c r="AO83" s="13">
        <f>SUM(AO20:AO45,AO47:AO62,AO64:AO81,)</f>
        <v>1</v>
      </c>
      <c r="AP83" s="13">
        <f>SUM(AP20:AP45,AP47:AP62,AP64:AP81,)</f>
        <v>1</v>
      </c>
      <c r="AQ83" s="13">
        <f>SUM(AQ20:AQ45,AQ47:AQ62,AQ64:AQ81,)</f>
        <v>1</v>
      </c>
      <c r="AR83" s="13">
        <f>SUM(AR20:AR45,AR47:AR62,AR64:AR81,)</f>
        <v>1</v>
      </c>
      <c r="AS83" s="13">
        <f>SUM(AS20:AS45,AS47:AS62,AS64:AS81,)</f>
        <v>1</v>
      </c>
      <c r="AT83" s="13">
        <f>SUM(AT20:AT45,AT47:AT62,AT64:AT81,)</f>
        <v>1</v>
      </c>
      <c r="AU83" s="13">
        <f>SUM(AU20:AU45,AU47:AU62,AU64:AU81,)</f>
        <v>1</v>
      </c>
      <c r="AV83" s="13">
        <f>SUM(AV20:AV45,AV47:AV62,AV64:AV81,)</f>
        <v>1</v>
      </c>
      <c r="AW83" s="13">
        <f>SUM(AW20:AW45,AW47:AW62,AW64:AW81,)</f>
        <v>1</v>
      </c>
      <c r="AX83" s="13">
        <f>SUM(AX20:AX45,AX47:AX62,AX64:AX81,)</f>
        <v>1</v>
      </c>
      <c r="AY83" s="13">
        <f>SUM(AY20:AY45,AY47:AY62,AY64:AY81,)</f>
        <v>1</v>
      </c>
      <c r="AZ83" s="13">
        <f>SUM(AZ20:AZ45,AZ47:AZ62,AZ64:AZ81,)</f>
        <v>1</v>
      </c>
      <c r="BA83" s="13">
        <f>SUM(BA20:BA45,BA47:BA62,BA64:BA81,)</f>
        <v>1</v>
      </c>
      <c r="BB83" s="13">
        <f>SUM(BB20:BB45,BB47:BB62,BB64:BB81,)</f>
        <v>1</v>
      </c>
      <c r="BC83" s="13">
        <f>SUM(BC20:BC45,BC47:BC62,BC64:BC81,)</f>
        <v>1</v>
      </c>
      <c r="BD83" s="13">
        <f>SUM(BD20:BD45,BD47:BD62,BD64:BD81,)</f>
        <v>1</v>
      </c>
      <c r="BE83" s="13">
        <f>SUM(BE20:BE45,BE47:BE62,BE64:BE81,)</f>
        <v>1</v>
      </c>
      <c r="BF83" s="13">
        <f>SUM(BF20:BF45,BF47:BF62,BF64:BF81,)</f>
        <v>1</v>
      </c>
      <c r="BG83" s="13">
        <f>SUM(BG20:BG45,BG47:BG62,BG64:BG81,)</f>
        <v>1</v>
      </c>
      <c r="BH83" s="13">
        <f>SUM(BH20:BH45,BH47:BH62,BH64:BH81,)</f>
        <v>1</v>
      </c>
      <c r="BI83" s="13">
        <f>SUM(BI20:BI45,BI47:BI62,BI64:BI81,)</f>
        <v>1</v>
      </c>
      <c r="BJ83" s="13">
        <f>SUM(BJ20:BJ45,BJ47:BJ62,BJ64:BJ81,)</f>
        <v>1</v>
      </c>
      <c r="BK83" s="13">
        <f>SUM(BK20:BK45,BK47:BK62,BK64:BK81,)</f>
        <v>1</v>
      </c>
      <c r="BL83" s="13">
        <f>SUM(BL20:BL45,BL47:BL62,BL64:BL81,)</f>
        <v>1</v>
      </c>
      <c r="BM83" s="13">
        <f>SUM(BM20:BM45,BM47:BM62,BM64:BM81,)</f>
        <v>1</v>
      </c>
      <c r="BN83" s="13">
        <f>SUM(BN20:BN45,BN47:BN62,BN64:BN81,)</f>
        <v>1</v>
      </c>
      <c r="BO83" s="13">
        <f>SUM(BO20:BO45,BO47:BO62,BO64:BO81,)</f>
        <v>1</v>
      </c>
      <c r="BP83" s="13">
        <f>SUM(BP20:BP45,BP47:BP62,BP64:BP81,)</f>
        <v>1</v>
      </c>
      <c r="BQ83" s="13">
        <f>SUM(BQ20:BQ45,BQ47:BQ62,BQ64:BQ81,)</f>
        <v>1</v>
      </c>
      <c r="BR83" s="13">
        <f>SUM(BR20:BR45,BR47:BR62,BR64:BR81,)</f>
        <v>1</v>
      </c>
      <c r="BS83" s="13">
        <f>SUM(BS20:BS45,BS47:BS62,BS64:BS81,)</f>
        <v>1</v>
      </c>
      <c r="BT83" s="13">
        <f>SUM(BT20:BT45,BT47:BT62,BT64:BT81,)</f>
        <v>1</v>
      </c>
      <c r="BU83" s="13">
        <f>SUM(BU20:BU45,BU47:BU62,BU64:BU81,)</f>
        <v>1</v>
      </c>
      <c r="BV83" s="13">
        <f>SUM(BV20:BV45,BV47:BV62,BV64:BV81,)</f>
        <v>1</v>
      </c>
      <c r="BW83" s="13">
        <f>SUM(BW20:BW45,BW47:BW62,BW64:BW81,)</f>
        <v>1</v>
      </c>
      <c r="BX83" s="13">
        <f>SUM(BX20:BX45,BX47:BX62,BX64:BX81,)</f>
        <v>1</v>
      </c>
      <c r="BY83" s="13">
        <f>SUM(BY20:BY45,BY47:BY62,BY64:BY81,)</f>
        <v>1</v>
      </c>
      <c r="BZ83" s="13">
        <f>SUM(BZ20:BZ45,BZ47:BZ62,BZ64:BZ81,)</f>
        <v>1</v>
      </c>
      <c r="CA83" s="13">
        <f>SUM(CA20:CA45,CA47:CA62,CA64:CA81,)</f>
        <v>1</v>
      </c>
      <c r="CB83" s="13">
        <f>SUM(CB20:CB45,CB47:CB62,CB64:CB81,)</f>
        <v>1</v>
      </c>
      <c r="CC83" s="13">
        <f>SUM(CC20:CC45,CC47:CC62,CC64:CC81,)</f>
        <v>1</v>
      </c>
      <c r="CD83" s="13">
        <f>SUM(CD20:CD45,CD47:CD62,CD64:CD81,)</f>
        <v>1</v>
      </c>
      <c r="CE83" s="13">
        <f>SUM(CE20:CE45,CE47:CE62,CE64:CE81,)</f>
        <v>1</v>
      </c>
      <c r="CF83" s="13">
        <f>SUM(CF20:CF45,CF47:CF62,CF64:CF81,)</f>
        <v>1</v>
      </c>
      <c r="CG83" s="13">
        <f>SUM(CG20:CG45,CG47:CG62,CG64:CG81,)</f>
        <v>1</v>
      </c>
      <c r="CH83" s="13">
        <f>SUM(CH20:CH45,CH47:CH62,CH64:CH81,)</f>
        <v>1</v>
      </c>
      <c r="CI83" s="13">
        <f>SUM(CI20:CI45,CI47:CI62,CI64:CI81,)</f>
        <v>1</v>
      </c>
      <c r="CJ83" s="13">
        <f>SUM(CJ20:CJ45,CJ47:CJ62,CJ64:CJ81,)</f>
        <v>1</v>
      </c>
      <c r="CK83" s="13">
        <f>SUM(CK20:CK45,CK47:CK62,CK64:CK81,)</f>
        <v>1</v>
      </c>
      <c r="CL83" s="13">
        <f>SUM(CL20:CL45,CL47:CL62,CL64:CL81,)</f>
        <v>1</v>
      </c>
      <c r="CM83" s="13">
        <f>SUM(CM20:CM45,CM47:CM62,CM64:CM81,)</f>
        <v>1</v>
      </c>
      <c r="CN83" s="13">
        <f>SUM(CN20:CN45,CN47:CN62,CN64:CN81,)</f>
        <v>1</v>
      </c>
      <c r="CO83" s="13">
        <f>SUM(CO20:CO45,CO47:CO62,CO64:CO81,)</f>
        <v>1</v>
      </c>
      <c r="CP83" s="13">
        <f>SUM(CP20:CP45,CP47:CP62,CP64:CP81,)</f>
        <v>1</v>
      </c>
      <c r="CQ83" s="13">
        <f>SUM(CQ20:CQ45,CQ47:CQ62,CQ64:CQ81,)</f>
        <v>1</v>
      </c>
      <c r="CR83" s="13">
        <f>SUM(CR20:CR45,CR47:CR62,CR64:CR81,)</f>
        <v>1</v>
      </c>
      <c r="CS83" s="13">
        <f>SUM(CS20:CS45,CS47:CS62,CS64:CS81,)</f>
        <v>1</v>
      </c>
      <c r="CT83" s="13">
        <f>SUM(CT20:CT45,CT47:CT62,CT64:CT81,)</f>
        <v>1</v>
      </c>
      <c r="CU83" s="13">
        <f>SUM(CU20:CU45,CU47:CU62,CU64:CU81,)</f>
        <v>1</v>
      </c>
      <c r="CV83" s="13">
        <f>SUM(CV20:CV45,CV47:CV62,CV64:CV81,)</f>
        <v>1</v>
      </c>
      <c r="CW83" s="13">
        <f>SUM(CW20:CW45,CW47:CW62,CW64:CW81,)</f>
        <v>1</v>
      </c>
      <c r="CX83" s="13">
        <f>SUM(CX20:CX45,CX47:CX62,CX64:CX81,)</f>
        <v>1</v>
      </c>
      <c r="CY83" s="13">
        <f>SUM(CY20:CY45,CY47:CY62,CY64:CY81,)</f>
        <v>1</v>
      </c>
      <c r="CZ83" s="13">
        <f>SUM(CZ20:CZ45,CZ47:CZ62,CZ64:CZ81,)</f>
        <v>1</v>
      </c>
      <c r="DA83" s="13">
        <f>SUM(DA20:DA45,DA47:DA62,DA64:DA81,)</f>
        <v>1</v>
      </c>
      <c r="DB83" s="13">
        <f>SUM(DB20:DB45,DB47:DB62,DB64:DB81,)</f>
        <v>1</v>
      </c>
      <c r="DC83" s="13">
        <f>SUM(DC20:DC45,DC47:DC62,DC64:DC81,)</f>
        <v>1</v>
      </c>
      <c r="DD83" s="13">
        <f>SUM(DD20:DD45,DD47:DD62,DD64:DD81,)</f>
        <v>1</v>
      </c>
      <c r="DE83" s="13">
        <f>SUM(DE20:DE45,DE47:DE62,DE64:DE81,)</f>
        <v>1</v>
      </c>
      <c r="DF83" s="13">
        <f>SUM(DF20:DF45,DF47:DF62,DF64:DF81,)</f>
        <v>1</v>
      </c>
      <c r="DG83" s="13">
        <f>SUM(DG20:DG45,DG47:DG62,DG64:DG81,)</f>
        <v>1</v>
      </c>
      <c r="DH83" s="13">
        <f>SUM(DH20:DH45,DH47:DH62,DH64:DH81,)</f>
        <v>1</v>
      </c>
      <c r="DI83" s="13">
        <f>SUM(DI20:DI45,DI47:DI62,DI64:DI81,)</f>
        <v>1</v>
      </c>
      <c r="DJ83" s="13">
        <f>SUM(DJ20:DJ45,DJ47:DJ62,DJ64:DJ81,)</f>
        <v>1</v>
      </c>
      <c r="DK83" s="13">
        <f>SUM(DK20:DK45,DK47:DK62,DK64:DK81,)</f>
        <v>1</v>
      </c>
      <c r="DL83" s="13">
        <f>SUM(DL20:DL45,DL47:DL62,DL64:DL81,)</f>
        <v>1</v>
      </c>
      <c r="DM83" s="13">
        <f>SUM(DM20:DM45,DM47:DM62,DM64:DM81,)</f>
        <v>1</v>
      </c>
      <c r="DN83" s="13">
        <f>SUM(DN20:DN45,DN47:DN62,DN64:DN81,)</f>
        <v>1</v>
      </c>
      <c r="DO83" s="13">
        <f>SUM(DO20:DO45,DO47:DO62,DO64:DO81,)</f>
        <v>1</v>
      </c>
      <c r="DP83" s="13">
        <f>SUM(DP20:DP45,DP47:DP62,DP64:DP81,)</f>
        <v>1</v>
      </c>
      <c r="DQ83" s="13">
        <f>SUM(DQ20:DQ45,DQ47:DQ62,DQ64:DQ81,)</f>
        <v>1</v>
      </c>
      <c r="DR83" s="13">
        <f>SUM(DR20:DR45,DR47:DR62,DR64:DR81,)</f>
        <v>1</v>
      </c>
      <c r="DS83" s="13">
        <f>SUM(DS20:DS45,DS47:DS62,DS64:DS81,)</f>
        <v>1</v>
      </c>
      <c r="DT83" s="13">
        <f>SUM(DT20:DT45,DT47:DT62,DT64:DT81,)</f>
        <v>1</v>
      </c>
      <c r="DU83" s="13">
        <f>SUM(DU20:DU45,DU47:DU62,DU64:DU81,)</f>
        <v>1</v>
      </c>
      <c r="DV83" s="13">
        <f>SUM(DV20:DV45,DV47:DV62,DV64:DV81,)</f>
        <v>1</v>
      </c>
      <c r="DW83" s="13">
        <f>SUM(DW20:DW45,DW47:DW62,DW64:DW81,)</f>
        <v>1</v>
      </c>
      <c r="DX83" s="13">
        <f>SUM(DX20:DX45,DX47:DX62,DX64:DX81,)</f>
        <v>1</v>
      </c>
      <c r="DY83" s="13">
        <f>SUM(DY20:DY45,DY47:DY62,DY64:DY81,)</f>
        <v>1</v>
      </c>
      <c r="DZ83" s="13">
        <f>SUM(DZ20:DZ45,DZ47:DZ62,DZ64:DZ81,)</f>
        <v>1</v>
      </c>
      <c r="EA83" s="13">
        <f>SUM(EA20:EA45,EA47:EA62,EA64:EA81,)</f>
        <v>1</v>
      </c>
      <c r="EB83" s="13">
        <f>SUM(EB20:EB45,EB47:EB62,EB64:EB81,)</f>
        <v>1</v>
      </c>
      <c r="EC83" s="13">
        <f>SUM(EC20:EC45,EC47:EC62,EC64:EC81,)</f>
        <v>1</v>
      </c>
      <c r="ED83" s="13">
        <f>SUM(ED20:ED45,ED47:ED62,ED64:ED81,)</f>
        <v>1</v>
      </c>
      <c r="EE83" s="13">
        <f>SUM(EE20:EE45,EE47:EE62,EE64:EE81,)</f>
        <v>1</v>
      </c>
      <c r="EF83" s="13">
        <f>SUM(EF20:EF45,EF47:EF62,EF64:EF81,)</f>
        <v>1</v>
      </c>
      <c r="EG83" s="13">
        <f>SUM(EG20:EG45,EG47:EG62,EG64:EG81,)</f>
        <v>1</v>
      </c>
      <c r="EH83" s="13">
        <f>SUM(EH20:EH45,EH47:EH62,EH64:EH81,)</f>
        <v>1</v>
      </c>
      <c r="EI83" s="13">
        <f>SUM(EI20:EI45,EI47:EI62,EI64:EI81,)</f>
        <v>1</v>
      </c>
      <c r="EJ83" s="13">
        <f>SUM(EJ20:EJ45,EJ47:EJ62,EJ64:EJ81,)</f>
        <v>1</v>
      </c>
      <c r="EK83" s="13">
        <f>SUM(EK20:EK45,EK47:EK62,EK64:EK81,)</f>
        <v>1</v>
      </c>
      <c r="EL83" s="13">
        <f>SUM(EL20:EL45,EL47:EL62,EL64:EL81,)</f>
        <v>1</v>
      </c>
      <c r="EM83" s="13">
        <f>SUM(EM20:EM45,EM47:EM62,EM64:EM81,)</f>
        <v>1</v>
      </c>
      <c r="EN83" s="13">
        <f>SUM(EN20:EN45,EN47:EN62,EN64:EN81,)</f>
        <v>1</v>
      </c>
      <c r="EO83" s="13">
        <f>SUM(EO20:EO45,EO47:EO62,EO64:EO81,)</f>
        <v>1</v>
      </c>
      <c r="EP83" s="13">
        <f>SUM(EP20:EP45,EP47:EP62,EP64:EP81,)</f>
        <v>1</v>
      </c>
      <c r="EQ83" s="13">
        <f>SUM(EQ20:EQ45,EQ47:EQ62,EQ64:EQ81,)</f>
        <v>1</v>
      </c>
      <c r="ER83" s="13">
        <f>SUM(ER20:ER45,ER47:ER62,ER64:ER81,)</f>
        <v>1</v>
      </c>
      <c r="ES83" s="13">
        <f>SUM(ES20:ES45,ES47:ES62,ES64:ES81,)</f>
        <v>1</v>
      </c>
      <c r="ET83" s="13">
        <f>SUM(ET20:ET45,ET47:ET62,ET64:ET81,)</f>
        <v>1</v>
      </c>
      <c r="EU83" s="13">
        <f>SUM(EU20:EU45,EU47:EU62,EU64:EU81,)</f>
        <v>1</v>
      </c>
      <c r="EV83" s="13">
        <f>SUM(EV20:EV45,EV47:EV62,EV64:EV81,)</f>
        <v>1</v>
      </c>
      <c r="EW83" s="13">
        <f>SUM(EW20:EW45,EW47:EW62,EW64:EW81,)</f>
        <v>1</v>
      </c>
      <c r="EX83" s="13">
        <f>SUM(EX20:EX45,EX47:EX62,EX64:EX81,)</f>
        <v>9</v>
      </c>
      <c r="EY83" s="13">
        <f>SUM(EY20:EY45,EY47:EY62,EY64:EY81,)</f>
        <v>9</v>
      </c>
      <c r="EZ83" s="13">
        <f>SUM(EZ20:EZ45,EZ47:EZ62,EZ64:EZ81,)</f>
        <v>8</v>
      </c>
      <c r="FA83" s="13">
        <f>SUM(FA20:FA45,FA47:FA62,FA64:FA81,)</f>
        <v>9</v>
      </c>
      <c r="FB83" s="13">
        <f>SUM(FB20:FB45,FB47:FB62,FB64:FB81,)</f>
        <v>12</v>
      </c>
      <c r="FC83" s="13">
        <f>SUM(FC20:FC45,FC47:FC62,FC64:FC81,)</f>
        <v>12</v>
      </c>
      <c r="FD83" s="13">
        <f>SUM(FD20:FD45,FD47:FD62,FD64:FD81,)</f>
        <v>11</v>
      </c>
      <c r="FE83" s="13">
        <f>SUM(FE20:FE45,FE47:FE62,FE64:FE81,)</f>
        <v>13</v>
      </c>
      <c r="FF83" s="13">
        <f>SUM(FF20:FF45,FF47:FF62,FF64:FF81,)</f>
        <v>13</v>
      </c>
      <c r="FG83" s="13">
        <f>SUM(FG20:FG45,FG47:FG62,FG64:FG81,)</f>
        <v>13</v>
      </c>
      <c r="FH83" s="13">
        <f>SUM(FH20:FH45,FH47:FH62,FH64:FH81,)</f>
        <v>2</v>
      </c>
      <c r="FI83" s="13">
        <f>SUM(FI20:FI45,FI47:FI62,FI64:FI81,)</f>
        <v>2</v>
      </c>
      <c r="FJ83" s="13">
        <f>SUM(FJ20:FJ45,FJ47:FJ62,FJ64:FJ81,)</f>
        <v>2</v>
      </c>
      <c r="FK83" s="13">
        <f>SUM(FK20:FK45,FK47:FK62,FK64:FK81,)</f>
        <v>2</v>
      </c>
      <c r="FL83" s="13">
        <f>SUM(FL20:FL45,FL47:FL62,FL64:FL81,)</f>
        <v>2</v>
      </c>
      <c r="FM83" s="13">
        <f>SUM(FM20:FM45,FM47:FM62,FM64:FM81,)</f>
        <v>2</v>
      </c>
      <c r="FN83" s="13">
        <f>SUM(FN20:FN45,FN47:FN62,FN64:FN81,)</f>
        <v>2</v>
      </c>
      <c r="FO83" s="13">
        <f>SUM(FO20:FO45,FO47:FO62,FO64:FO81,)</f>
        <v>1</v>
      </c>
      <c r="FP83" s="13">
        <f>SUM(FP20:FP45,FP47:FP62,FP64:FP81,)</f>
        <v>1</v>
      </c>
      <c r="FQ83" s="13">
        <f>SUM(FQ20:FQ45,FQ47:FQ62,FQ64:FQ81,)</f>
        <v>1</v>
      </c>
      <c r="FR83" s="13">
        <f>SUM(FR20:FR45,FR47:FR62,FR64:FR81,)</f>
        <v>1</v>
      </c>
      <c r="FS83" s="13">
        <f>SUM(FS20:FS45,FS47:FS62,FS64:FS81,)</f>
        <v>1</v>
      </c>
      <c r="FT83" s="13">
        <f>SUM(FT20:FT45,FT47:FT62,FT64:FT81,)</f>
        <v>1</v>
      </c>
      <c r="FU83" s="13">
        <f>SUM(FU20:FU45,FU47:FU62,FU64:FU81,)</f>
        <v>1</v>
      </c>
      <c r="FV83" s="13">
        <f>SUM(FV20:FV45,FV47:FV62,FV64:FV81,)</f>
        <v>1</v>
      </c>
      <c r="FW83" s="13">
        <f>SUM(FW20:FW45,FW47:FW62,FW64:FW81,)</f>
        <v>1</v>
      </c>
      <c r="FX83" s="13">
        <f>SUM(FX20:FX45,FX47:FX62,FX64:FX81,)</f>
        <v>3</v>
      </c>
      <c r="FY83" s="13">
        <f>SUM(FY20:FY45,FY47:FY62,FY64:FY81,)</f>
        <v>2</v>
      </c>
      <c r="FZ83" s="13">
        <f>SUM(FZ20:FZ45,FZ47:FZ62,FZ64:FZ81,)</f>
        <v>1</v>
      </c>
      <c r="GA83" s="13">
        <f>SUM(GA20:GA45,GA47:GA62,GA64:GA81,)</f>
        <v>1</v>
      </c>
      <c r="GB83" s="13">
        <f>SUM(GB20:GB45,GB47:GB62,GB64:GB81,)</f>
        <v>1</v>
      </c>
      <c r="GC83" s="13">
        <f>SUM(GC20:GC45,GC47:GC62,GC64:GC81,)</f>
        <v>1</v>
      </c>
      <c r="GD83" s="13">
        <f>SUM(GD20:GD45,GD47:GD62,GD64:GD81,)</f>
        <v>1</v>
      </c>
      <c r="GE83" s="13">
        <f>SUM(GE20:GE45,GE47:GE62,GE64:GE81,)</f>
        <v>1</v>
      </c>
      <c r="GF83" s="13">
        <f>SUM(GF20:GF45,GF47:GF62,GF64:GF81,)</f>
        <v>1</v>
      </c>
      <c r="GG83" s="13">
        <f>SUM(GG20:GG45,GG47:GG62,GG64:GG81,)</f>
        <v>1</v>
      </c>
      <c r="GH83" s="13">
        <f>SUM(GH20:GH45,GH47:GH62,GH64:GH81,)</f>
        <v>1</v>
      </c>
      <c r="GI83" s="13">
        <f>SUM(GI20:GI45,GI47:GI62,GI64:GI81,)</f>
        <v>1</v>
      </c>
      <c r="GJ83" s="13">
        <f>SUM(GJ20:GJ45,GJ47:GJ62,GJ64:GJ81,)</f>
        <v>1</v>
      </c>
      <c r="GK83" s="13">
        <f>SUM(GK20:GK45,GK47:GK62,GK64:GK81,)</f>
        <v>1</v>
      </c>
      <c r="GL83" s="13">
        <f>SUM(GL20:GL45,GL47:GL62,GL64:GL81,)</f>
        <v>1</v>
      </c>
      <c r="GM83" s="13">
        <f>SUM(GM20:GM45,GM47:GM62,GM64:GM81,)</f>
        <v>1</v>
      </c>
      <c r="GN83" s="13">
        <f>SUM(GN20:GN45,GN47:GN62,GN64:GN81,)</f>
        <v>1</v>
      </c>
      <c r="GO83" s="13">
        <f>SUM(GO20:GO45,GO47:GO62,GO64:GO81,)</f>
        <v>1</v>
      </c>
      <c r="GP83" s="13">
        <f>SUM(GP20:GP45,GP47:GP62,GP64:GP81,)</f>
        <v>1</v>
      </c>
      <c r="GQ83" s="13">
        <f>SUM(GQ20:GQ45,GQ47:GQ62,GQ64:GQ81,)</f>
        <v>1</v>
      </c>
      <c r="GR83" s="13">
        <f>SUM(GR20:GR45,GR47:GR62,GR64:GR81,)</f>
        <v>1</v>
      </c>
      <c r="GS83" s="13">
        <f>SUM(GS20:GS45,GS47:GS62,GS64:GS81,)</f>
        <v>1</v>
      </c>
      <c r="GT83" s="13">
        <f>SUM(GT20:GT45,GT47:GT62,GT64:GT81,)</f>
        <v>1</v>
      </c>
      <c r="GU83" s="13">
        <f>SUM(GU20:GU45,GU47:GU62,GU64:GU81,)</f>
        <v>1</v>
      </c>
      <c r="GV83" s="13">
        <f>SUM(GV20:GV45,GV47:GV62,GV64:GV81,)</f>
        <v>1</v>
      </c>
      <c r="GW83" s="13">
        <f>SUM(GW20:GW45,GW47:GW62,GW64:GW81,)</f>
        <v>1</v>
      </c>
      <c r="GX83" s="13">
        <f>SUM(GX20:GX45,GX47:GX62,GX64:GX81,)</f>
        <v>1</v>
      </c>
      <c r="GY83" s="13">
        <f>SUM(GY20:GY45,GY47:GY62,GY64:GY81,)</f>
        <v>1</v>
      </c>
      <c r="GZ83" s="13">
        <f>SUM(GZ20:GZ45,GZ47:GZ62,GZ64:GZ81,)</f>
        <v>1</v>
      </c>
      <c r="HA83" s="13">
        <f>SUM(HA20:HA45,HA47:HA62,HA64:HA81,)</f>
        <v>1</v>
      </c>
      <c r="HB83" s="13">
        <f>SUM(HB20:HB45,HB47:HB62,HB64:HB81,)</f>
        <v>1</v>
      </c>
      <c r="HC83" s="13">
        <f>SUM(HC20:HC45,HC47:HC62,HC64:HC81,)</f>
        <v>1</v>
      </c>
      <c r="HD83" s="13">
        <f>SUM(HD20:HD45,HD47:HD62,HD64:HD81,)</f>
        <v>1</v>
      </c>
      <c r="HE83" s="13">
        <f>SUM(HE20:HE45,HE47:HE62,HE64:HE81,)</f>
        <v>1</v>
      </c>
      <c r="HF83" s="13">
        <f>SUM(HF20:HF45,HF47:HF62,HF64:HF81,)</f>
        <v>1</v>
      </c>
      <c r="HG83" s="13">
        <f>SUM(HG20:HG45,HG47:HG62,HG64:HG81,)</f>
        <v>1</v>
      </c>
      <c r="HH83" s="13">
        <f>SUM(HH20:HH45,HH47:HH62,HH64:HH81,)</f>
        <v>1</v>
      </c>
      <c r="HI83" s="13">
        <f>SUM(HI20:HI45,HI47:HI62,HI64:HI81,)</f>
        <v>1</v>
      </c>
      <c r="HJ83" s="13">
        <f>SUM(HJ20:HJ45,HJ47:HJ62,HJ64:HJ81,)</f>
        <v>1</v>
      </c>
      <c r="HK83" s="13">
        <f>SUM(HK20:HK45,HK47:HK62,HK64:HK81,)</f>
        <v>1</v>
      </c>
      <c r="HL83" s="13">
        <f>SUM(HL20:HL45,HL47:HL62,HL64:HL81,)</f>
        <v>1</v>
      </c>
      <c r="HM83" s="13">
        <f>SUM(HM20:HM45,HM47:HM62,HM64:HM81,)</f>
        <v>1</v>
      </c>
      <c r="HN83" s="13">
        <f>SUM(HN20:HN45,HN47:HN62,HN64:HN81,)</f>
        <v>1</v>
      </c>
      <c r="HO83" s="13">
        <f>SUM(HO20:HO45,HO47:HO62,HO64:HO81,)</f>
        <v>1</v>
      </c>
      <c r="HP83" s="13">
        <f>SUM(HP20:HP45,HP47:HP62,HP64:HP81,)</f>
        <v>1</v>
      </c>
      <c r="HQ83" s="13">
        <f>SUM(HQ20:HQ45,HQ47:HQ62,HQ64:HQ81,)</f>
        <v>1</v>
      </c>
      <c r="HR83" s="13">
        <f>SUM(HR20:HR45,HR47:HR62,HR64:HR81,)</f>
        <v>1</v>
      </c>
      <c r="HS83" s="13">
        <f>SUM(HS20:HS45,HS47:HS62,HS64:HS81,)</f>
        <v>1</v>
      </c>
      <c r="HT83" s="13">
        <f>SUM(HT20:HT45,HT47:HT62,HT64:HT81,)</f>
        <v>1</v>
      </c>
      <c r="HU83" s="13">
        <f>SUM(HU20:HU45,HU47:HU62,HU64:HU81,)</f>
        <v>4</v>
      </c>
      <c r="HV83" s="13">
        <f>SUM(HV20:HV45,HV47:HV62,HV64:HV81,)</f>
        <v>1</v>
      </c>
      <c r="HW83" s="13">
        <f>SUM(HW20:HW45,HW47:HW62,HW64:HW81,)</f>
        <v>1</v>
      </c>
      <c r="HX83" s="13">
        <f>SUM(HX20:HX45,HX47:HX62,HX64:HX81,)</f>
        <v>1</v>
      </c>
      <c r="HY83" s="13">
        <f>SUM(HY20:HY45,HY47:HY62,HY64:HY81,)</f>
        <v>1</v>
      </c>
      <c r="HZ83" s="13">
        <f>SUM(HZ20:HZ45,HZ47:HZ62,HZ64:HZ81,)</f>
        <v>1</v>
      </c>
      <c r="IA83" s="13">
        <f>SUM(IA20:IA45,IA47:IA62,IA64:IA81,)</f>
        <v>1</v>
      </c>
      <c r="IB83" s="13">
        <f>SUM(IB20:IB45,IB47:IB62,IB64:IB81,)</f>
        <v>1</v>
      </c>
      <c r="IC83" s="13">
        <f>SUM(IC20:IC45,IC47:IC62,IC64:IC81,)</f>
        <v>1</v>
      </c>
      <c r="ID83" s="13">
        <f>SUM(ID20:ID45,ID47:ID62,ID64:ID81,)</f>
        <v>1</v>
      </c>
      <c r="IE83" s="13">
        <f>SUM(IE20:IE45,IE47:IE62,IE64:IE81,)</f>
        <v>1</v>
      </c>
      <c r="IF83" s="13">
        <f>SUM(IF20:IF45,IF47:IF62,IF64:IF81,)</f>
        <v>1</v>
      </c>
      <c r="IG83" s="13">
        <f>SUM(IG20:IG45,IG47:IG62,IG64:IG81,)</f>
        <v>1</v>
      </c>
      <c r="IH83" s="13">
        <f>SUM(IH20:IH45,IH47:IH62,IH64:IH81,)</f>
        <v>1</v>
      </c>
      <c r="II83" s="13">
        <f>SUM(II20:II45,II47:II62,II64:II81,)</f>
        <v>1</v>
      </c>
      <c r="IJ83" s="13">
        <f>SUM(IJ20:IJ45,IJ47:IJ62,IJ64:IJ81,)</f>
        <v>1</v>
      </c>
      <c r="IK83" s="13">
        <f>SUM(IK20:IK45,IK47:IK62,IK64:IK81,)</f>
        <v>1</v>
      </c>
      <c r="IL83" s="13">
        <f>SUM(IL20:IL45,IL47:IL62,IL64:IL81,)</f>
        <v>2</v>
      </c>
      <c r="IM83" s="13">
        <f>SUM(IM20:IM45,IM47:IM62,IM64:IM81,)</f>
        <v>2</v>
      </c>
      <c r="IN83" s="13">
        <f>SUM(IN20:IN45,IN47:IN62,IN64:IN81,)</f>
        <v>2</v>
      </c>
      <c r="IO83" s="13">
        <f>SUM(IO20:IO45,IO47:IO62,IO64:IO81,)</f>
        <v>2</v>
      </c>
      <c r="IP83" s="13">
        <f>SUM(IP20:IP45,IP47:IP62,IP64:IP81,)</f>
        <v>2</v>
      </c>
      <c r="IQ83" s="13">
        <f>SUM(IQ20:IQ45,IQ47:IQ62,IQ64:IQ81,)</f>
        <v>2</v>
      </c>
      <c r="IR83" s="13">
        <f>SUM(IR20:IR45,IR47:IR62,IR64:IR81,)</f>
        <v>2</v>
      </c>
      <c r="IS83" s="13">
        <f>SUM(IS20:IS45,IS47:IS62,IS64:IS81,)</f>
        <v>2</v>
      </c>
      <c r="IT83" s="13">
        <f>SUM(IT20:IT45,IT47:IT62,IT64:IT81,)</f>
        <v>2</v>
      </c>
      <c r="IU83" s="13">
        <f>SUM(IU20:IU45,IU47:IU62,IU64:IU81,)</f>
        <v>2</v>
      </c>
      <c r="IV83" s="13">
        <f>SUM(IV20:IV45,IV47:IV62,IV64:IV81,)</f>
        <v>2</v>
      </c>
      <c r="IW83" s="13">
        <f>SUM(IW20:IW45,IW47:IW62,IW64:IW81,)</f>
        <v>2</v>
      </c>
      <c r="IX83" s="13">
        <f>SUM(IX20:IX45,IX47:IX62,IX64:IX81,)</f>
        <v>2</v>
      </c>
      <c r="IY83" s="13">
        <f>SUM(IY20:IY45,IY47:IY62,IY64:IY81,)</f>
        <v>2</v>
      </c>
      <c r="IZ83" s="13">
        <f>SUM(IZ20:IZ45,IZ47:IZ62,IZ64:IZ81,)</f>
        <v>2</v>
      </c>
      <c r="JA83" s="13">
        <f>SUM(JA20:JA45,JA47:JA62,JA64:JA81,)</f>
        <v>2</v>
      </c>
      <c r="JB83" s="13">
        <f>SUM(JB20:JB45,JB47:JB62,JB64:JB81,)</f>
        <v>2</v>
      </c>
      <c r="JC83" s="13">
        <f>SUM(JC20:JC45,JC47:JC62,JC64:JC81,)</f>
        <v>2</v>
      </c>
      <c r="JD83" s="13">
        <f>SUM(JD20:JD45,JD47:JD62,JD64:JD81,)</f>
        <v>2</v>
      </c>
      <c r="JE83" s="13">
        <f>SUM(JE20:JE45,JE47:JE62,JE64:JE81,)</f>
        <v>2</v>
      </c>
      <c r="JF83" s="13">
        <f>SUM(JF20:JF45,JF47:JF62,JF64:JF81,)</f>
        <v>2</v>
      </c>
      <c r="JG83" s="13">
        <f>SUM(JG20:JG45,JG47:JG62,JG64:JG81,)</f>
        <v>2</v>
      </c>
      <c r="JH83" s="13">
        <f>SUM(JH20:JH45,JH47:JH62,JH64:JH81,)</f>
        <v>2</v>
      </c>
      <c r="JI83" s="13">
        <f>SUM(JI20:JI45,JI47:JI62,JI64:JI81,)</f>
        <v>2</v>
      </c>
      <c r="JJ83" s="13">
        <f>SUM(JJ20:JJ45,JJ47:JJ62,JJ64:JJ81,)</f>
        <v>2</v>
      </c>
      <c r="JK83" s="13">
        <f>SUM(JK20:JK45,JK47:JK62,JK64:JK81,)</f>
        <v>2</v>
      </c>
      <c r="JL83" s="13">
        <f>SUM(JL20:JL45,JL47:JL62,JL64:JL81,)</f>
        <v>2</v>
      </c>
      <c r="JM83" s="13">
        <f>SUM(JM20:JM45,JM47:JM62,JM64:JM81,)</f>
        <v>2</v>
      </c>
      <c r="JN83" s="13">
        <f>SUM(JN20:JN45,JN47:JN62,JN64:JN81,)</f>
        <v>2</v>
      </c>
      <c r="JO83" s="13">
        <f>SUM(JO20:JO45,JO47:JO62,JO64:JO81,)</f>
        <v>2</v>
      </c>
      <c r="JP83" s="13">
        <f>SUM(JP20:JP45,JP47:JP62,JP64:JP81,)</f>
        <v>2</v>
      </c>
      <c r="JQ83" s="13">
        <f>SUM(JQ20:JQ45,JQ47:JQ62,JQ64:JQ81,)</f>
        <v>2</v>
      </c>
      <c r="JR83" s="13">
        <f>SUM(JR20:JR45,JR47:JR62,JR64:JR81,)</f>
        <v>2</v>
      </c>
      <c r="JS83" s="13">
        <f>SUM(JS20:JS45,JS47:JS62,JS64:JS81,)</f>
        <v>2</v>
      </c>
      <c r="JT83" s="13">
        <f>SUM(JT20:JT45,JT47:JT62,JT64:JT81,)</f>
        <v>2</v>
      </c>
      <c r="JU83" s="13">
        <f>SUM(JU20:JU45,JU47:JU62,JU64:JU81,)</f>
        <v>2</v>
      </c>
      <c r="JV83" s="13">
        <f>SUM(JV20:JV45,JV47:JV62,JV64:JV81,)</f>
        <v>2</v>
      </c>
      <c r="JW83" s="13">
        <f>SUM(JW20:JW45,JW47:JW62,JW64:JW81,)</f>
        <v>2</v>
      </c>
      <c r="JX83" s="13">
        <f>SUM(JX20:JX45,JX47:JX62,JX64:JX81,)</f>
        <v>2</v>
      </c>
      <c r="JY83" s="13">
        <f>SUM(JY20:JY45,JY47:JY62,JY64:JY81,)</f>
        <v>2</v>
      </c>
      <c r="JZ83" s="13">
        <f>SUM(JZ20:JZ45,JZ47:JZ62,JZ64:JZ81,)</f>
        <v>2</v>
      </c>
      <c r="KA83" s="13">
        <f>SUM(KA20:KA45,KA47:KA62,KA64:KA81,)</f>
        <v>2</v>
      </c>
      <c r="KB83" s="13">
        <f>SUM(KB20:KB45,KB47:KB62,KB64:KB81,)</f>
        <v>2</v>
      </c>
      <c r="KC83" s="13">
        <f>SUM(KC20:KC45,KC47:KC62,KC64:KC81,)</f>
        <v>2</v>
      </c>
      <c r="KD83" s="13">
        <f>SUM(KD20:KD45,KD47:KD62,KD64:KD81,)</f>
        <v>2</v>
      </c>
      <c r="KE83" s="13">
        <f>SUM(KE20:KE45,KE47:KE62,KE64:KE81,)</f>
        <v>1</v>
      </c>
      <c r="KF83" s="13">
        <f>SUM(KF20:KF45,KF47:KF62,KF64:KF81,)</f>
        <v>1</v>
      </c>
      <c r="KG83" s="13">
        <f>SUM(KG20:KG45,KG47:KG62,KG64:KG81,)</f>
        <v>2</v>
      </c>
      <c r="KH83" s="13">
        <f>SUM(KH20:KH45,KH47:KH62,KH64:KH81,)</f>
        <v>1</v>
      </c>
      <c r="KI83" s="13">
        <f>SUM(KI20:KI45,KI47:KI62,KI64:KI81,)</f>
        <v>1</v>
      </c>
      <c r="KJ83" s="13">
        <f>SUM(KJ20:KJ45,KJ47:KJ62,KJ64:KJ81,)</f>
        <v>2</v>
      </c>
      <c r="KK83" s="13">
        <f>SUM(KK20:KK45,KK47:KK62,KK64:KK81,)</f>
        <v>2</v>
      </c>
      <c r="KL83" s="13">
        <f>SUM(KL20:KL45,KL47:KL62,KL64:KL81,)</f>
        <v>2</v>
      </c>
      <c r="KM83" s="13">
        <f>SUM(KM20:KM45,KM47:KM62,KM64:KM81,)</f>
        <v>2</v>
      </c>
      <c r="KN83" s="13">
        <f>SUM(KN20:KN45,KN47:KN62,KN64:KN81,)</f>
        <v>2</v>
      </c>
      <c r="KO83" s="13">
        <f>SUM(KO20:KO45,KO47:KO62,KO64:KO81,)</f>
        <v>2</v>
      </c>
      <c r="KP83" s="13">
        <f>SUM(KP20:KP45,KP47:KP62,KP64:KP81,)</f>
        <v>2</v>
      </c>
      <c r="KQ83" s="13">
        <f>SUM(KQ20:KQ45,KQ47:KQ62,KQ64:KQ81,)</f>
        <v>1</v>
      </c>
      <c r="KR83" s="13">
        <f>SUM(KR20:KR45,KR47:KR62,KR64:KR81,)</f>
        <v>1</v>
      </c>
      <c r="KS83" s="13">
        <f>SUM(KS20:KS45,KS47:KS62,KS64:KS81,)</f>
        <v>1</v>
      </c>
      <c r="KT83" s="13">
        <f>SUM(KT20:KT45,KT47:KT62,KT64:KT81,)</f>
        <v>1</v>
      </c>
      <c r="KU83" s="13">
        <f>SUM(KU20:KU45,KU47:KU62,KU64:KU81,)</f>
        <v>1</v>
      </c>
      <c r="KV83" s="13">
        <f>SUM(KV20:KV45,KV47:KV62,KV64:KV81,)</f>
        <v>1</v>
      </c>
      <c r="KW83" s="13">
        <f>SUM(KW20:KW45,KW47:KW62,KW64:KW81,)</f>
        <v>1</v>
      </c>
      <c r="KX83" s="13">
        <f>SUM(KX20:KX45,KX47:KX62,KX64:KX81,)</f>
        <v>1</v>
      </c>
      <c r="KY83" s="13">
        <f>SUM(KY20:KY45,KY47:KY62,KY64:KY81,)</f>
        <v>1</v>
      </c>
      <c r="KZ83" s="13">
        <f>SUM(KZ20:KZ45,KZ47:KZ62,KZ64:KZ81,)</f>
        <v>1</v>
      </c>
      <c r="LA83" s="13">
        <f>SUM(LA20:LA45,LA47:LA62,LA64:LA81,)</f>
        <v>1</v>
      </c>
      <c r="LB83" s="13">
        <f>SUM(LB20:LB45,LB47:LB62,LB64:LB81,)</f>
        <v>1</v>
      </c>
      <c r="LC83" s="13">
        <f>SUM(LC20:LC45,LC47:LC62,LC64:LC81,)</f>
        <v>1</v>
      </c>
      <c r="LD83" s="13">
        <f>SUM(LD20:LD45,LD47:LD62,LD64:LD81,)</f>
        <v>1</v>
      </c>
      <c r="LE83" s="13">
        <f>SUM(LE20:LE45,LE47:LE62,LE64:LE81,)</f>
        <v>1</v>
      </c>
      <c r="LF83" s="13">
        <f>SUM(LF20:LF45,LF47:LF62,LF64:LF81,)</f>
        <v>1</v>
      </c>
      <c r="LG83" s="13">
        <f>SUM(LG20:LG45,LG47:LG62,LG64:LG81,)</f>
        <v>1</v>
      </c>
      <c r="LH83" s="13">
        <f>SUM(LH20:LH45,LH47:LH62,LH64:LH81,)</f>
        <v>1</v>
      </c>
      <c r="LI83" s="13">
        <f>SUM(LI20:LI45,LI47:LI62,LI64:LI81,)</f>
        <v>1</v>
      </c>
      <c r="LJ83" s="13">
        <f>SUM(LJ20:LJ45,LJ47:LJ62,LJ64:LJ81,)</f>
        <v>1</v>
      </c>
      <c r="LK83" s="13">
        <f>SUM(LK20:LK45,LK47:LK62,LK64:LK81,)</f>
        <v>1</v>
      </c>
      <c r="LL83" s="13">
        <f>SUM(LL20:LL45,LL47:LL62,LL64:LL81,)</f>
        <v>1</v>
      </c>
      <c r="LM83" s="13">
        <f>SUM(LM20:LM45,LM47:LM62,LM64:LM81,)</f>
        <v>1</v>
      </c>
      <c r="LN83" s="13">
        <f>SUM(LN20:LN45,LN47:LN62,LN64:LN81,)</f>
        <v>1</v>
      </c>
      <c r="LO83" s="13">
        <f>SUM(LO20:LO45,LO47:LO62,LO64:LO81,)</f>
        <v>1</v>
      </c>
      <c r="LP83" s="13">
        <f>SUM(LP20:LP45,LP47:LP62,LP64:LP81,)</f>
        <v>24</v>
      </c>
      <c r="LQ83" s="13">
        <f>SUM(LQ20:LQ45,LQ47:LQ62,LQ64:LQ81,)</f>
        <v>14</v>
      </c>
      <c r="LR83" s="13">
        <f>SUM(LR20:LR45,LR47:LR62,LR64:LR81,)</f>
        <v>24</v>
      </c>
      <c r="LS83" s="13">
        <f>SUM(LS20:LS45,LS47:LS62,LS64:LS81,)</f>
        <v>23</v>
      </c>
      <c r="LT83" s="13">
        <f>SUM(LT20:LT45,LT47:LT62,LT64:LT81,)</f>
        <v>18</v>
      </c>
      <c r="LU83" s="13">
        <f>SUM(LU20:LU45,LU47:LU62,LU64:LU81,)</f>
        <v>13</v>
      </c>
      <c r="LV83" s="13">
        <f>SUM(LV20:LV45,LV47:LV62,LV64:LV81,)</f>
        <v>23</v>
      </c>
      <c r="LW83" s="13">
        <f>SUM(LW20:LW45,LW47:LW62,LW64:LW81,)</f>
        <v>4</v>
      </c>
      <c r="LX83" s="13">
        <f>SUM(LX20:LX45,LX47:LX62,LX64:LX81,)</f>
        <v>23</v>
      </c>
      <c r="LY83" s="13">
        <f>SUM(LY20:LY45,LY47:LY62,LY64:LY81,)</f>
        <v>12</v>
      </c>
      <c r="LZ83" s="13">
        <f>SUM(LZ20:LZ45,LZ47:LZ62,LZ64:LZ81,)</f>
        <v>19</v>
      </c>
      <c r="MA83" s="13">
        <f>SUM(MA20:MA45,MA47:MA62,MA64:MA81,)</f>
        <v>4</v>
      </c>
      <c r="MB83" s="13">
        <f>SUM(MB20:MB45,MB47:MB62,MB64:MB81,)</f>
        <v>9</v>
      </c>
      <c r="MC83" s="13">
        <f>SUM(MC20:MC45,MC47:MC62,MC64:MC81,)</f>
        <v>11</v>
      </c>
      <c r="MD83" s="13">
        <f>SUM(MD20:MD45,MD47:MD62,MD64:MD81,)</f>
        <v>22</v>
      </c>
      <c r="ME83" s="13">
        <f>SUM(ME20:ME45,ME47:ME62,ME64:ME81,)</f>
        <v>19</v>
      </c>
      <c r="MF83" s="13">
        <f>SUM(MF20:MF45,MF47:MF62,MF64:MF81,)</f>
        <v>24</v>
      </c>
      <c r="MG83" s="13">
        <f>SUM(MG20:MG45,MG47:MG62,MG64:MG81,)</f>
        <v>4</v>
      </c>
      <c r="MH83" s="13">
        <f>SUM(MH20:MH45,MH47:MH62,MH64:MH81,)</f>
        <v>10</v>
      </c>
      <c r="MI83" s="13">
        <f>SUM(MI20:MI45,MI47:MI62,MI64:MI81,)</f>
        <v>4</v>
      </c>
      <c r="MJ83" s="13">
        <f>SUM(MJ20:MJ45,MJ47:MJ62,MJ64:MJ81,)</f>
        <v>2</v>
      </c>
      <c r="MK83" s="13">
        <f>SUM(MK20:MK45,MK47:MK62,MK64:MK81,)</f>
        <v>2</v>
      </c>
      <c r="ML83" s="13">
        <f>SUM(ML20:ML45,ML47:ML62,ML64:ML81,)</f>
        <v>2</v>
      </c>
      <c r="MM83" s="13">
        <f>SUM(MM20:MM45,MM47:MM62,MM64:MM81,)</f>
        <v>2</v>
      </c>
      <c r="MN83" s="13">
        <f>SUM(MN20:MN45,MN47:MN62,MN64:MN81,)</f>
        <v>2</v>
      </c>
      <c r="MO83" s="13">
        <f>SUM(MO20:MO45,MO47:MO62,MO64:MO81,)</f>
        <v>2</v>
      </c>
      <c r="MP83" s="13">
        <f>SUM(MP20:MP45,MP47:MP62,MP64:MP81,)</f>
        <v>2</v>
      </c>
      <c r="MQ83" s="13">
        <f>SUM(MQ20:MQ45,MQ47:MQ62,MQ64:MQ81,)</f>
        <v>2</v>
      </c>
      <c r="MR83" s="13">
        <f>SUM(MR20:MR45,MR47:MR62,MR64:MR81,)</f>
        <v>4</v>
      </c>
      <c r="MS83" s="13">
        <f>SUM(MS20:MS45,MS47:MS62,MS64:MS81,)</f>
        <v>4</v>
      </c>
      <c r="MT83" s="13">
        <f>SUM(MT20:MT45,MT47:MT62,MT64:MT81,)</f>
        <v>2</v>
      </c>
      <c r="MU83" s="13">
        <f>SUM(MU20:MU45,MU47:MU62,MU64:MU81,)</f>
        <v>2</v>
      </c>
      <c r="MV83" s="13">
        <f>SUM(MV20:MV45,MV47:MV62,MV64:MV81,)</f>
        <v>2</v>
      </c>
      <c r="MW83" s="13">
        <f>SUM(MW20:MW45,MW47:MW62,MW64:MW81,)</f>
        <v>2</v>
      </c>
      <c r="MX83" s="13">
        <f>SUM(MX20:MX45,MX47:MX62,MX64:MX81,)</f>
        <v>2</v>
      </c>
      <c r="MY83" s="13">
        <f>SUM(MY20:MY45,MY47:MY62,MY64:MY81,)</f>
        <v>2</v>
      </c>
      <c r="MZ83" s="13">
        <f>SUM(MZ20:MZ45,MZ47:MZ62,MZ64:MZ81,)</f>
        <v>2</v>
      </c>
      <c r="NA83" s="13">
        <f>SUM(NA20:NA45,NA47:NA62,NA64:NA81,)</f>
        <v>2</v>
      </c>
      <c r="NB83" s="13">
        <f>SUM(NB20:NB45,NB47:NB62,NB64:NB81,)</f>
        <v>2</v>
      </c>
      <c r="NC83" s="13">
        <f>SUM(NC20:NC45,NC47:NC62,NC64:NC81,)</f>
        <v>12</v>
      </c>
      <c r="ND83" s="13">
        <f>SUM(ND20:ND45,ND47:ND62,ND64:ND81,)</f>
        <v>2</v>
      </c>
      <c r="NE83" s="13">
        <f>SUM(NE20:NE45,NE47:NE62,NE64:NE81,)</f>
        <v>2</v>
      </c>
      <c r="NF83" s="13">
        <f>SUM(NF20:NF45,NF47:NF62,NF64:NF81,)</f>
        <v>2</v>
      </c>
      <c r="NG83" s="13">
        <f>SUM(NG20:NG45,NG47:NG62,NG64:NG81,)</f>
        <v>2</v>
      </c>
      <c r="NH83" s="13">
        <f>SUM(NH20:NH45,NH47:NH62,NH64:NH81,)</f>
        <v>2</v>
      </c>
      <c r="NI83" s="13">
        <f>SUM(NI20:NI45,NI47:NI62,NI64:NI81,)</f>
        <v>1</v>
      </c>
      <c r="NJ83" s="13">
        <f>SUM(NJ20:NJ45,NJ47:NJ62,NJ64:NJ81,)</f>
        <v>1</v>
      </c>
      <c r="NK83" s="13">
        <f>SUM(NK20:NK45,NK47:NK62,NK64:NK81,)</f>
        <v>34</v>
      </c>
      <c r="NL83" s="13">
        <f>SUM(NL20:NL45,NL47:NL62,NL64:NL81,)</f>
        <v>8</v>
      </c>
      <c r="NM83" s="13">
        <f>SUM(NM20:NM45,NM47:NM62,NM64:NM81,)</f>
        <v>16</v>
      </c>
      <c r="NN83" s="13">
        <f>SUM(NN20:NN45,NN47:NN62,NN64:NN81,)</f>
        <v>6</v>
      </c>
      <c r="NO83" s="13">
        <f>SUM(NO20:NO45,NO47:NO62,NO64:NO81,)</f>
        <v>6</v>
      </c>
      <c r="NP83" s="13">
        <f>SUM(NP20:NP45,NP47:NP62,NP64:NP81,)</f>
        <v>9</v>
      </c>
      <c r="NQ83" s="13">
        <f>SUM(NQ20:NQ45,NQ47:NQ62,NQ64:NQ81,)</f>
        <v>16</v>
      </c>
    </row>
    <row r="84" spans="1:381" ht="15.75" thickBot="1" x14ac:dyDescent="0.3">
      <c r="A84" s="2"/>
      <c r="B84" s="1"/>
      <c r="C84" s="1"/>
      <c r="D84" s="1"/>
      <c r="E84" s="12"/>
      <c r="F84" s="1"/>
      <c r="G84" s="1"/>
      <c r="H84" s="11"/>
      <c r="I84" s="10"/>
      <c r="J84" s="9"/>
      <c r="K84" s="9"/>
      <c r="L84" s="9"/>
      <c r="M84" s="9"/>
      <c r="N84" s="9"/>
      <c r="O84" s="9"/>
      <c r="P84" s="8"/>
      <c r="Q84" s="7"/>
      <c r="R84" s="6"/>
      <c r="S84" s="5"/>
      <c r="T84" s="4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  <c r="IV84" s="3"/>
      <c r="IW84" s="3"/>
      <c r="IX84" s="3"/>
      <c r="IY84" s="3"/>
      <c r="IZ84" s="3"/>
      <c r="JA84" s="3"/>
      <c r="JB84" s="3"/>
      <c r="JC84" s="3"/>
      <c r="JD84" s="3"/>
      <c r="JE84" s="3"/>
      <c r="JF84" s="3"/>
      <c r="JG84" s="3"/>
      <c r="JH84" s="3"/>
      <c r="JI84" s="3"/>
      <c r="JJ84" s="3"/>
      <c r="JK84" s="3"/>
      <c r="JL84" s="3"/>
      <c r="JM84" s="3"/>
      <c r="JN84" s="3"/>
      <c r="JO84" s="3"/>
      <c r="JP84" s="3"/>
      <c r="JQ84" s="3"/>
      <c r="JR84" s="3"/>
      <c r="JS84" s="3"/>
      <c r="JT84" s="3"/>
      <c r="JU84" s="3"/>
      <c r="JV84" s="3"/>
      <c r="JW84" s="3"/>
      <c r="JX84" s="3"/>
      <c r="JY84" s="3"/>
      <c r="JZ84" s="3"/>
      <c r="KA84" s="3"/>
      <c r="KB84" s="3"/>
      <c r="KC84" s="3"/>
      <c r="KD84" s="3"/>
      <c r="KE84" s="3"/>
      <c r="KF84" s="3"/>
      <c r="KG84" s="3"/>
      <c r="KH84" s="3"/>
      <c r="KI84" s="3"/>
      <c r="KJ84" s="3"/>
      <c r="KK84" s="3"/>
      <c r="KL84" s="3"/>
      <c r="KM84" s="3"/>
      <c r="KN84" s="3"/>
      <c r="KO84" s="3"/>
      <c r="KP84" s="3"/>
      <c r="KQ84" s="3"/>
      <c r="KR84" s="3"/>
      <c r="KS84" s="3"/>
      <c r="KT84" s="3"/>
      <c r="KU84" s="3"/>
      <c r="KV84" s="3"/>
      <c r="KW84" s="3"/>
      <c r="KX84" s="3"/>
      <c r="KY84" s="3"/>
      <c r="KZ84" s="3"/>
      <c r="LA84" s="3"/>
      <c r="LB84" s="3"/>
      <c r="LC84" s="3"/>
      <c r="LD84" s="3"/>
      <c r="LE84" s="3"/>
      <c r="LF84" s="3"/>
      <c r="LG84" s="3"/>
      <c r="LH84" s="3"/>
      <c r="LI84" s="3"/>
      <c r="LJ84" s="3"/>
      <c r="LK84" s="3"/>
      <c r="LL84" s="3"/>
      <c r="LM84" s="3"/>
      <c r="LN84" s="3"/>
      <c r="LO84" s="3"/>
      <c r="LP84" s="3"/>
      <c r="LQ84" s="3"/>
      <c r="LR84" s="3"/>
      <c r="LS84" s="3"/>
      <c r="LT84" s="3"/>
      <c r="LU84" s="3"/>
      <c r="LV84" s="3"/>
      <c r="LW84" s="3"/>
      <c r="LX84" s="3"/>
      <c r="LY84" s="3"/>
      <c r="LZ84" s="3"/>
      <c r="MA84" s="3"/>
      <c r="MB84" s="3"/>
      <c r="MC84" s="3"/>
      <c r="MD84" s="3"/>
      <c r="ME84" s="3"/>
      <c r="MF84" s="3"/>
      <c r="MG84" s="3"/>
      <c r="MH84" s="3"/>
      <c r="MI84" s="3"/>
      <c r="MJ84" s="3"/>
      <c r="MK84" s="3"/>
      <c r="ML84" s="3"/>
      <c r="MM84" s="3"/>
      <c r="MN84" s="3"/>
      <c r="MO84" s="3"/>
      <c r="MP84" s="3"/>
      <c r="MQ84" s="3"/>
      <c r="MR84" s="3"/>
      <c r="MS84" s="3"/>
      <c r="MT84" s="3"/>
      <c r="MU84" s="3"/>
      <c r="MV84" s="3"/>
      <c r="MW84" s="3"/>
      <c r="MX84" s="3"/>
      <c r="MY84" s="3"/>
      <c r="MZ84" s="3"/>
      <c r="NA84" s="3"/>
      <c r="NB84" s="3"/>
      <c r="NC84" s="3"/>
      <c r="ND84" s="3"/>
      <c r="NE84" s="3"/>
      <c r="NF84" s="3"/>
      <c r="NG84" s="3"/>
      <c r="NH84" s="3"/>
      <c r="NI84" s="3"/>
      <c r="NJ84" s="3"/>
      <c r="NK84" s="2"/>
      <c r="NL84" s="1"/>
      <c r="NM84" s="1"/>
      <c r="NN84" s="1"/>
      <c r="NO84" s="1"/>
      <c r="NP84" s="1"/>
      <c r="NQ84" s="1"/>
    </row>
  </sheetData>
  <mergeCells count="394">
    <mergeCell ref="A15:A19"/>
    <mergeCell ref="B15:B19"/>
    <mergeCell ref="C15:C19"/>
    <mergeCell ref="D15:D19"/>
    <mergeCell ref="E15:E19"/>
    <mergeCell ref="F15:F19"/>
    <mergeCell ref="G15:G19"/>
    <mergeCell ref="H15:H19"/>
    <mergeCell ref="I15:I19"/>
    <mergeCell ref="J15:P15"/>
    <mergeCell ref="Q15:S16"/>
    <mergeCell ref="J16:N16"/>
    <mergeCell ref="O16:O19"/>
    <mergeCell ref="P16:P19"/>
    <mergeCell ref="J17:J19"/>
    <mergeCell ref="K17:K19"/>
    <mergeCell ref="L17:L19"/>
    <mergeCell ref="M17:M19"/>
    <mergeCell ref="N17:N19"/>
    <mergeCell ref="Q17:Q19"/>
    <mergeCell ref="R17:R19"/>
    <mergeCell ref="S17:S19"/>
    <mergeCell ref="T17:AV17"/>
    <mergeCell ref="AW17:CT17"/>
    <mergeCell ref="CU17:EW17"/>
    <mergeCell ref="EX17:GX17"/>
    <mergeCell ref="GY17:HN17"/>
    <mergeCell ref="HO17:IM17"/>
    <mergeCell ref="IN17:LO17"/>
    <mergeCell ref="LP17:NJ17"/>
    <mergeCell ref="NK17:NQ17"/>
    <mergeCell ref="NR17:OD17"/>
    <mergeCell ref="T18:T19"/>
    <mergeCell ref="U18:U19"/>
    <mergeCell ref="V18:V19"/>
    <mergeCell ref="W18:W19"/>
    <mergeCell ref="X18:X19"/>
    <mergeCell ref="Y18:Y19"/>
    <mergeCell ref="Z18:Z19"/>
    <mergeCell ref="AA18:AA19"/>
    <mergeCell ref="AB18:AB19"/>
    <mergeCell ref="AC18:AC19"/>
    <mergeCell ref="AD18:AD19"/>
    <mergeCell ref="AE18:AE19"/>
    <mergeCell ref="AF18:AF19"/>
    <mergeCell ref="AG18:AG19"/>
    <mergeCell ref="AH18:AH19"/>
    <mergeCell ref="AI18:AI19"/>
    <mergeCell ref="AJ18:AJ19"/>
    <mergeCell ref="AK18:AK19"/>
    <mergeCell ref="AL18:AL19"/>
    <mergeCell ref="AM18:AM19"/>
    <mergeCell ref="AN18:AN19"/>
    <mergeCell ref="AO18:AO19"/>
    <mergeCell ref="AP18:AP19"/>
    <mergeCell ref="AQ18:AQ19"/>
    <mergeCell ref="AR18:AR19"/>
    <mergeCell ref="AS18:AS19"/>
    <mergeCell ref="AT18:AT19"/>
    <mergeCell ref="AU18:AU19"/>
    <mergeCell ref="AV18:AV19"/>
    <mergeCell ref="AW18:AW19"/>
    <mergeCell ref="AX18:AX19"/>
    <mergeCell ref="AY18:AY19"/>
    <mergeCell ref="AZ18:AZ19"/>
    <mergeCell ref="BA18:BA19"/>
    <mergeCell ref="BB18:BB19"/>
    <mergeCell ref="BC18:BC19"/>
    <mergeCell ref="BD18:BD19"/>
    <mergeCell ref="BE18:BE19"/>
    <mergeCell ref="BF18:BF19"/>
    <mergeCell ref="BG18:BG19"/>
    <mergeCell ref="BH18:BH19"/>
    <mergeCell ref="BI18:BI19"/>
    <mergeCell ref="BJ18:BJ19"/>
    <mergeCell ref="BK18:BK19"/>
    <mergeCell ref="BL18:BL19"/>
    <mergeCell ref="BM18:BM19"/>
    <mergeCell ref="BN18:BN19"/>
    <mergeCell ref="BO18:BO19"/>
    <mergeCell ref="BP18:BP19"/>
    <mergeCell ref="BQ18:BQ19"/>
    <mergeCell ref="BR18:BR19"/>
    <mergeCell ref="BS18:BS19"/>
    <mergeCell ref="BT18:BT19"/>
    <mergeCell ref="BU18:BU19"/>
    <mergeCell ref="BV18:BV19"/>
    <mergeCell ref="BW18:BW19"/>
    <mergeCell ref="BX18:BX19"/>
    <mergeCell ref="BY18:BY19"/>
    <mergeCell ref="BZ18:BZ19"/>
    <mergeCell ref="CA18:CA19"/>
    <mergeCell ref="CB18:CB19"/>
    <mergeCell ref="CC18:CC19"/>
    <mergeCell ref="CD18:CD19"/>
    <mergeCell ref="CE18:CE19"/>
    <mergeCell ref="CF18:CF19"/>
    <mergeCell ref="CG18:CG19"/>
    <mergeCell ref="CH18:CH19"/>
    <mergeCell ref="CI18:CI19"/>
    <mergeCell ref="CJ18:CJ19"/>
    <mergeCell ref="CK18:CK19"/>
    <mergeCell ref="CL18:CL19"/>
    <mergeCell ref="CM18:CM19"/>
    <mergeCell ref="CN18:CN19"/>
    <mergeCell ref="CO18:CO19"/>
    <mergeCell ref="CP18:CP19"/>
    <mergeCell ref="CQ18:CQ19"/>
    <mergeCell ref="CR18:CR19"/>
    <mergeCell ref="CS18:CS19"/>
    <mergeCell ref="CT18:CT19"/>
    <mergeCell ref="CU18:CU19"/>
    <mergeCell ref="CV18:CV19"/>
    <mergeCell ref="CW18:CW19"/>
    <mergeCell ref="CX18:CX19"/>
    <mergeCell ref="CY18:CY19"/>
    <mergeCell ref="CZ18:CZ19"/>
    <mergeCell ref="DA18:DA19"/>
    <mergeCell ref="DB18:DB19"/>
    <mergeCell ref="DC18:DC19"/>
    <mergeCell ref="DD18:DD19"/>
    <mergeCell ref="DE18:DE19"/>
    <mergeCell ref="DF18:DF19"/>
    <mergeCell ref="DG18:DG19"/>
    <mergeCell ref="DH18:DH19"/>
    <mergeCell ref="DI18:DI19"/>
    <mergeCell ref="DJ18:DJ19"/>
    <mergeCell ref="DK18:DK19"/>
    <mergeCell ref="DL18:DL19"/>
    <mergeCell ref="DM18:DM19"/>
    <mergeCell ref="DN18:DN19"/>
    <mergeCell ref="DO18:DO19"/>
    <mergeCell ref="DP18:DP19"/>
    <mergeCell ref="DQ18:DQ19"/>
    <mergeCell ref="DR18:DR19"/>
    <mergeCell ref="DS18:DS19"/>
    <mergeCell ref="DT18:DT19"/>
    <mergeCell ref="DU18:DU19"/>
    <mergeCell ref="DV18:DV19"/>
    <mergeCell ref="DW18:DW19"/>
    <mergeCell ref="DX18:DX19"/>
    <mergeCell ref="DY18:DY19"/>
    <mergeCell ref="DZ18:DZ19"/>
    <mergeCell ref="EA18:EA19"/>
    <mergeCell ref="EB18:EB19"/>
    <mergeCell ref="EC18:EC19"/>
    <mergeCell ref="ED18:ED19"/>
    <mergeCell ref="EE18:EE19"/>
    <mergeCell ref="EF18:EF19"/>
    <mergeCell ref="EG18:EG19"/>
    <mergeCell ref="EH18:EH19"/>
    <mergeCell ref="EI18:EI19"/>
    <mergeCell ref="EJ18:EJ19"/>
    <mergeCell ref="EK18:EK19"/>
    <mergeCell ref="EL18:EL19"/>
    <mergeCell ref="EM18:EM19"/>
    <mergeCell ref="EN18:EN19"/>
    <mergeCell ref="EO18:EO19"/>
    <mergeCell ref="EP18:EP19"/>
    <mergeCell ref="EQ18:EQ19"/>
    <mergeCell ref="ER18:ER19"/>
    <mergeCell ref="ES18:ES19"/>
    <mergeCell ref="ET18:ET19"/>
    <mergeCell ref="EU18:EU19"/>
    <mergeCell ref="EV18:EV19"/>
    <mergeCell ref="EW18:EW19"/>
    <mergeCell ref="EX18:EX19"/>
    <mergeCell ref="EY18:EY19"/>
    <mergeCell ref="EZ18:EZ19"/>
    <mergeCell ref="FA18:FA19"/>
    <mergeCell ref="FB18:FB19"/>
    <mergeCell ref="FC18:FC19"/>
    <mergeCell ref="FD18:FD19"/>
    <mergeCell ref="FE18:FE19"/>
    <mergeCell ref="FF18:FF19"/>
    <mergeCell ref="FG18:FG19"/>
    <mergeCell ref="FH18:FH19"/>
    <mergeCell ref="FI18:FI19"/>
    <mergeCell ref="FJ18:FJ19"/>
    <mergeCell ref="FK18:FK19"/>
    <mergeCell ref="FL18:FL19"/>
    <mergeCell ref="FM18:FM19"/>
    <mergeCell ref="FN18:FN19"/>
    <mergeCell ref="FO18:FO19"/>
    <mergeCell ref="FP18:FP19"/>
    <mergeCell ref="FQ18:FQ19"/>
    <mergeCell ref="FR18:FR19"/>
    <mergeCell ref="FS18:FS19"/>
    <mergeCell ref="FT18:FT19"/>
    <mergeCell ref="FU18:FU19"/>
    <mergeCell ref="FV18:FV19"/>
    <mergeCell ref="FW18:FW19"/>
    <mergeCell ref="FX18:FX19"/>
    <mergeCell ref="FY18:FY19"/>
    <mergeCell ref="FZ18:FZ19"/>
    <mergeCell ref="GA18:GA19"/>
    <mergeCell ref="GB18:GB19"/>
    <mergeCell ref="GC18:GC19"/>
    <mergeCell ref="GD18:GD19"/>
    <mergeCell ref="GE18:GE19"/>
    <mergeCell ref="GF18:GF19"/>
    <mergeCell ref="GG18:GG19"/>
    <mergeCell ref="GH18:GH19"/>
    <mergeCell ref="GI18:GI19"/>
    <mergeCell ref="GJ18:GJ19"/>
    <mergeCell ref="GK18:GK19"/>
    <mergeCell ref="GL18:GL19"/>
    <mergeCell ref="GM18:GM19"/>
    <mergeCell ref="GN18:GN19"/>
    <mergeCell ref="GO18:GO19"/>
    <mergeCell ref="GP18:GP19"/>
    <mergeCell ref="GQ18:GQ19"/>
    <mergeCell ref="GR18:GR19"/>
    <mergeCell ref="GS18:GS19"/>
    <mergeCell ref="GT18:GT19"/>
    <mergeCell ref="GU18:GU19"/>
    <mergeCell ref="GV18:GV19"/>
    <mergeCell ref="GW18:GW19"/>
    <mergeCell ref="GX18:GX19"/>
    <mergeCell ref="GY18:GY19"/>
    <mergeCell ref="GZ18:GZ19"/>
    <mergeCell ref="HA18:HA19"/>
    <mergeCell ref="HB18:HB19"/>
    <mergeCell ref="HC18:HC19"/>
    <mergeCell ref="HD18:HD19"/>
    <mergeCell ref="HE18:HE19"/>
    <mergeCell ref="HF18:HF19"/>
    <mergeCell ref="HG18:HG19"/>
    <mergeCell ref="HH18:HH19"/>
    <mergeCell ref="HI18:HI19"/>
    <mergeCell ref="HJ18:HJ19"/>
    <mergeCell ref="HK18:HK19"/>
    <mergeCell ref="HL18:HL19"/>
    <mergeCell ref="HM18:HM19"/>
    <mergeCell ref="HN18:HN19"/>
    <mergeCell ref="HO18:HO19"/>
    <mergeCell ref="HP18:HP19"/>
    <mergeCell ref="HQ18:HQ19"/>
    <mergeCell ref="HR18:HR19"/>
    <mergeCell ref="HS18:HS19"/>
    <mergeCell ref="HT18:HT19"/>
    <mergeCell ref="HU18:HU19"/>
    <mergeCell ref="HV18:HV19"/>
    <mergeCell ref="HW18:HW19"/>
    <mergeCell ref="HX18:HX19"/>
    <mergeCell ref="HY18:HY19"/>
    <mergeCell ref="HZ18:HZ19"/>
    <mergeCell ref="IA18:IA19"/>
    <mergeCell ref="IB18:IB19"/>
    <mergeCell ref="IC18:IC19"/>
    <mergeCell ref="ID18:ID19"/>
    <mergeCell ref="IE18:IE19"/>
    <mergeCell ref="IF18:IF19"/>
    <mergeCell ref="IG18:IG19"/>
    <mergeCell ref="IH18:IH19"/>
    <mergeCell ref="II18:II19"/>
    <mergeCell ref="IJ18:IJ19"/>
    <mergeCell ref="IK18:IK19"/>
    <mergeCell ref="IL18:IL19"/>
    <mergeCell ref="IM18:IM19"/>
    <mergeCell ref="IN18:IN19"/>
    <mergeCell ref="IO18:IO19"/>
    <mergeCell ref="IP18:IP19"/>
    <mergeCell ref="IQ18:IQ19"/>
    <mergeCell ref="IR18:IR19"/>
    <mergeCell ref="IS18:IS19"/>
    <mergeCell ref="IT18:IT19"/>
    <mergeCell ref="IU18:IU19"/>
    <mergeCell ref="IV18:IV19"/>
    <mergeCell ref="IW18:IW19"/>
    <mergeCell ref="IX18:IX19"/>
    <mergeCell ref="IY18:IY19"/>
    <mergeCell ref="IZ18:IZ19"/>
    <mergeCell ref="JA18:JA19"/>
    <mergeCell ref="JB18:JB19"/>
    <mergeCell ref="JC18:JC19"/>
    <mergeCell ref="JD18:JD19"/>
    <mergeCell ref="JE18:JE19"/>
    <mergeCell ref="JF18:JF19"/>
    <mergeCell ref="JG18:JG19"/>
    <mergeCell ref="JH18:JH19"/>
    <mergeCell ref="JI18:JI19"/>
    <mergeCell ref="JJ18:JJ19"/>
    <mergeCell ref="JK18:JK19"/>
    <mergeCell ref="JL18:JL19"/>
    <mergeCell ref="JM18:JM19"/>
    <mergeCell ref="JN18:JN19"/>
    <mergeCell ref="JO18:JO19"/>
    <mergeCell ref="JP18:JP19"/>
    <mergeCell ref="JQ18:JQ19"/>
    <mergeCell ref="JR18:JR19"/>
    <mergeCell ref="JS18:JS19"/>
    <mergeCell ref="JT18:JT19"/>
    <mergeCell ref="JU18:JU19"/>
    <mergeCell ref="JV18:JV19"/>
    <mergeCell ref="JW18:JW19"/>
    <mergeCell ref="JX18:JX19"/>
    <mergeCell ref="JY18:JY19"/>
    <mergeCell ref="JZ18:JZ19"/>
    <mergeCell ref="KA18:KA19"/>
    <mergeCell ref="KB18:KB19"/>
    <mergeCell ref="KC18:KC19"/>
    <mergeCell ref="KD18:KD19"/>
    <mergeCell ref="KE18:KE19"/>
    <mergeCell ref="KF18:KF19"/>
    <mergeCell ref="KG18:KG19"/>
    <mergeCell ref="KH18:KH19"/>
    <mergeCell ref="KI18:KI19"/>
    <mergeCell ref="KJ18:KJ19"/>
    <mergeCell ref="KK18:KK19"/>
    <mergeCell ref="KL18:KL19"/>
    <mergeCell ref="KM18:KM19"/>
    <mergeCell ref="KN18:KN19"/>
    <mergeCell ref="KO18:KO19"/>
    <mergeCell ref="KP18:KP19"/>
    <mergeCell ref="KQ18:KQ19"/>
    <mergeCell ref="KR18:KR19"/>
    <mergeCell ref="KS18:KS19"/>
    <mergeCell ref="KT18:KT19"/>
    <mergeCell ref="KU18:KU19"/>
    <mergeCell ref="KV18:KV19"/>
    <mergeCell ref="KW18:KW19"/>
    <mergeCell ref="KX18:KX19"/>
    <mergeCell ref="KY18:KY19"/>
    <mergeCell ref="KZ18:KZ19"/>
    <mergeCell ref="LA18:LA19"/>
    <mergeCell ref="LB18:LB19"/>
    <mergeCell ref="LC18:LC19"/>
    <mergeCell ref="LD18:LD19"/>
    <mergeCell ref="LE18:LE19"/>
    <mergeCell ref="LF18:LF19"/>
    <mergeCell ref="LG18:LG19"/>
    <mergeCell ref="LH18:LH19"/>
    <mergeCell ref="LI18:LI19"/>
    <mergeCell ref="LJ18:LJ19"/>
    <mergeCell ref="LK18:LK19"/>
    <mergeCell ref="LL18:LL19"/>
    <mergeCell ref="LM18:LM19"/>
    <mergeCell ref="LN18:LN19"/>
    <mergeCell ref="LO18:LO19"/>
    <mergeCell ref="LP18:LP19"/>
    <mergeCell ref="LQ18:LQ19"/>
    <mergeCell ref="LR18:LR19"/>
    <mergeCell ref="LS18:LS19"/>
    <mergeCell ref="LT18:LT19"/>
    <mergeCell ref="LU18:LU19"/>
    <mergeCell ref="LV18:LV19"/>
    <mergeCell ref="LW18:LW19"/>
    <mergeCell ref="LX18:LX19"/>
    <mergeCell ref="LY18:LY19"/>
    <mergeCell ref="LZ18:LZ19"/>
    <mergeCell ref="MA18:MA19"/>
    <mergeCell ref="MB18:MB19"/>
    <mergeCell ref="MC18:MC19"/>
    <mergeCell ref="MD18:MD19"/>
    <mergeCell ref="ME18:ME19"/>
    <mergeCell ref="MF18:MF19"/>
    <mergeCell ref="MG18:MG19"/>
    <mergeCell ref="MH18:MH19"/>
    <mergeCell ref="MI18:MI19"/>
    <mergeCell ref="MJ18:MJ19"/>
    <mergeCell ref="MK18:MK19"/>
    <mergeCell ref="ML18:ML19"/>
    <mergeCell ref="MM18:MM19"/>
    <mergeCell ref="MN18:MN19"/>
    <mergeCell ref="MO18:MO19"/>
    <mergeCell ref="MP18:MP19"/>
    <mergeCell ref="MQ18:MQ19"/>
    <mergeCell ref="MR18:MR19"/>
    <mergeCell ref="MS18:MS19"/>
    <mergeCell ref="MT18:MT19"/>
    <mergeCell ref="MU18:MU19"/>
    <mergeCell ref="MV18:MV19"/>
    <mergeCell ref="MW18:MW19"/>
    <mergeCell ref="MX18:MX19"/>
    <mergeCell ref="MY18:MY19"/>
    <mergeCell ref="MZ18:MZ19"/>
    <mergeCell ref="NA18:NA19"/>
    <mergeCell ref="NB18:NB19"/>
    <mergeCell ref="NC18:NC19"/>
    <mergeCell ref="ND18:ND19"/>
    <mergeCell ref="NE18:NE19"/>
    <mergeCell ref="NF18:NF19"/>
    <mergeCell ref="NG18:NG19"/>
    <mergeCell ref="NH18:NH19"/>
    <mergeCell ref="NI18:NI19"/>
    <mergeCell ref="NP18:NP19"/>
    <mergeCell ref="NQ18:NQ19"/>
    <mergeCell ref="NJ18:NJ19"/>
    <mergeCell ref="NK18:NK19"/>
    <mergeCell ref="NL18:NL19"/>
    <mergeCell ref="NM18:NM19"/>
    <mergeCell ref="NN18:NN19"/>
    <mergeCell ref="NO18:NO19"/>
  </mergeCells>
  <conditionalFormatting sqref="O20:O45">
    <cfRule type="containsText" dxfId="5" priority="7" operator="containsText" text=",">
      <formula>NOT(ISERROR(SEARCH(",",O20)))</formula>
    </cfRule>
    <cfRule type="colorScale" priority="8">
      <colorScale>
        <cfvo type="num" val="&quot;*,*&quot;"/>
        <cfvo type="max"/>
        <color rgb="FFFF7128"/>
        <color rgb="FFFFEF9C"/>
      </colorScale>
    </cfRule>
  </conditionalFormatting>
  <conditionalFormatting sqref="O47:O62">
    <cfRule type="containsText" dxfId="4" priority="4" operator="containsText" text=",">
      <formula>NOT(ISERROR(SEARCH(",",O47)))</formula>
    </cfRule>
    <cfRule type="colorScale" priority="9">
      <colorScale>
        <cfvo type="num" val="&quot;*,*&quot;"/>
        <cfvo type="max"/>
        <color rgb="FFFF7128"/>
        <color rgb="FFFFEF9C"/>
      </colorScale>
    </cfRule>
  </conditionalFormatting>
  <conditionalFormatting sqref="O64:O81">
    <cfRule type="containsText" dxfId="3" priority="1" operator="containsText" text=",">
      <formula>NOT(ISERROR(SEARCH(",",O64)))</formula>
    </cfRule>
    <cfRule type="colorScale" priority="2">
      <colorScale>
        <cfvo type="num" val="&quot;*,*&quot;"/>
        <cfvo type="max"/>
        <color rgb="FFFF7128"/>
        <color rgb="FFFFEF9C"/>
      </colorScale>
    </cfRule>
  </conditionalFormatting>
  <conditionalFormatting sqref="T20:GX45 T47:GX62 T64:GX81">
    <cfRule type="cellIs" dxfId="2" priority="3" operator="equal">
      <formula>1</formula>
    </cfRule>
  </conditionalFormatting>
  <conditionalFormatting sqref="GY20:NJ45 GY47:NJ62 GY64:NJ81">
    <cfRule type="cellIs" dxfId="1" priority="6" operator="equal">
      <formula>1</formula>
    </cfRule>
  </conditionalFormatting>
  <conditionalFormatting sqref="NK20:NQ45 NK47:NQ62 NK64:NQ81">
    <cfRule type="cellIs" dxfId="0" priority="5" operator="equal">
      <formula>1</formula>
    </cfRule>
  </conditionalFormatting>
  <dataValidations count="3">
    <dataValidation allowBlank="1" showInputMessage="1" showErrorMessage="1" errorTitle="Wartość nieprawidłowa" error="Proszę wybrać formę zakończenia przedmiotu z listy" promptTitle="Forma zakończenia przedmiotu" prompt="Proszę wybrać formę zakończenia przedmiotu z listy" sqref="P20:P45 P47:P81" xr:uid="{1D285917-9D0A-4488-B88D-EF0B2750F665}"/>
    <dataValidation allowBlank="1" showInputMessage="1" showErrorMessage="1" errorTitle="WARTOŚĆ NIEPRAWIDŁOWA" error="Suma ECTS musi być liczbą całkowitą" promptTitle="suma ECTS" prompt="Suma ECTS musi być liczbą całkowitą" sqref="O64:O81 O20:O45 O47:O62" xr:uid="{F21F5FA0-442E-4C11-9444-64D2FB57171C}"/>
    <dataValidation type="custom" allowBlank="1" showInputMessage="1" showErrorMessage="1" errorTitle="Wartość nieprawidłowa" error="Jeśli efekt jest realizowany- proszę wprowadzić cyfrę 1" promptTitle="Wybór efektu" prompt="Jeśli efekt jest realizowany- proszę wprowadzić cyfrę 1" sqref="T20:NQ45 T47:NQ81" xr:uid="{63468BF2-B422-4663-829B-482DD6763595}">
      <formula1>1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Matryca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Radosław Pohl</dc:creator>
  <cp:lastModifiedBy>Radosław Pohl</cp:lastModifiedBy>
  <dcterms:created xsi:type="dcterms:W3CDTF">2026-06-24T07:51:44Z</dcterms:created>
  <dcterms:modified xsi:type="dcterms:W3CDTF">2026-06-24T07:53:05Z</dcterms:modified>
</cp:coreProperties>
</file>