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racownik\Downloads\"/>
    </mc:Choice>
  </mc:AlternateContent>
  <xr:revisionPtr revIDLastSave="0" documentId="8_{C4552701-E2A1-422B-BE9C-26894AAC60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trix - całość" sheetId="3" r:id="rId1"/>
    <sheet name="praktyki zawodowe" sheetId="7" r:id="rId2"/>
    <sheet name="efekty uczenia się" sheetId="8" r:id="rId3"/>
    <sheet name="Arkusz1" sheetId="9" r:id="rId4"/>
    <sheet name="Arkusz2" sheetId="10" r:id="rId5"/>
    <sheet name="lista zmian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Z187" i="3" l="1"/>
  <c r="FY187" i="3"/>
  <c r="F187" i="3"/>
  <c r="E187" i="3"/>
  <c r="FZ184" i="3"/>
  <c r="FY184" i="3"/>
  <c r="F184" i="3"/>
  <c r="E184" i="3"/>
  <c r="FZ181" i="3"/>
  <c r="FY181" i="3"/>
  <c r="F181" i="3"/>
  <c r="E181" i="3"/>
  <c r="FZ176" i="3"/>
  <c r="FY176" i="3"/>
  <c r="F176" i="3"/>
  <c r="E176" i="3"/>
  <c r="FZ173" i="3"/>
  <c r="FY173" i="3"/>
  <c r="F173" i="3"/>
  <c r="E173" i="3"/>
  <c r="FZ165" i="3"/>
  <c r="FY165" i="3"/>
  <c r="F165" i="3"/>
  <c r="E165" i="3"/>
  <c r="FZ139" i="3"/>
  <c r="FY139" i="3"/>
  <c r="F139" i="3"/>
  <c r="E139" i="3"/>
  <c r="F136" i="3"/>
  <c r="E136" i="3"/>
  <c r="F135" i="3"/>
  <c r="E135" i="3"/>
  <c r="F134" i="3"/>
  <c r="E134" i="3"/>
  <c r="FZ134" i="3"/>
  <c r="FY134" i="3"/>
  <c r="FZ135" i="3"/>
  <c r="FY135" i="3"/>
  <c r="FZ136" i="3"/>
  <c r="FY136" i="3"/>
  <c r="F125" i="3"/>
  <c r="E125" i="3"/>
  <c r="F124" i="3"/>
  <c r="E124" i="3"/>
  <c r="FZ124" i="3"/>
  <c r="FY124" i="3"/>
  <c r="FZ125" i="3"/>
  <c r="FY125" i="3"/>
  <c r="FY104" i="3"/>
  <c r="FZ104" i="3"/>
  <c r="FY105" i="3"/>
  <c r="FZ105" i="3"/>
  <c r="FZ102" i="3"/>
  <c r="FY102" i="3"/>
  <c r="F102" i="3"/>
  <c r="E102" i="3"/>
  <c r="F103" i="3"/>
  <c r="E103" i="3"/>
  <c r="FZ103" i="3"/>
  <c r="FY103" i="3"/>
  <c r="FZ101" i="3"/>
  <c r="FY101" i="3"/>
  <c r="F101" i="3"/>
  <c r="E101" i="3"/>
  <c r="FZ100" i="3"/>
  <c r="FY100" i="3"/>
  <c r="F100" i="3"/>
  <c r="E100" i="3"/>
  <c r="FZ72" i="3" l="1"/>
  <c r="FY72" i="3"/>
  <c r="F72" i="3"/>
  <c r="E72" i="3"/>
  <c r="FZ170" i="3"/>
  <c r="FY170" i="3"/>
  <c r="F170" i="3"/>
  <c r="E170" i="3"/>
  <c r="FZ138" i="3"/>
  <c r="FY138" i="3"/>
  <c r="F138" i="3"/>
  <c r="E138" i="3"/>
  <c r="FZ132" i="3"/>
  <c r="FY132" i="3"/>
  <c r="F132" i="3"/>
  <c r="E132" i="3"/>
  <c r="AP24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AR23" i="7"/>
  <c r="AQ23" i="7"/>
  <c r="F23" i="7"/>
  <c r="E23" i="7"/>
  <c r="AR22" i="7"/>
  <c r="AQ22" i="7"/>
  <c r="F22" i="7"/>
  <c r="E22" i="7"/>
  <c r="AR21" i="7"/>
  <c r="AQ21" i="7"/>
  <c r="F21" i="7"/>
  <c r="E21" i="7"/>
  <c r="AR20" i="7"/>
  <c r="AQ20" i="7"/>
  <c r="F20" i="7"/>
  <c r="E20" i="7"/>
  <c r="AR19" i="7"/>
  <c r="AQ19" i="7"/>
  <c r="F19" i="7"/>
  <c r="E19" i="7"/>
  <c r="AR18" i="7"/>
  <c r="AQ18" i="7"/>
  <c r="F18" i="7"/>
  <c r="E18" i="7"/>
  <c r="AR17" i="7"/>
  <c r="AQ17" i="7"/>
  <c r="F17" i="7"/>
  <c r="E17" i="7"/>
  <c r="FZ56" i="3" l="1"/>
  <c r="FY56" i="3"/>
  <c r="F56" i="3"/>
  <c r="E56" i="3"/>
  <c r="E199" i="3" l="1"/>
  <c r="F199" i="3"/>
  <c r="E200" i="3"/>
  <c r="F200" i="3"/>
  <c r="E201" i="3"/>
  <c r="F201" i="3"/>
  <c r="E202" i="3"/>
  <c r="F202" i="3"/>
  <c r="E203" i="3"/>
  <c r="F203" i="3"/>
  <c r="E204" i="3"/>
  <c r="F204" i="3"/>
  <c r="E205" i="3"/>
  <c r="F205" i="3"/>
  <c r="F198" i="3"/>
  <c r="E198" i="3"/>
  <c r="E159" i="3"/>
  <c r="F159" i="3"/>
  <c r="E160" i="3"/>
  <c r="F160" i="3"/>
  <c r="E161" i="3"/>
  <c r="F161" i="3"/>
  <c r="E162" i="3"/>
  <c r="F162" i="3"/>
  <c r="E163" i="3"/>
  <c r="F163" i="3"/>
  <c r="E164" i="3"/>
  <c r="F164" i="3"/>
  <c r="E166" i="3"/>
  <c r="F166" i="3"/>
  <c r="E167" i="3"/>
  <c r="F167" i="3"/>
  <c r="E168" i="3"/>
  <c r="F168" i="3"/>
  <c r="E169" i="3"/>
  <c r="F169" i="3"/>
  <c r="E171" i="3"/>
  <c r="F171" i="3"/>
  <c r="E172" i="3"/>
  <c r="F172" i="3"/>
  <c r="E174" i="3"/>
  <c r="F174" i="3"/>
  <c r="E175" i="3"/>
  <c r="F175" i="3"/>
  <c r="E177" i="3"/>
  <c r="F177" i="3"/>
  <c r="E178" i="3"/>
  <c r="F178" i="3"/>
  <c r="E179" i="3"/>
  <c r="F179" i="3"/>
  <c r="E180" i="3"/>
  <c r="F180" i="3"/>
  <c r="E182" i="3"/>
  <c r="F182" i="3"/>
  <c r="E183" i="3"/>
  <c r="F183" i="3"/>
  <c r="E185" i="3"/>
  <c r="F185" i="3"/>
  <c r="E186" i="3"/>
  <c r="F186" i="3"/>
  <c r="E188" i="3"/>
  <c r="F188" i="3"/>
  <c r="E189" i="3"/>
  <c r="F189" i="3"/>
  <c r="E190" i="3"/>
  <c r="F190" i="3"/>
  <c r="E191" i="3"/>
  <c r="F191" i="3"/>
  <c r="E192" i="3"/>
  <c r="F192" i="3"/>
  <c r="E193" i="3"/>
  <c r="F193" i="3"/>
  <c r="E194" i="3"/>
  <c r="F194" i="3"/>
  <c r="E195" i="3"/>
  <c r="F195" i="3"/>
  <c r="E196" i="3"/>
  <c r="F196" i="3"/>
  <c r="F158" i="3"/>
  <c r="E158" i="3"/>
  <c r="E114" i="3"/>
  <c r="F114" i="3"/>
  <c r="E115" i="3"/>
  <c r="F115" i="3"/>
  <c r="E116" i="3"/>
  <c r="F116" i="3"/>
  <c r="E117" i="3"/>
  <c r="F117" i="3"/>
  <c r="E118" i="3"/>
  <c r="F118" i="3"/>
  <c r="E119" i="3"/>
  <c r="F119" i="3"/>
  <c r="E104" i="3"/>
  <c r="F104" i="3"/>
  <c r="E105" i="3"/>
  <c r="F105" i="3"/>
  <c r="E120" i="3"/>
  <c r="F120" i="3"/>
  <c r="E121" i="3"/>
  <c r="F121" i="3"/>
  <c r="E122" i="3"/>
  <c r="F122" i="3"/>
  <c r="E123" i="3"/>
  <c r="F123" i="3"/>
  <c r="E126" i="3"/>
  <c r="F126" i="3"/>
  <c r="E127" i="3"/>
  <c r="F127" i="3"/>
  <c r="E128" i="3"/>
  <c r="F128" i="3"/>
  <c r="E129" i="3"/>
  <c r="F129" i="3"/>
  <c r="E130" i="3"/>
  <c r="F130" i="3"/>
  <c r="E131" i="3"/>
  <c r="F131" i="3"/>
  <c r="E133" i="3"/>
  <c r="F133" i="3"/>
  <c r="E137" i="3"/>
  <c r="F137" i="3"/>
  <c r="E140" i="3"/>
  <c r="F140" i="3"/>
  <c r="E141" i="3"/>
  <c r="F141" i="3"/>
  <c r="E142" i="3"/>
  <c r="F142" i="3"/>
  <c r="E143" i="3"/>
  <c r="F143" i="3"/>
  <c r="E144" i="3"/>
  <c r="F144" i="3"/>
  <c r="E145" i="3"/>
  <c r="F145" i="3"/>
  <c r="E146" i="3"/>
  <c r="F146" i="3"/>
  <c r="E147" i="3"/>
  <c r="F147" i="3"/>
  <c r="E148" i="3"/>
  <c r="F148" i="3"/>
  <c r="E149" i="3"/>
  <c r="F149" i="3"/>
  <c r="E150" i="3"/>
  <c r="F150" i="3"/>
  <c r="E151" i="3"/>
  <c r="F151" i="3"/>
  <c r="E152" i="3"/>
  <c r="F152" i="3"/>
  <c r="E153" i="3"/>
  <c r="F153" i="3"/>
  <c r="E154" i="3"/>
  <c r="F154" i="3"/>
  <c r="E155" i="3"/>
  <c r="F155" i="3"/>
  <c r="E156" i="3"/>
  <c r="F156" i="3"/>
  <c r="F113" i="3"/>
  <c r="E113" i="3"/>
  <c r="E76" i="3"/>
  <c r="F76" i="3"/>
  <c r="E77" i="3"/>
  <c r="F77" i="3"/>
  <c r="E78" i="3"/>
  <c r="F78" i="3"/>
  <c r="E79" i="3"/>
  <c r="F79" i="3"/>
  <c r="E80" i="3"/>
  <c r="F80" i="3"/>
  <c r="E81" i="3"/>
  <c r="F81" i="3"/>
  <c r="E82" i="3"/>
  <c r="F82" i="3"/>
  <c r="E83" i="3"/>
  <c r="F83" i="3"/>
  <c r="E84" i="3"/>
  <c r="F84" i="3"/>
  <c r="E85" i="3"/>
  <c r="F85" i="3"/>
  <c r="E86" i="3"/>
  <c r="F86" i="3"/>
  <c r="E87" i="3"/>
  <c r="F87" i="3"/>
  <c r="E88" i="3"/>
  <c r="F88" i="3"/>
  <c r="E89" i="3"/>
  <c r="F89" i="3"/>
  <c r="E90" i="3"/>
  <c r="F90" i="3"/>
  <c r="E91" i="3"/>
  <c r="F91" i="3"/>
  <c r="E92" i="3"/>
  <c r="F92" i="3"/>
  <c r="E93" i="3"/>
  <c r="F93" i="3"/>
  <c r="E94" i="3"/>
  <c r="F94" i="3"/>
  <c r="E95" i="3"/>
  <c r="F95" i="3"/>
  <c r="E96" i="3"/>
  <c r="F96" i="3"/>
  <c r="E97" i="3"/>
  <c r="F97" i="3"/>
  <c r="E98" i="3"/>
  <c r="F98" i="3"/>
  <c r="E99" i="3"/>
  <c r="F99" i="3"/>
  <c r="E106" i="3"/>
  <c r="F106" i="3"/>
  <c r="E107" i="3"/>
  <c r="F107" i="3"/>
  <c r="E108" i="3"/>
  <c r="F108" i="3"/>
  <c r="E109" i="3"/>
  <c r="F109" i="3"/>
  <c r="E110" i="3"/>
  <c r="F110" i="3"/>
  <c r="E111" i="3"/>
  <c r="F111" i="3"/>
  <c r="F75" i="3"/>
  <c r="E75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E45" i="3"/>
  <c r="F45" i="3"/>
  <c r="E46" i="3"/>
  <c r="F46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7" i="3"/>
  <c r="F57" i="3"/>
  <c r="E58" i="3"/>
  <c r="F58" i="3"/>
  <c r="E59" i="3"/>
  <c r="F59" i="3"/>
  <c r="E60" i="3"/>
  <c r="F60" i="3"/>
  <c r="E61" i="3"/>
  <c r="F61" i="3"/>
  <c r="E62" i="3"/>
  <c r="F62" i="3"/>
  <c r="E63" i="3"/>
  <c r="F63" i="3"/>
  <c r="E64" i="3"/>
  <c r="F64" i="3"/>
  <c r="E65" i="3"/>
  <c r="F65" i="3"/>
  <c r="E66" i="3"/>
  <c r="F66" i="3"/>
  <c r="E67" i="3"/>
  <c r="F67" i="3"/>
  <c r="E68" i="3"/>
  <c r="F68" i="3"/>
  <c r="E69" i="3"/>
  <c r="F69" i="3"/>
  <c r="E70" i="3"/>
  <c r="F70" i="3"/>
  <c r="E71" i="3"/>
  <c r="F71" i="3"/>
  <c r="E73" i="3"/>
  <c r="F73" i="3"/>
  <c r="F17" i="3"/>
  <c r="E17" i="3"/>
  <c r="H206" i="3" l="1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AH206" i="3"/>
  <c r="AI206" i="3"/>
  <c r="AJ206" i="3"/>
  <c r="AK206" i="3"/>
  <c r="AL206" i="3"/>
  <c r="AM206" i="3"/>
  <c r="AN206" i="3"/>
  <c r="AO206" i="3"/>
  <c r="AP206" i="3"/>
  <c r="AQ206" i="3"/>
  <c r="AR206" i="3"/>
  <c r="AS206" i="3"/>
  <c r="AT206" i="3"/>
  <c r="AU206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BW206" i="3"/>
  <c r="BX206" i="3"/>
  <c r="BY206" i="3"/>
  <c r="BZ206" i="3"/>
  <c r="CA206" i="3"/>
  <c r="CB206" i="3"/>
  <c r="CC206" i="3"/>
  <c r="CD206" i="3"/>
  <c r="CE206" i="3"/>
  <c r="CF206" i="3"/>
  <c r="CG206" i="3"/>
  <c r="CH206" i="3"/>
  <c r="CI206" i="3"/>
  <c r="CJ206" i="3"/>
  <c r="CK206" i="3"/>
  <c r="CL206" i="3"/>
  <c r="CM206" i="3"/>
  <c r="CN206" i="3"/>
  <c r="CO206" i="3"/>
  <c r="CP206" i="3"/>
  <c r="CQ206" i="3"/>
  <c r="CR206" i="3"/>
  <c r="CS206" i="3"/>
  <c r="CT206" i="3"/>
  <c r="CU206" i="3"/>
  <c r="CV206" i="3"/>
  <c r="CW206" i="3"/>
  <c r="CX206" i="3"/>
  <c r="CY206" i="3"/>
  <c r="CZ206" i="3"/>
  <c r="DA206" i="3"/>
  <c r="DB206" i="3"/>
  <c r="DC206" i="3"/>
  <c r="DD206" i="3"/>
  <c r="DE206" i="3"/>
  <c r="DF206" i="3"/>
  <c r="DG206" i="3"/>
  <c r="DH206" i="3"/>
  <c r="DI206" i="3"/>
  <c r="DJ206" i="3"/>
  <c r="DK206" i="3"/>
  <c r="DL206" i="3"/>
  <c r="DM206" i="3"/>
  <c r="DN206" i="3"/>
  <c r="DO206" i="3"/>
  <c r="DP206" i="3"/>
  <c r="DQ206" i="3"/>
  <c r="DR206" i="3"/>
  <c r="DS206" i="3"/>
  <c r="DT206" i="3"/>
  <c r="DU206" i="3"/>
  <c r="DV206" i="3"/>
  <c r="DW206" i="3"/>
  <c r="DX206" i="3"/>
  <c r="DY206" i="3"/>
  <c r="DZ206" i="3"/>
  <c r="EA206" i="3"/>
  <c r="EB206" i="3"/>
  <c r="EC206" i="3"/>
  <c r="ED206" i="3"/>
  <c r="EE206" i="3"/>
  <c r="EF206" i="3"/>
  <c r="EG206" i="3"/>
  <c r="EH206" i="3"/>
  <c r="EI206" i="3"/>
  <c r="EJ206" i="3"/>
  <c r="EK206" i="3"/>
  <c r="EL206" i="3"/>
  <c r="EM206" i="3"/>
  <c r="EN206" i="3"/>
  <c r="EO206" i="3"/>
  <c r="EP206" i="3"/>
  <c r="EQ206" i="3"/>
  <c r="ER206" i="3"/>
  <c r="ES206" i="3"/>
  <c r="ET206" i="3"/>
  <c r="EU206" i="3"/>
  <c r="EV206" i="3"/>
  <c r="EW206" i="3"/>
  <c r="EX206" i="3"/>
  <c r="EY206" i="3"/>
  <c r="EZ206" i="3"/>
  <c r="FA206" i="3"/>
  <c r="FB206" i="3"/>
  <c r="FC206" i="3"/>
  <c r="FD206" i="3"/>
  <c r="FE206" i="3"/>
  <c r="FF206" i="3"/>
  <c r="FG206" i="3"/>
  <c r="FH206" i="3"/>
  <c r="FI206" i="3"/>
  <c r="FJ206" i="3"/>
  <c r="FK206" i="3"/>
  <c r="FL206" i="3"/>
  <c r="FM206" i="3"/>
  <c r="FN206" i="3"/>
  <c r="FO206" i="3"/>
  <c r="FP206" i="3"/>
  <c r="FQ206" i="3"/>
  <c r="FR206" i="3"/>
  <c r="FS206" i="3"/>
  <c r="FT206" i="3"/>
  <c r="FU206" i="3"/>
  <c r="FV206" i="3"/>
  <c r="FW206" i="3"/>
  <c r="FX206" i="3"/>
  <c r="G206" i="3"/>
  <c r="FZ195" i="3"/>
  <c r="FY195" i="3"/>
  <c r="FZ193" i="3"/>
  <c r="FY193" i="3"/>
  <c r="FZ189" i="3"/>
  <c r="FY189" i="3"/>
  <c r="FZ186" i="3"/>
  <c r="FY186" i="3"/>
  <c r="FZ183" i="3"/>
  <c r="FY183" i="3"/>
  <c r="FZ180" i="3"/>
  <c r="FY180" i="3"/>
  <c r="FZ178" i="3" l="1"/>
  <c r="FY178" i="3"/>
  <c r="FZ175" i="3"/>
  <c r="FY175" i="3"/>
  <c r="FZ172" i="3"/>
  <c r="FY172" i="3"/>
  <c r="FZ169" i="3"/>
  <c r="FY169" i="3"/>
  <c r="FZ167" i="3" l="1"/>
  <c r="FY167" i="3"/>
  <c r="FZ164" i="3"/>
  <c r="FY164" i="3"/>
  <c r="FZ162" i="3"/>
  <c r="FY162" i="3"/>
  <c r="FZ160" i="3"/>
  <c r="FY160" i="3"/>
  <c r="FZ158" i="3"/>
  <c r="FY158" i="3"/>
  <c r="FZ155" i="3"/>
  <c r="FY155" i="3"/>
  <c r="FZ153" i="3"/>
  <c r="FY153" i="3"/>
  <c r="FZ151" i="3"/>
  <c r="FY151" i="3"/>
  <c r="FZ149" i="3"/>
  <c r="FY149" i="3"/>
  <c r="FZ147" i="3"/>
  <c r="FY147" i="3"/>
  <c r="FZ145" i="3"/>
  <c r="FY145" i="3"/>
  <c r="FZ143" i="3"/>
  <c r="FY143" i="3"/>
  <c r="FZ141" i="3"/>
  <c r="FY141" i="3"/>
  <c r="FZ137" i="3"/>
  <c r="FY137" i="3"/>
  <c r="FZ131" i="3"/>
  <c r="FY131" i="3"/>
  <c r="FZ128" i="3" l="1"/>
  <c r="FY128" i="3"/>
  <c r="FZ129" i="3"/>
  <c r="FY129" i="3"/>
  <c r="FZ126" i="3"/>
  <c r="FY126" i="3"/>
  <c r="FZ122" i="3"/>
  <c r="FY122" i="3"/>
  <c r="FZ120" i="3"/>
  <c r="FY120" i="3"/>
  <c r="FZ115" i="3"/>
  <c r="FY115" i="3"/>
  <c r="FZ116" i="3"/>
  <c r="FY116" i="3"/>
  <c r="FZ113" i="3"/>
  <c r="FY113" i="3"/>
  <c r="FZ202" i="3" l="1"/>
  <c r="FY202" i="3"/>
  <c r="FZ200" i="3"/>
  <c r="FY200" i="3"/>
  <c r="FZ198" i="3"/>
  <c r="FY198" i="3"/>
  <c r="FZ188" i="3"/>
  <c r="FY188" i="3"/>
  <c r="FZ182" i="3"/>
  <c r="FY182" i="3"/>
  <c r="FZ179" i="3"/>
  <c r="FY179" i="3"/>
  <c r="FZ174" i="3"/>
  <c r="FY174" i="3"/>
  <c r="FZ191" i="3"/>
  <c r="FY191" i="3"/>
  <c r="FZ168" i="3"/>
  <c r="FY168" i="3"/>
  <c r="FZ199" i="3"/>
  <c r="FY199" i="3"/>
  <c r="FZ201" i="3"/>
  <c r="FY201" i="3"/>
  <c r="FZ203" i="3"/>
  <c r="FY203" i="3"/>
  <c r="FZ154" i="3"/>
  <c r="FY154" i="3"/>
  <c r="FZ150" i="3"/>
  <c r="FY150" i="3"/>
  <c r="FZ130" i="3"/>
  <c r="FY130" i="3"/>
  <c r="FZ117" i="3"/>
  <c r="FY117" i="3"/>
  <c r="FZ114" i="3"/>
  <c r="FY114" i="3"/>
  <c r="FZ31" i="3"/>
  <c r="FY31" i="3"/>
  <c r="FZ204" i="3" l="1"/>
  <c r="FY204" i="3"/>
  <c r="FZ110" i="3" l="1"/>
  <c r="FY110" i="3"/>
  <c r="FZ108" i="3"/>
  <c r="FY108" i="3"/>
  <c r="FZ106" i="3"/>
  <c r="FY106" i="3"/>
  <c r="FZ70" i="3" l="1"/>
  <c r="FY70" i="3"/>
  <c r="FY94" i="3"/>
  <c r="FZ94" i="3"/>
  <c r="FZ93" i="3"/>
  <c r="FY93" i="3"/>
  <c r="FZ92" i="3" l="1"/>
  <c r="FY92" i="3"/>
  <c r="FZ89" i="3"/>
  <c r="FY89" i="3"/>
  <c r="FZ87" i="3"/>
  <c r="FY87" i="3"/>
  <c r="FZ85" i="3"/>
  <c r="FY85" i="3"/>
  <c r="FZ81" i="3"/>
  <c r="FY81" i="3"/>
  <c r="FZ79" i="3"/>
  <c r="FY79" i="3"/>
  <c r="FZ77" i="3"/>
  <c r="FY77" i="3"/>
  <c r="FZ75" i="3"/>
  <c r="FY75" i="3"/>
  <c r="FZ71" i="3" l="1"/>
  <c r="FY71" i="3"/>
  <c r="FZ67" i="3"/>
  <c r="FY67" i="3"/>
  <c r="FZ65" i="3"/>
  <c r="FY65" i="3"/>
  <c r="FZ63" i="3"/>
  <c r="FY63" i="3"/>
  <c r="FZ61" i="3"/>
  <c r="FY61" i="3"/>
  <c r="FZ59" i="3"/>
  <c r="FY59" i="3"/>
  <c r="FZ54" i="3"/>
  <c r="FY54" i="3"/>
  <c r="FZ52" i="3"/>
  <c r="FY52" i="3"/>
  <c r="FZ50" i="3"/>
  <c r="FY50" i="3"/>
  <c r="FZ45" i="3"/>
  <c r="FY45" i="3"/>
  <c r="FZ42" i="3"/>
  <c r="FY42" i="3"/>
  <c r="FZ39" i="3"/>
  <c r="FY39" i="3"/>
  <c r="FZ36" i="3"/>
  <c r="FY36" i="3"/>
  <c r="FZ29" i="3" l="1"/>
  <c r="FY29" i="3"/>
  <c r="FZ26" i="3"/>
  <c r="FY26" i="3"/>
  <c r="FZ24" i="3"/>
  <c r="FY24" i="3"/>
  <c r="FZ23" i="3"/>
  <c r="FY23" i="3"/>
  <c r="FZ22" i="3"/>
  <c r="FY22" i="3"/>
  <c r="FZ19" i="3"/>
  <c r="FY19" i="3"/>
  <c r="FZ17" i="3"/>
  <c r="FY17" i="3"/>
  <c r="FZ25" i="3" l="1"/>
  <c r="FY25" i="3"/>
  <c r="FZ205" i="3" l="1"/>
  <c r="FY205" i="3"/>
  <c r="FZ196" i="3"/>
  <c r="FY196" i="3"/>
  <c r="FZ194" i="3"/>
  <c r="FY194" i="3"/>
  <c r="FZ192" i="3"/>
  <c r="FY192" i="3"/>
  <c r="FZ190" i="3"/>
  <c r="FY190" i="3"/>
  <c r="FZ185" i="3"/>
  <c r="FY185" i="3"/>
  <c r="FZ177" i="3"/>
  <c r="FY177" i="3"/>
  <c r="FZ171" i="3"/>
  <c r="FY171" i="3"/>
  <c r="FZ166" i="3"/>
  <c r="FY166" i="3"/>
  <c r="FZ163" i="3"/>
  <c r="FY163" i="3"/>
  <c r="FZ161" i="3"/>
  <c r="FY161" i="3"/>
  <c r="FZ159" i="3"/>
  <c r="FY159" i="3"/>
  <c r="FZ156" i="3"/>
  <c r="FY156" i="3"/>
  <c r="FZ152" i="3"/>
  <c r="FY152" i="3"/>
  <c r="FZ148" i="3"/>
  <c r="FY148" i="3"/>
  <c r="FZ146" i="3"/>
  <c r="FY146" i="3"/>
  <c r="FZ144" i="3"/>
  <c r="FY144" i="3"/>
  <c r="FZ142" i="3"/>
  <c r="FY142" i="3"/>
  <c r="FZ140" i="3"/>
  <c r="FY140" i="3"/>
  <c r="FZ133" i="3"/>
  <c r="FY133" i="3"/>
  <c r="FZ127" i="3"/>
  <c r="FY127" i="3"/>
  <c r="FZ123" i="3"/>
  <c r="FY123" i="3"/>
  <c r="FZ121" i="3"/>
  <c r="FY121" i="3"/>
  <c r="FZ119" i="3"/>
  <c r="FY119" i="3"/>
  <c r="FZ118" i="3"/>
  <c r="FY118" i="3"/>
  <c r="FZ111" i="3"/>
  <c r="FY111" i="3"/>
  <c r="FZ109" i="3"/>
  <c r="FY109" i="3"/>
  <c r="FZ107" i="3"/>
  <c r="FY107" i="3"/>
  <c r="FZ99" i="3"/>
  <c r="FY99" i="3"/>
  <c r="FZ98" i="3"/>
  <c r="FY98" i="3"/>
  <c r="FZ97" i="3"/>
  <c r="FY97" i="3"/>
  <c r="FZ96" i="3"/>
  <c r="FY96" i="3"/>
  <c r="FZ95" i="3"/>
  <c r="FY95" i="3"/>
  <c r="FZ91" i="3"/>
  <c r="FY91" i="3"/>
  <c r="FZ90" i="3"/>
  <c r="FY90" i="3"/>
  <c r="FZ88" i="3"/>
  <c r="FY88" i="3"/>
  <c r="FZ86" i="3"/>
  <c r="FY86" i="3"/>
  <c r="FZ84" i="3"/>
  <c r="FY84" i="3"/>
  <c r="FZ83" i="3"/>
  <c r="FY83" i="3"/>
  <c r="FZ82" i="3"/>
  <c r="FY82" i="3"/>
  <c r="FZ80" i="3"/>
  <c r="FY80" i="3"/>
  <c r="FZ78" i="3"/>
  <c r="FY78" i="3"/>
  <c r="FZ76" i="3"/>
  <c r="FY76" i="3"/>
  <c r="FZ73" i="3"/>
  <c r="FY73" i="3"/>
  <c r="FZ69" i="3"/>
  <c r="FY69" i="3"/>
  <c r="FZ68" i="3"/>
  <c r="FY68" i="3"/>
  <c r="FZ66" i="3"/>
  <c r="FY66" i="3"/>
  <c r="FZ64" i="3"/>
  <c r="FY64" i="3"/>
  <c r="FZ62" i="3"/>
  <c r="FY62" i="3"/>
  <c r="FZ60" i="3"/>
  <c r="FY60" i="3"/>
  <c r="FZ58" i="3"/>
  <c r="FY58" i="3"/>
  <c r="FZ57" i="3"/>
  <c r="FY57" i="3"/>
  <c r="FZ55" i="3"/>
  <c r="FY55" i="3"/>
  <c r="FZ53" i="3"/>
  <c r="FY53" i="3"/>
  <c r="FZ51" i="3"/>
  <c r="FY51" i="3"/>
  <c r="FZ49" i="3"/>
  <c r="FY49" i="3"/>
  <c r="FZ48" i="3"/>
  <c r="FY48" i="3"/>
  <c r="FZ47" i="3"/>
  <c r="FY47" i="3"/>
  <c r="FZ46" i="3"/>
  <c r="FY46" i="3"/>
  <c r="FZ44" i="3"/>
  <c r="FY44" i="3"/>
  <c r="FZ43" i="3"/>
  <c r="FY43" i="3"/>
  <c r="FZ41" i="3"/>
  <c r="FY41" i="3"/>
  <c r="FZ40" i="3"/>
  <c r="FY40" i="3"/>
  <c r="FZ38" i="3"/>
  <c r="FY38" i="3"/>
  <c r="FZ37" i="3"/>
  <c r="FY37" i="3"/>
  <c r="FZ35" i="3"/>
  <c r="FY35" i="3"/>
  <c r="FZ34" i="3"/>
  <c r="FY34" i="3"/>
  <c r="FZ33" i="3"/>
  <c r="FY33" i="3"/>
  <c r="FZ32" i="3"/>
  <c r="FY32" i="3"/>
  <c r="FZ30" i="3"/>
  <c r="FY30" i="3"/>
  <c r="FZ28" i="3"/>
  <c r="FY28" i="3"/>
  <c r="FZ27" i="3"/>
  <c r="FY27" i="3"/>
  <c r="FZ21" i="3"/>
  <c r="FY21" i="3"/>
  <c r="FZ20" i="3"/>
  <c r="FY20" i="3"/>
  <c r="FZ18" i="3"/>
  <c r="FY18" i="3"/>
</calcChain>
</file>

<file path=xl/sharedStrings.xml><?xml version="1.0" encoding="utf-8"?>
<sst xmlns="http://schemas.openxmlformats.org/spreadsheetml/2006/main" count="1588" uniqueCount="567">
  <si>
    <t>W</t>
  </si>
  <si>
    <t>Przedmiot</t>
  </si>
  <si>
    <t>Semestr</t>
  </si>
  <si>
    <t>Forma zajęć</t>
  </si>
  <si>
    <t>stacjonarne</t>
  </si>
  <si>
    <t>WF - zajęcia wychowania fizycznego</t>
  </si>
  <si>
    <t>CK - ćwiczenia kliniczne</t>
  </si>
  <si>
    <t>U</t>
  </si>
  <si>
    <t>WF</t>
  </si>
  <si>
    <t>CN - ćwiczenia kierunkowe - niekliniczne</t>
  </si>
  <si>
    <t>CS - ćwiczenia w warunkach symulowanych</t>
  </si>
  <si>
    <t>LE - lektorat</t>
  </si>
  <si>
    <t>CN</t>
  </si>
  <si>
    <t>LE</t>
  </si>
  <si>
    <t>WY - wykład</t>
  </si>
  <si>
    <t>SE - seminarium</t>
  </si>
  <si>
    <t>CA - ćwiczenia audytoryjne</t>
  </si>
  <si>
    <t>CL - ćwiczenia laboratoryjne</t>
  </si>
  <si>
    <t>WY</t>
  </si>
  <si>
    <t>SE</t>
  </si>
  <si>
    <t>CA</t>
  </si>
  <si>
    <t>Studia jednolite magisterskie</t>
  </si>
  <si>
    <t>Anatomia prawidłowa człowieka 1</t>
  </si>
  <si>
    <t>Anatomia prawidłowa człowieka 2</t>
  </si>
  <si>
    <t>PZ - praktyka zawodowa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</si>
  <si>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</si>
  <si>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</si>
  <si>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</si>
  <si>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</si>
  <si>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</si>
  <si>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</si>
  <si>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</si>
  <si>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</si>
  <si>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</si>
  <si>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</si>
  <si>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</si>
  <si>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</si>
  <si>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</si>
  <si>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</si>
  <si>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</si>
  <si>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</si>
  <si>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</si>
  <si>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</si>
  <si>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</si>
  <si>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</si>
  <si>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</si>
  <si>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Anatomia rentgenowska</t>
  </si>
  <si>
    <t>Biologia medyczna z genetyką</t>
  </si>
  <si>
    <t>Biochemia</t>
  </si>
  <si>
    <t>Fizjologia 1 - fizjologia ogólna, fizjologia bólu i diagnostyka fizjologiczna</t>
  </si>
  <si>
    <t>Biofizyka</t>
  </si>
  <si>
    <t>Ergonomia</t>
  </si>
  <si>
    <t>Pierwsza pomoc</t>
  </si>
  <si>
    <t>Język obcy 1</t>
  </si>
  <si>
    <t>Język obcy 2</t>
  </si>
  <si>
    <t>Socjologia ogólna i niepełnosprawności</t>
  </si>
  <si>
    <t>Pedagogika ogólna i specjalna</t>
  </si>
  <si>
    <t>Podstawy prawa</t>
  </si>
  <si>
    <t>Zdrowie publiczne z demografią i epidemiologią</t>
  </si>
  <si>
    <t>Ekonomia, system ochrony zdrowia i technologie informacyjne</t>
  </si>
  <si>
    <t>Filozofia i bioetyka</t>
  </si>
  <si>
    <t>Wychowanie fizyczne 1</t>
  </si>
  <si>
    <t>Wychowanie fizyczne 2</t>
  </si>
  <si>
    <t>Historia fizjoterapii</t>
  </si>
  <si>
    <t>Fizjoterapia ogólna 1</t>
  </si>
  <si>
    <t>Fizjoterapia ogólna 2</t>
  </si>
  <si>
    <t>Kształcenie ruchowe i metodyka nauczania ruchu 1</t>
  </si>
  <si>
    <t>Kształcenie ruchowe i metodyka nauczania ruchu 2</t>
  </si>
  <si>
    <t>Kształcenie ruchowe i metodyka nauczania ruchu 3 - pływanie</t>
  </si>
  <si>
    <t>Kinezyterapia 1</t>
  </si>
  <si>
    <t>Medycyna fizykalna 1 – podstawy fizykoterapii</t>
  </si>
  <si>
    <t>Medycyna fizykalna 2 – nowoczesne metody fizykoterapii</t>
  </si>
  <si>
    <t>Masaż 1</t>
  </si>
  <si>
    <t>Kliniczne podstawy fizjoterapii w ortopedii i traumatologii 1</t>
  </si>
  <si>
    <t>Kliniczne podstawy fizjoterapii w neurologii i neurochirurgii 1</t>
  </si>
  <si>
    <t>Rozwój psychomotoryczny dziecka</t>
  </si>
  <si>
    <t>Anatomia palpacyjna i funkcjonalna</t>
  </si>
  <si>
    <t>Fizjologia 2 - fizjologia wysiłku fizycznego</t>
  </si>
  <si>
    <t>Farmakologia w fizjoterapii</t>
  </si>
  <si>
    <t>Biomechanika</t>
  </si>
  <si>
    <t>Patologia ogólna</t>
  </si>
  <si>
    <t>Język obcy 3</t>
  </si>
  <si>
    <t>Język obcy 4</t>
  </si>
  <si>
    <t>Kinezyterapia 2</t>
  </si>
  <si>
    <t>Kinezyterapia 3</t>
  </si>
  <si>
    <t>Terapia manualna</t>
  </si>
  <si>
    <t>Medycyna fizykalna 3 – balneoklimatologia i odnowa biologiczna</t>
  </si>
  <si>
    <t>Masaż 2</t>
  </si>
  <si>
    <t>Kliniczne podstawy fizjoterapii w ortopedii i traumatologii 2</t>
  </si>
  <si>
    <t>Kliniczne podstawy fizjoterapii w reumatologii</t>
  </si>
  <si>
    <t>Kliniczne podstawy fizjoterapii w neurologii i neurochirurgii 2</t>
  </si>
  <si>
    <t>Kliniczne podstawy fizjoterapii w pediatrii</t>
  </si>
  <si>
    <t>Kliniczne podstawy fizjoterapii w neurologii dziecięcej</t>
  </si>
  <si>
    <t>Kliniczne podstawy fizjoterapii w kardiologii i kardiochirurgii 1</t>
  </si>
  <si>
    <t>Kliniczne podstawy fizjoterapii w kardiologii i kardiochirurgii 2</t>
  </si>
  <si>
    <t>Kliniczne podstawy fizjoterapii w pulmonologii</t>
  </si>
  <si>
    <t>Kliniczne podstawy fizjoterapii w ginekologii i położnictwie</t>
  </si>
  <si>
    <t>Kliniczne podstawy fizjoterapii w geriatrii</t>
  </si>
  <si>
    <t>Kliniczne podstawy fizjoterapii w intensywnej terapii</t>
  </si>
  <si>
    <t>Kliniczne podstawy fizjoterapii w onkologii i medycynie paliatywnej 1</t>
  </si>
  <si>
    <t>Fizjoterapia kliniczna w dysfunkcjach układu ruchu w ortopedii i traumatologii 1</t>
  </si>
  <si>
    <t>Fizjoterapia kliniczna w dysfunkcjach układu ruchu w reumatologii</t>
  </si>
  <si>
    <t>Fizjoterapia kliniczna w dysfunkcjach układu ruchu w neurologii i neurochirurgii 1</t>
  </si>
  <si>
    <t>Fizjoterapia kliniczna w dysfunkcjach układu ruchu w wieku rozwojowym</t>
  </si>
  <si>
    <t>Fizjoterapia w chorobach wewnętrznych w pediatrii</t>
  </si>
  <si>
    <t>Fizjoterapia w chorobach wewnętrznych w geriatrii</t>
  </si>
  <si>
    <t>Diagnostyka funkcjonalna w dysfunkcjach układu ruchu 1</t>
  </si>
  <si>
    <t>Diagnostyka funkcjonalna w wieku rozwojowym 1</t>
  </si>
  <si>
    <t>Kliniczne podstawy fizjoterapii w medycynie sportowej</t>
  </si>
  <si>
    <t>Kliniczne podstawy fizjoterapii w chirurgii</t>
  </si>
  <si>
    <t>Kliniczne podstawy fizjoterapii w psychiatrii</t>
  </si>
  <si>
    <t>Kliniczne podstawy fizjoterapii w onkologii i medycynie paliatywnej 2</t>
  </si>
  <si>
    <t>Fizjoterapia kliniczna w dysfunkcjach układu ruchu w ortopedii i traumatologii 2</t>
  </si>
  <si>
    <t>Fizjoterapia kliniczna w dysfunkcjach układu ruchu w medycynie sportowej 1</t>
  </si>
  <si>
    <t>Fizjoterapia kliniczna w dysfunkcjach układu ruchu w neurologii i neurochirurgii 2</t>
  </si>
  <si>
    <t>Fizjoterapia w chorobach wewnętrznych w kardiologii i kardiochirurgii 1</t>
  </si>
  <si>
    <t>Fizjoterapia w chorobach wewnętrznych w kardiologii i kardiochirurgii 2</t>
  </si>
  <si>
    <t>Fizjoterapia w chorobach wewnętrznych w pulmonologii</t>
  </si>
  <si>
    <t xml:space="preserve">Fizjoterapia w chorobach wewnętrznych w chirurgii </t>
  </si>
  <si>
    <t>Fizjoterapia w chorobach wewnętrznych w ginekologii i położnictwie</t>
  </si>
  <si>
    <t>Fizjoterapia w chorobach wewnętrznych w psychiatrii</t>
  </si>
  <si>
    <t>Fizjoterapia w chorobach wewnętrznych w onkologii i medycynie paliatywnej</t>
  </si>
  <si>
    <t>Diagnostyka funkcjonalna w dysfunkcjach układu ruchu 2</t>
  </si>
  <si>
    <t>Diagnostyka funkcjonalna w wieku rozwojowym 2</t>
  </si>
  <si>
    <t>Planowanie fizjoterapii w dysfunkcjach układu ruchu 1</t>
  </si>
  <si>
    <t>Planowanie fizjoterapii w wieku rozwojowym 1</t>
  </si>
  <si>
    <t>Dydaktyka fizjoterapii</t>
  </si>
  <si>
    <t>Zarządzanie i marketing</t>
  </si>
  <si>
    <t>Metody specjalne fizjoterapii 1</t>
  </si>
  <si>
    <t>Metody specjalne fizjoterapii 2</t>
  </si>
  <si>
    <t>Adaptowana aktywność fizyczna</t>
  </si>
  <si>
    <t>Sport osób z niepełnosprawnościami</t>
  </si>
  <si>
    <t>Wyroby medyczne</t>
  </si>
  <si>
    <t>Fizjoterapia kliniczna w dysfunkcjach układu ruchu w medycynie sportowej 2</t>
  </si>
  <si>
    <t>Planowanie fizjoterapii w dysfunkcjach układu ruchu 2</t>
  </si>
  <si>
    <t>Planowanie fizjoterapii w wieku rozwojowym 2</t>
  </si>
  <si>
    <t>Metodologia badań naukowych</t>
  </si>
  <si>
    <t>Seminarium magisterskie 1</t>
  </si>
  <si>
    <t>Praca w zespole badawczym 1</t>
  </si>
  <si>
    <t>Praca w zespole badawczym 2</t>
  </si>
  <si>
    <t>Seminarium magisterskie 2</t>
  </si>
  <si>
    <t>Seminarium magisterskie 3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</si>
  <si>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</si>
  <si>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</si>
  <si>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</si>
  <si>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</si>
  <si>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</si>
  <si>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</si>
  <si>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</si>
  <si>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</si>
  <si>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</si>
  <si>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</si>
  <si>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</si>
  <si>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</si>
  <si>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</si>
  <si>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</si>
  <si>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</si>
  <si>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</si>
  <si>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</si>
  <si>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</si>
  <si>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</si>
  <si>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</si>
  <si>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</si>
  <si>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</si>
  <si>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</si>
  <si>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</si>
  <si>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</si>
  <si>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</si>
  <si>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</si>
  <si>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</si>
  <si>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</si>
  <si>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</si>
  <si>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</si>
  <si>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</si>
  <si>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</si>
  <si>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</si>
  <si>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</si>
  <si>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</si>
  <si>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</si>
  <si>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</si>
  <si>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</si>
  <si>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</si>
  <si>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</si>
  <si>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</si>
  <si>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</si>
  <si>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</si>
  <si>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</si>
  <si>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</si>
  <si>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</si>
  <si>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</si>
  <si>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</si>
  <si>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</si>
  <si>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</si>
  <si>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</si>
  <si>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C.W17</t>
  </si>
  <si>
    <t>D.W01</t>
  </si>
  <si>
    <t>D.W02</t>
  </si>
  <si>
    <t>D.W03</t>
  </si>
  <si>
    <t>D.W04</t>
  </si>
  <si>
    <t>D.W05</t>
  </si>
  <si>
    <t>D.W06</t>
  </si>
  <si>
    <t>D.W07</t>
  </si>
  <si>
    <t>D.W08</t>
  </si>
  <si>
    <t>D.W09</t>
  </si>
  <si>
    <t>D.W10</t>
  </si>
  <si>
    <t>D.W11</t>
  </si>
  <si>
    <t>D.W12</t>
  </si>
  <si>
    <t>D.W13</t>
  </si>
  <si>
    <t>D.W14</t>
  </si>
  <si>
    <t>D.W15</t>
  </si>
  <si>
    <t>D.W16</t>
  </si>
  <si>
    <t>E.W01</t>
  </si>
  <si>
    <t>E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</si>
  <si>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</si>
  <si>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</si>
  <si>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</si>
  <si>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</si>
  <si>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</si>
  <si>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</si>
  <si>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</si>
  <si>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</si>
  <si>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</si>
  <si>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</si>
  <si>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</si>
  <si>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B.U01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</si>
  <si>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</si>
  <si>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</si>
  <si>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</si>
  <si>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</si>
  <si>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</si>
  <si>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</si>
  <si>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</si>
  <si>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</si>
  <si>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</si>
  <si>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</si>
  <si>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</si>
  <si>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</si>
  <si>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</si>
  <si>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</si>
  <si>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</si>
  <si>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</si>
  <si>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</si>
  <si>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D.U01</t>
  </si>
  <si>
    <t>D.U02</t>
  </si>
  <si>
    <t>D.U03</t>
  </si>
  <si>
    <t>D.U04</t>
  </si>
  <si>
    <t>D.U05</t>
  </si>
  <si>
    <t>D.U06</t>
  </si>
  <si>
    <t>D.U07</t>
  </si>
  <si>
    <t>D.U08</t>
  </si>
  <si>
    <t>D.U09</t>
  </si>
  <si>
    <t>D.U10</t>
  </si>
  <si>
    <t>D.U11</t>
  </si>
  <si>
    <t>D.U12</t>
  </si>
  <si>
    <t>D.U13</t>
  </si>
  <si>
    <t>D.U14</t>
  </si>
  <si>
    <t>D.U15</t>
  </si>
  <si>
    <t>D.U16</t>
  </si>
  <si>
    <t>D.U17</t>
  </si>
  <si>
    <t>D.U18</t>
  </si>
  <si>
    <t>D.U19</t>
  </si>
  <si>
    <t>D.U20</t>
  </si>
  <si>
    <t>D.U21</t>
  </si>
  <si>
    <t>D.U22</t>
  </si>
  <si>
    <t>D.U23</t>
  </si>
  <si>
    <t>D.U24</t>
  </si>
  <si>
    <t>D.U25</t>
  </si>
  <si>
    <t>D.U26</t>
  </si>
  <si>
    <t>D.U27</t>
  </si>
  <si>
    <t>D.U28</t>
  </si>
  <si>
    <t>D.U29</t>
  </si>
  <si>
    <t>D.U30</t>
  </si>
  <si>
    <t>D.U31</t>
  </si>
  <si>
    <t>D.U32</t>
  </si>
  <si>
    <t>D.U33</t>
  </si>
  <si>
    <t>D.U34</t>
  </si>
  <si>
    <t>D.U35</t>
  </si>
  <si>
    <t>D.U36</t>
  </si>
  <si>
    <t>D.U37</t>
  </si>
  <si>
    <t>D.U38</t>
  </si>
  <si>
    <t>D.U39</t>
  </si>
  <si>
    <t>D.U40</t>
  </si>
  <si>
    <t>D.U41</t>
  </si>
  <si>
    <t>D.U42</t>
  </si>
  <si>
    <t>D.U43</t>
  </si>
  <si>
    <t>D.U44</t>
  </si>
  <si>
    <t>D.U45</t>
  </si>
  <si>
    <t>D.U46</t>
  </si>
  <si>
    <t>D.U47</t>
  </si>
  <si>
    <t>D.U48</t>
  </si>
  <si>
    <t>D.U49</t>
  </si>
  <si>
    <t>E.U01</t>
  </si>
  <si>
    <t>E.U02</t>
  </si>
  <si>
    <t>E.U03</t>
  </si>
  <si>
    <t>E.U04</t>
  </si>
  <si>
    <t>E.U05</t>
  </si>
  <si>
    <t>A.W1. budowę anatomiczną poszczególnych układów organizmu ludzkiego i podstawowe zależności pomiędzy ich budową i funkcją w warunkach zdrowia i choroby, a w szczególności układu narządów ruchu;</t>
  </si>
  <si>
    <t>A.W2. rodzaje metod obrazowania, zasady ich przeprowadzania i ich wartość diagnostyczną (zdjęcie RTG, ultrasonografia, tomografia komputerowa, rezonans magnetyczny);</t>
  </si>
  <si>
    <t>A.W3. mianownictwo anatomiczne niezbędne do opisu stanu zdrowia;</t>
  </si>
  <si>
    <t>A.W4. podstawowe właściwości fizyczne, budowę i funkcje komórek i tkanek organizmu człowieka;</t>
  </si>
  <si>
    <t>A.W5. rozwój embrionalny, organogenezę oraz etapy rozwoju zarodkowego i płciowego człowieka;</t>
  </si>
  <si>
    <t>A.W6. podstawowe mechanizmy procesów zachodzących w organizmie człowieka w okresie od dzieciństwa przez dojrzałość do starości;</t>
  </si>
  <si>
    <t>A.W7. podstawowe procesy metaboliczne zachodzące na poziomie komórkowym, narządowym i ustrojowym, w tym zjawiska regulacji hormonalnej, reprodukcji i procesów starzenia się oraz ich zmian pod wpływem wysiłku fizycznego lub w efekcie niektórych chorób;</t>
  </si>
  <si>
    <t>A.W8. podstawy funkcjonowania poszczególnych układów organizmu człowieka oraz narządów ruchu i narządów zmysłu;</t>
  </si>
  <si>
    <t>A.W12. zewnętrzne czynniki fizyczne i ich wpływ na organizm człowieka;</t>
  </si>
  <si>
    <t>A.W13. biomechaniczne zasady statyki ciała oraz czynności ruchowych człowieka zdrowego i chorego;</t>
  </si>
  <si>
    <t>A.W16. podstawy uczenia się kontroli postawy i ruchu oraz nauczania czynności ruchowych;</t>
  </si>
  <si>
    <t>A.W17. mechanizmy rozwoju zaburzeń czynnościowych oraz patofizjologiczne podłoże rozwoju chorób;</t>
  </si>
  <si>
    <t>A.W18. metody ogólnej oceny stanu zdrowia oraz objawy podstawowych zaburzeń i zmian chorobowych;</t>
  </si>
  <si>
    <t>A.W19. metody oceny podstawowych funkcji życiowych człowieka w stanie zagrożenia zdrowia lub życia;</t>
  </si>
  <si>
    <t>A.W20. uwarunkowania genetyczne rozwoju chorób w populacji ludzkiej;</t>
  </si>
  <si>
    <t>A.W21. genetyczne i związane z fenotypem uwarunkowania umiejętności ruchowych.</t>
  </si>
  <si>
    <t>B.W1. psychologiczne i socjologiczne uwarunkowania funkcjonowania jednostki w społeczeństwie;</t>
  </si>
  <si>
    <t>B.W2. psychologiczne i społeczne aspekty postaw i działań pomocowych;</t>
  </si>
  <si>
    <t>B.W3. modele komunikowania się w opiece zdrowotnej, podstawowe umiejętności komunikowania się z pacjentem oraz członkami interdyscyplinarnego zespołu terapeutycznego;</t>
  </si>
  <si>
    <t>B.W4. zasady motywowania pacjentów do prozdrowotnych zachowań i informowania o niepomyślnym rokowaniu, znaczenie komunikacji werbalnej i niewerbalnej w procesie komunikowania się z pacjentami oraz pojęcie zaufania w interakcji z pacjentem;</t>
  </si>
  <si>
    <t>B.W5. podstawowe metody psychoterapii;</t>
  </si>
  <si>
    <t>B.W6. podstawowe zagadnienia z zakresu pedagogiki i pedagogiki specjalnej;</t>
  </si>
  <si>
    <t>B.W7. ograniczenia i uwarunkowania kształcenia osób z niepełnosprawnościami, zasady radzenia sobie z problemami pedagogicznymi u tych osób oraz współczesne tendencje w rewalidacji osób z niepełnosprawnościami;</t>
  </si>
  <si>
    <t>B.W8. podstawowe formy i sposoby przekazywania informacji z wykorzystaniem środków dydaktycznych w zakresie nauczania fizjoterapii, prowadzenia szkoleń i doskonalenia zawodowego;</t>
  </si>
  <si>
    <t>B.W9. zasady wykonywania zawodu fizjoterapeuty oraz funkcjonowania samorządu zawodowego fizjoterapeutów;</t>
  </si>
  <si>
    <t>B.W10. regulacje prawne związane z wykonywaniem zawodu fizjoterapeuty, w tym prawa pacjenta, obowiązki pracodawcy i pracownika, w szczególności wynikające z prawa cywilnego, prawa pracy, ochrony własności przemysłowej i prawa autorskiego, a także zasady odpowiedzialności cywilnej w praktyce fizjoterapeutycznej;</t>
  </si>
  <si>
    <t>B.W11. czynniki decydujące o zdrowiu oraz o zagrożeniu zdrowia;</t>
  </si>
  <si>
    <t>B.W12. zasady edukacji zdrowotnej i promocji zdrowia oraz elementy polityki społecznej dotyczącej ochrony zdrowia;</t>
  </si>
  <si>
    <t>B.W13. uwarunkowania zdrowia i jego zagrożenia oraz skalę problemów związanych z niepełnosprawnością w ujęciu demograficznym i epidemiologicznym;</t>
  </si>
  <si>
    <t>B.W14. zasady analizy demograficznej oraz podstawowe pojęcia statystyki epidemiologicznej;</t>
  </si>
  <si>
    <t>B.W15. zasady organizacji i finansowania systemu ochrony zdrowia w Rzeczypospolitej Polskiej oraz ekonomiczne uwarunkowania udzielania świadczeń z zakresu fizjoterapii;</t>
  </si>
  <si>
    <t>B.W16. zasady kierowania zespołem terapeutycznym oraz organizacji i zarządzania podmiotami prowadzącymi działalność rehabilitacyjną;</t>
  </si>
  <si>
    <t>B.W17. zasady zatrudniania osób z różnym stopniem niepełnosprawności;</t>
  </si>
  <si>
    <t>B.W18. zasady etyczne współczesnego marketingu medycznego;</t>
  </si>
  <si>
    <t>B.W19. zasady przeprowadzania uproszczonej analizy rynku dla potrzeb planowania działań z zakresu fizjoterapii;</t>
  </si>
  <si>
    <t>B.W20. historię fizjoterapii oraz kierunki rozwoju nauczania zawodowego, a także międzynarodowe organizacje fizjoterapeutyczne i inne organizacje zrzeszające fizjoterapeutów;</t>
  </si>
  <si>
    <t>B.W21. narzędzia informatyczne i statystyczne służące do opracowywania i przedstawiania danych oraz rozwiązywania problemów.</t>
  </si>
  <si>
    <t>C.W1. pojęcia z zakresu rehabilitacji medycznej, fizjoterapii oraz niepełnosprawności;</t>
  </si>
  <si>
    <t>C.W2. mechanizmy zaburzeń strukturalnych i funkcjonalnych wywołanych chorobą lub urazem;</t>
  </si>
  <si>
    <t>C.W3. mechanizmy oddziaływania oraz możliwe skutki uboczne środków i zabiegów z zakresu fizjoterapii;</t>
  </si>
  <si>
    <t>C.W4. metody oceny zaburzeń strukturalnych i funkcjonalnych wywołanych chorobą lub urazem, narzędzia diagnostyczne i metody oceny stanu pacjenta dla potrzeb fizjoterapii, metody oceny budowy i funkcji ciała pacjenta oraz jego aktywności w różnych stanach chorobowych;</t>
  </si>
  <si>
    <t>C.W5. zasady doboru środków, form i metod terapeutycznych w zależności od rodzaju dysfunkcji, stanu i wieku pacjenta;</t>
  </si>
  <si>
    <t>C.W6. teoretyczne i metodyczne podstawy procesu uczenia się i nauczania czynności ruchowych;</t>
  </si>
  <si>
    <t>C.W7. teoretyczne, metodyczne i praktyczne podstawy kinezyterapii, terapii manualnej i masażu oraz specjalnych metod fizjoterapii;</t>
  </si>
  <si>
    <t>C.W8. wskazania i przeciwwskazania do ćwiczeń stosowanych w kinezyterapii, terapii manualnej i masażu oraz specjalnych metod fizjoterapii;</t>
  </si>
  <si>
    <t>C.W9. teoretyczne, metodyczne i praktyczne podstawy fizykoterapii, balneoklimatologii oraz odnowy biologicznej;</t>
  </si>
  <si>
    <t>C.W10. wskazania i przeciwwskazania do stosowania zabiegów z zakresu fizykoterapii, balneoklimatologii oraz odnowy biologicznej;</t>
  </si>
  <si>
    <t>C.W11. zasady doboru różnych form adaptowanej aktywności fizycznej, sportu, turystyki oraz rekreacji terapeutycznej w procesie leczenia i podtrzymywania sprawności osób ze specjalnymi potrzebami, w tym osób z niepełnosprawnościami;</t>
  </si>
  <si>
    <t>C.W12. regulacje prawne dotyczące udziału osób z niepełnosprawnościami w sporcie osób z niepełnosprawnościami, w tym paraolimpiadach i olimpiadach specjalnych, oraz organizacji działających w sferze aktywności fizycznej osób z niepełnosprawnościami;</t>
  </si>
  <si>
    <t>C.W13. zagrożenia i ograniczenia treningowe związane z niepełnosprawnością;</t>
  </si>
  <si>
    <t>C.W14. zasady działania wyrobów medycznych i zasady ich stosowania w leczeniu osób z różnymi chorobami i dysfunkcjami narządowymi;</t>
  </si>
  <si>
    <t>C.W15. regulacje dotyczące wykazu wyrobów medycznych określone w przepisach wydanych na podstawie art. 38 ust. 4 ustawy z dnia 12 maja 2011 r. o refundacji leków, środków spożywczych specjalnego przeznaczenia żywieniowego oraz wyrobów medycznych (Dz. U. z 2019 r. poz. 784, z późn. zm.);</t>
  </si>
  <si>
    <t>C.W16. wskazania i przeciwwskazania do zastosowania wyrobów medycznych;</t>
  </si>
  <si>
    <t>C.W17. zagadnienia związane z promocją zdrowia i fizjoprofilaktyką.</t>
  </si>
  <si>
    <t>D.W1. etiologię, patomechanizm, objawy i przebieg dysfunkcji narządu ruchu w zakresie: ortopedii i traumatologii, medycyny sportowej, reumatologii, neurologii i neurochirurgii oraz pediatrii, neurologii dziecięcej, w stopniu umożliwiającym racjonalne stosowanie środków fizjoterapii;</t>
  </si>
  <si>
    <t>D.W2. zasady diagnozowania oraz ogólne zasady i sposoby leczenia najczęstszych dysfunkcji narządu ruchu w zakresie: ortopedii i traumatologii, medycyny sportowej, reumatologii, neurologii, neurochirurgii oraz pediatrii, neurologii dziecięcej, w stopniu umożliwiającym racjonalne stosowanie środków fizjoterapii;</t>
  </si>
  <si>
    <t>D.W3. etiologię, patomechanizm, objawy i przebieg najczęstszych chorób w zakresie: kardiologii i kardiochirurgii, pulmonologii, chirurgii, ginekologii i położnictwa, geriatrii, psychiatrii, intensywnej terapii, onkologii i medycyny paliatywnej, w stopniu umożliwiającym racjonalne stosowanie środków fizjoterapii;</t>
  </si>
  <si>
    <t>D.W4. zasady diagnozowania oraz ogólne zasady i sposoby leczenia w najczęstszych chorobach w zakresie: kardiologii i kardiochirurgii, pulmonologii, chirurgii, ginekologii i położnictwa, geriatrii, psychiatrii, intensywnej terapii, onkologii i medycyny paliatywnej, w stopniu umożliwiającym racjonalne stosowanie środków fizjoterapii;</t>
  </si>
  <si>
    <t>D.W5. zasady postępowania z pacjentem: nieprzytomnym, po urazie wielomiejscowym i wielonarządowym, z uszkodzeniem kręgosłupa i rdzenia kręgowego, kończyny górnej i kończyny dolnej, w zakresie bezpiecznego stosowania metod fizjoterapii;</t>
  </si>
  <si>
    <t>D.W6. ogólne zasady podmiotowego i przedmiotowego badania kardiologicznego, neurologicznego, ortopedycznego i geriatrycznego;</t>
  </si>
  <si>
    <t>D.W7. zasady interpretacji wyników badań dodatkowych w diagnostyce chorób układu krążenia i w fizjoterapii kardiologicznej, w tym: badania elektrokardiograficznego (EKG) i ultrasonograficznego, prób czynnościowych EKG, klinicznej oceny stanu zdrowia pacjenta z chorobą kardiologiczną według różnych skal, w zakresie bezpiecznego stosowania metod fizjoterapii;</t>
  </si>
  <si>
    <r>
      <t>D.W8. wyniki testów wysiłkowych w fizjoterapii kardiologicznej i pulmonologicznej (test na ergometrze rowerowym, bieżni ruchomej, testy marszowe, test spiroergometryczny), skalę niewydolności serca NYHA (</t>
    </r>
    <r>
      <rPr>
        <i/>
        <sz val="12"/>
        <color theme="1"/>
        <rFont val="Calibri"/>
        <family val="2"/>
        <charset val="238"/>
        <scheme val="minor"/>
      </rPr>
      <t>New York Heart Association</t>
    </r>
    <r>
      <rPr>
        <sz val="12"/>
        <color theme="1"/>
        <rFont val="Calibri"/>
        <family val="2"/>
        <charset val="238"/>
        <scheme val="minor"/>
      </rPr>
      <t>) oraz wartości równoważnika metabolicznego MET;</t>
    </r>
  </si>
  <si>
    <t>D.W9. ogólne zasady podmiotowego i przedmiotowego badania pulmonologicznego dla potrzeb fizjoterapii, ważniejsze badania dodatkowe i pomocnicze oraz testy funkcjonalne, przydatne w kwalifikacji i monitorowaniu fizjoterapii oddechowej;</t>
  </si>
  <si>
    <t>D.W10. zasady kwalifikacji do zabiegów operacyjnych oraz podstawowe zabiegi operacyjne, w tym amputacje z przyczyn naczyniowych, i zabiegi z zakresu chirurgii małoinwazyjnej;</t>
  </si>
  <si>
    <t>D.W11. metody badania klinicznego i diagnostyki dodatkowej w zakresie badań stosowanych w ginekologii i położnictwie;</t>
  </si>
  <si>
    <t>D.W12. fizjologię procesu starzenia się oraz zasady opieki i fizjoterapii geriatrycznej;</t>
  </si>
  <si>
    <t>D.W13. zagrożenia związane z hospitalizacją osób starszych;</t>
  </si>
  <si>
    <t>D.W14. specyfikę postępowania z pacjentem z chorobą psychiczną i zasady właściwego podejścia do niego;</t>
  </si>
  <si>
    <t>D.W15. zasady postępowania z pacjentem: nieprzytomnym, w okresie ostrej niewydolności krążenia, w okresie ostrej niewydolności oddechowej, we wstrząsie, ze zdiagnozowaną sepsą, wentylowanym mechanicznie, po urazie czaszkowo-mózgowym oraz po urazie mnogim ciała;</t>
  </si>
  <si>
    <r>
      <t>D.W16. założenia i zasady Międzynarodowej Klasyfikacji Funkcjonowania, Niepełnosprawności i Zdrowia (</t>
    </r>
    <r>
      <rPr>
        <i/>
        <sz val="12"/>
        <color theme="1"/>
        <rFont val="Calibri"/>
        <family val="2"/>
        <charset val="238"/>
        <scheme val="minor"/>
      </rPr>
      <t>International Classification of Functioning Disability and Health</t>
    </r>
    <r>
      <rPr>
        <sz val="12"/>
        <color theme="1"/>
        <rFont val="Calibri"/>
        <family val="2"/>
        <charset val="238"/>
        <scheme val="minor"/>
      </rPr>
      <t>, ICF).</t>
    </r>
  </si>
  <si>
    <t>E.W1. metody i techniki badawcze stosowane w ramach realizowanego badania naukowego.</t>
  </si>
  <si>
    <t>A.U1. rozpoznawać i lokalizować na fantomach i modelach anatomicznych zasadnicze struktury ludzkiego ciała, w tym elementy układu ruchu, takie jak elementy układu kostno-stawowego, grupy mięśniowe i poszczególne mięśnie;</t>
  </si>
  <si>
    <t>A.U2. palpacyjnie lokalizować wybrane elementy budowy anatomicznej i ich powiązania ze strukturami sąsiednimi, w tym kostne elementy będące miejscami przyczepów mięśni i więzadeł oraz punkty pomiarów antropometrycznych, mięśnie powierzchowne oraz ścięgna i wybrane wiązki naczyniowo-nerwowe;</t>
  </si>
  <si>
    <t>A.U3. określić wskaźniki biochemiczne i ich zmiany w przebiegu niektórych chorób oraz pod wpływem wysiłku fizycznego, w zakresie bezpiecznego stosowania metod fizjoterapii;</t>
  </si>
  <si>
    <t>A.U4. dokonać pomiaru i zinterpretować wyniki analiz podstawowych wskaźników czynności układu krążenia (tętno, ciśnienie tętnicze krwi), składu krwi oraz statycznych i dynamicznych wskaźników układu oddechowego, a także ocenić odruchy z wszystkich poziomów układu nerwowego w zakresie bezpiecznego stosowania metod fizjoterapii;</t>
  </si>
  <si>
    <t>A.U5. przeprowadzić podstawowe badanie narządów zmysłów i ocenić równowagę;</t>
  </si>
  <si>
    <t>A.U6. przeprowadzić ocenę zdolności wysiłkowej, tolerancji wysiłkowej, poziomu zmęczenia i przetrenowania;</t>
  </si>
  <si>
    <t>A.U7. wykorzystywać właściwości określonej grupy środków farmakologicznych w zabiegach fizykoterapeutycznych w różnych chorobach;</t>
  </si>
  <si>
    <t>A.U8. oceniać wpływ czynników fizycznych na organizm człowieka, odróżniając reakcje prawidłowe i zaburzone;</t>
  </si>
  <si>
    <t>A.U9. oceniać stan układu ruchu człowieka w warunkach statyki i dynamiki (badanie ogólne, odcinkowe, miejscowe) w celu wykrycia zaburzeń jego struktury i funkcji;</t>
  </si>
  <si>
    <t>A.U10. przeprowadzić szczegółową analizę biomechaniczną prostych i złożonych ruchów człowieka w warunkach prawidłowych i w przypadku różnych zaburzeń układu ruchu;</t>
  </si>
  <si>
    <t>A.U11. przewidzieć skutki stosowania różnych obciążeń mechanicznych na zmienione patologicznie struktury ciała człowieka;</t>
  </si>
  <si>
    <t>A.U12. ocenić poszczególne cechy motoryczne;</t>
  </si>
  <si>
    <t>A.U13. oceniać sprawność fizyczną i funkcjonalną w oparciu o aktualne testy dla wszystkich grup wiekowych;</t>
  </si>
  <si>
    <t>A.U14. przeprowadzić wywiad i analizować zebrane informacje w zakresie potrzebnym dla prowadzenia fizjoterapii;</t>
  </si>
  <si>
    <t>A.U15. rozpoznawać sytuacje zagrażające zdrowiu lub życiu człowieka oraz udzielać kwalifikowanej pierwszej pomocy w sytuacjach zagrożenia zdrowia i życia oraz przeprowadzić resuscytację krążeniowo-oddechową u osób dorosłych i dzieci.</t>
  </si>
  <si>
    <t>B.U1. porozumiewać się w jednym z języków obcych na poziomie B2+ Europejskiego Systemu Opisu Kształcenia Językowego;</t>
  </si>
  <si>
    <t>B.U2. dostrzegać i rozpoznawać, w zakresie bezpiecznego stosowania metod fizjoterapii, problemy psychologiczne u osób, w tym osób starszych, z różnymi dysfunkcjami i w różnym wieku oraz oceniać ich wpływ na przebieg i skuteczność fizjoterapii;</t>
  </si>
  <si>
    <t>B.U3. zastosować odpowiednie formy postępowania terapeutyczno-wychowawczego wspomagające proces rewalidacji osoby z niepełnosprawnością;</t>
  </si>
  <si>
    <t>B.U4 organizować działania ukierunkowane na edukację zdrowotną, promocję zdrowia i profilaktykę niepełnosprawności;</t>
  </si>
  <si>
    <t>B.U5. przeprowadzić badanie przesiewowe w profilaktyce dysfunkcji i niepełnosprawności;</t>
  </si>
  <si>
    <t>B.U6. oszacować koszt postępowania fizjoterapeutycznego;</t>
  </si>
  <si>
    <t>B.U7. przeprowadzić uproszczoną analizę rynku dla potrzeb planowania działań z zakresu fizjoterapii;</t>
  </si>
  <si>
    <t>B.U8. identyfikować podstawowe problemy etyczne dotyczące współczesnej medycyny, ochrony życia i zdrowia oraz uwzględnić w planowaniu i przebiegu fizjoterapii uwarunkowania kulturowe, religijne i etniczne pacjentów;</t>
  </si>
  <si>
    <t>B.U9. wykazać umiejętności ruchowe z zakresu wybranych form aktywności fizycznej (rekreacyjnych i zdrowotnych);</t>
  </si>
  <si>
    <t>B.U10. przeprowadzić rozmowę z pacjentem dorosłym, dzieckiem i rodziną pacjenta z zastosowaniem techniki aktywnego słuchania i wyrażania empatii, a także rozmawiać z pacjentem o jego sytuacji zdrowotnej w atmosferze zaufania podczas całego postępowania fizjoterapeutycznego;</t>
  </si>
  <si>
    <t>B.U11. udzielać pacjentowi informacji o celu, przebiegu i ewentualnym ryzyku proponowanych działań diagnostycznych lub fizjoterapeutycznych i uzyskiwać jego świadomą zgodę na te działania;</t>
  </si>
  <si>
    <t>B.U12. komunikować się ze współpracownikami w ramach zespołu, udzielając im informacji zwrotnej i wsparcia.</t>
  </si>
  <si>
    <t>C.U1. przeprowadzić badanie podmiotowe, badanie przedmiotowe oraz wykonywać podstawowe badania czynnościowe i testy funkcjonalne właściwe dla fizjoterapii, w tym pomiary długości i obwodu kończyn, zakresu ruchomości w stawach oraz siły mięśniowej;</t>
  </si>
  <si>
    <t>C.U2. wypełniać dokumentację stanu zdrowia pacjenta i programu zabiegów fizjoterapeutycznych;</t>
  </si>
  <si>
    <t>C.U3. dobierać i prowadzić kinezyterapię ukierunkowaną na kształtowanie poszczególnych zdolności motorycznych u osób zdrowych oraz osób z różnymi dysfunkcjami, przeprowadzić zajęcia ruchowe o określonym celu, prowadzić reedukację chodu i ćwiczenia z zakresu edukacji i reedukacji posturalnej oraz reedukacji funkcji kończyn górnych;</t>
  </si>
  <si>
    <t>C.U4. instruować pacjenta w zakresie wykonywania ćwiczeń ruchowych w domu, sposobu posługiwania się wyrobami medycznymi oraz wykorzystywania przedmiotów użytku codziennego w celach terapeutycznych, instruować opiekuna w zakresie sprawowania opieki nad osobą ze specjalnymi potrzebami oraz nad dzieckiem – w celu stymulowania prawidłowego rozwoju;</t>
  </si>
  <si>
    <t>C.U5. konstruować trening medyczny, w tym różnorodne ćwiczenia, dostosowywać poszczególne ćwiczenia do potrzeb ćwiczących, dobrać odpowiednie przyrządy i przybory do ćwiczeń ruchowych oraz stopniować trudność wykonywanych ćwiczeń;</t>
  </si>
  <si>
    <t>C.U6. dobrać poszczególne ćwiczenia dla osób z różnymi zaburzeniami i możliwościami funkcjonalnymi oraz metodycznie uczyć ich wykonywania, stopniując natężenie trudności oraz wysiłku fizycznego;</t>
  </si>
  <si>
    <t>C.U7. wykazać umiejętności ruchowe konieczne do demonstracji i zapewnienia bezpieczeństwa podczas wykonywania poszczególnych ćwiczeń;</t>
  </si>
  <si>
    <t>C.U8. zaplanować, dobrać i wykonać zabiegi z zakresu kinezyterapii, terapii manualnej i masażu oraz specjalnych metod fizjoterapii;</t>
  </si>
  <si>
    <t>C.U9. obsługiwać i stosować urządzenia z zakresu kinezyterapii, fizykoterapii, masażu i terapii manualnej oraz specjalnych metod fizjoterapii;</t>
  </si>
  <si>
    <t>C.U10. wykazać zaawansowane umiejętności manualne pozwalające na zastosowanie właściwej techniki z zakresu kinezyterapii, masażu i terapii manualnej oraz specjalnych metod fizjoterapii;</t>
  </si>
  <si>
    <t>C.U11. zaplanować, dobrać i wykonać zabiegi z zakresu fizykoterapii, balneoklimatologii oraz odnowy biologicznej;</t>
  </si>
  <si>
    <t>C.U12. obsługiwać aparaturę do wykonywania zabiegów z zakresu fizykoterapii, balneoklimatologii oraz odnowy biologicznej;</t>
  </si>
  <si>
    <t>C.U13. poinstruować osoby ze specjalnymi potrzebami, w tym osoby z niepełnosprawnościami, w zakresie różnych form adaptowanej aktywności fizycznej, sportu, turystyki oraz rekreacji terapeutycznej;</t>
  </si>
  <si>
    <t>C.U14. poinstruować osoby z niepełnosprawnościami w zakresie samoobsługi i lokomocji, w tym w zakresie samodzielnego przemieszczania się i pokonywania przeszkód terenowych na wózku aktywnym;</t>
  </si>
  <si>
    <t>C.U15. prowadzić zajęcia z wybranych dyscyplin sportowych dla osób z niepełnosprawnościami, w tym zademonstrować elementy techniki i taktyki w wybranych dyscyplinach sportowych dla osób z niepełnosprawnościami;</t>
  </si>
  <si>
    <t>C.U16. dobrać wyroby medyczne stosownie do rodzaju dysfunkcji i potrzeb pacjenta na każdym etapie fizjoterapii oraz poinstruować pacjenta w zakresie posługiwania się nimi;</t>
  </si>
  <si>
    <t>C.U17. podejmować działania promujące zdrowy styl życia na różnych poziomach oraz zaprojektować program profilaktyczny w zależności od wieku, płci, stanu zdrowia oraz warunków życia pacjenta, ze szczególnym uwzględnieniem aktywności fizycznej.</t>
  </si>
  <si>
    <t>D.U1. przeprowadzić szczegółowe badanie dla potrzeb fizjoterapii i testy funkcjonalne układu ruchu oraz zapisać i zinterpretować jego wyniki;</t>
  </si>
  <si>
    <t>D.U2. przeprowadzić analizę biomechaniczną z zakresu prostych i złożonych ruchów człowieka w warunkach prawidłowych i w dysfunkcjach układu ruchu;</t>
  </si>
  <si>
    <t>D.U3. dokonać oceny stanu układu ruchu człowieka w warunkach statyki i dynamiki (badanie ogólne, odcinkowe, miejscowe), przeprowadzić analizę chodu oraz zinterpretować uzyskane wyniki;</t>
  </si>
  <si>
    <t>D.U4. dobierać – w zależności od stanu klinicznego i funkcjonalnego pacjenta – i wykonywać zabiegi z zakresu fizjoterapii u osób po urazach w obrębie tkanek miękkich układu ruchu leczonych zachowawczo i operacyjnie, po urazach w obrębie kończyn (stłuczeniach, skręceniach, zwichnięciach i złamaniach) leczonych zachowawczo i operacyjnie, po urazach kręgosłupa bez porażeń oraz w przypadku stabilnych i niestabilnych złamań kręgosłupa;</t>
  </si>
  <si>
    <t>D.U5. dobierać – w zależności od stanu klinicznego i funkcjonalnego pacjenta – i wykonywać zabiegi z zakresu fizjoterapii osób po amputacjach planowanych (postępowanie przed- i pooperacyjne) oraz urazowych, prowadzić naukę chodzenia w protezie oraz postępowanie po amputacjach kończyn górnych, w tym instruktaż w zakresie posługiwania się protezą;</t>
  </si>
  <si>
    <t>D.U6. dobierać – w zależności od stanu klinicznego i funkcjonalnego pacjenta – i prowadzić postępowanie fizjoterapeutyczne przed- i pooperacyjne u osób po rekonstrukcyjnych zabiegach ortopedycznych, w tym po zabiegach artroskopowych i po endoprotezoplastyce;</t>
  </si>
  <si>
    <t>D.U7. instruować pacjentów lub ich opiekunów w zakresie wykonywania ćwiczeń i treningu medycznego w domu, sposobu posługiwania się wyrobami medycznymi oraz wykorzystywania przedmiotów użytku codziennego w celach terapeutycznych;</t>
  </si>
  <si>
    <t>D.U8. przeprowadzić testy funkcjonalne przydatne w reumatologii, takie jak ocena stopnia uszkodzenia stawów i ich deformacji, funkcji ręki oraz lokomocji u pacjentów z chorobami reumatologicznymi;</t>
  </si>
  <si>
    <t>D.U9. planować, dobierać – w zależności od stanu klinicznego i funkcjonalnego pacjenta – i wykonywać zabiegi z zakresu fizjoterapii u pacjentów z chorobami reumatologicznymi, chorobami przyczepów mięśni, zmianami zwyrodnieniowowytwórczymi stawów oraz ograniczeniami zakresu ruchu lub pozastawowymi zespołami bólowymi o podłożu reumatycznym;</t>
  </si>
  <si>
    <t>D.U10. wykonywać pionizację i naukę chodzenia pacjentów z chorobami reumatologicznymi, a także usprawnianie funkcjonalne ręki w chorobie reumatoidalnej;</t>
  </si>
  <si>
    <t>D.U11. instruować pacjentów z chorobami reumatologicznymi w zakresie wykonywania ćwiczeń w domu, sposobu posługiwania się wyrobami medycznymi, w tym poprawiającymi funkcję chwytną;</t>
  </si>
  <si>
    <t>D.U12. przeprowadzić badanie neurologiczne dla potrzeb fizjoterapii i testy funkcjonalne przydatne w fizjoterapii neurologicznej, w tym ocenę napięcia mięśniowego, kliniczną ocenę spastyczności oraz ocenę na poziomie funkcji ciała i aktywności, w szczególności za pomocą skal klinicznych, a także zinterpretować ważniejsze badania dodatkowe (obrazowe i elektrofizjologiczne);</t>
  </si>
  <si>
    <t>D.U13. planować, dobierać – w zależności od stanu klinicznego i funkcjonalnego pacjenta – i wykonywać zabiegi z zakresu fizjoterapii u osób z objawami uszkodzenia pnia mózgu, móżdżku i kresomózgowia, ze szczególnym uwzględnieniem udaru mózgu, parkinsonizmu, chorób demielinizacyjnych oraz zabiegi z zakresu fizjoterapii u osób po złamaniach kręgosłupa z porażeniami, a także prowadzić postępowanie ukierunkowane na łagodzenie zaburzeń troficznych i wydalniczych, pionizację i naukę chodzenia lub poruszania się na wózku osób po urazach kręgosłupa;</t>
  </si>
  <si>
    <t>D.U14. planować, dobierać – w zależności od stanu klinicznego i funkcjonalnego pacjenta – i wykonywać zabiegi z zakresu fizjoterapii u osób po uszkodzeniach nerwów obwodowych, w polineuropatiach, w chorobach o podłożu nerwowo-mięśniowym, w chorobach pierwotnie mięśniowych oraz w różnych zespołach bólowych;</t>
  </si>
  <si>
    <t>D.U15. układać pacjenta w łóżku oraz wykonywać kinezyterapię w łóżku u pacjentów z uszkodzeniem układu nerwowego, wykonywać pionizację i naukę chodzenia, a także prowadzić reedukację ruchową kończyny górnej u osób po udarach mózgu;</t>
  </si>
  <si>
    <t>D.U16. instruować pacjentów z chorobami neurologicznymi w zakresie wykonywania ćwiczeń w domu, sposobu posługiwania się wyrobami medycznymi oraz wykorzystywania przedmiotów użytku codziennego w celach terapeutycznych;</t>
  </si>
  <si>
    <t>D.U17. przeprowadzić wywiad oraz zebrać podstawowe informacje na temat rozwoju i stanu zdrowia dziecka;</t>
  </si>
  <si>
    <t>D.U18. ocenić rozwój psychomotoryczny dziecka;</t>
  </si>
  <si>
    <t>D.U19. przeprowadzić ocenę aktywności spontanicznej noworodka i niemowlęcia;</t>
  </si>
  <si>
    <t>D.U20. dokonać oceny poziomu umiejętności funkcjonalnych dziecka w zakresie motoryki i porozumiewania się w oparciu o odpowiednie skale;</t>
  </si>
  <si>
    <t>D.U21. przeprowadzić kliniczną ocenę podwyższonego lub obniżonego napięcia mięśniowego u dziecka w tym spastyczności i sztywności;</t>
  </si>
  <si>
    <t>D.U22. przeprowadzić kliniczną ocenę postawy ciała, w tym badanie skoliometrem Bunnella, oraz punktową i biostereometryczną ocenę postawy ciała, a także zinterpretować wyniki tych ocen;</t>
  </si>
  <si>
    <t>D.U23. na podstawie zdjęcia RTG kręgosłupa wyznaczyć kąt Cobba, kąt rotacji według jednego z przyjętych sposobów oceny, dokonać oceny wieku kostnego na podstawie testu Rissera oraz zinterpretować ich wyniki i na tej podstawie zakwalifikować skoliozę do odpowiedniego postępowania fizjoterapeutycznego;</t>
  </si>
  <si>
    <t>D.U24. planować, dobierać – w zależności od stanu klinicznego i funkcjonalnego pacjenta – i prowadzić postępowanie fizjoterpeutyczne u dzieci i młodzieży z chorobami układu ruchu, takimi jak: wady wrodzone, wady postawy ciała, jałowe martwice kości;</t>
  </si>
  <si>
    <t>D.U25. planować, dobierać – w zależności od stanu klinicznego i funkcjonalnego pacjenta – i prowadzić postępowanie przed- i pooperacyjne u dzieci leczonych operacyjnie;</t>
  </si>
  <si>
    <t>D.U26. planować, dobierać – w zależności od stanu klinicznego i funkcjonalnego pacjenta – i prowadzić postępowanie fizjoterapeutyczne u dzieci i młodzieży z zaburzeniami ruchowymi pochodzenia ośrodkowego, mózgowym porażeniem dziecięcym, z dysrafizmem rdzeniowym, z chorobami nerwowo-mięśniowymi, z okołoporodowymi uszkodzeniami splotów i nerwów obwodowych, z neuro- i miogennymi zanikami mięśni (atrofiami i dystrofiami mięśniowymi);</t>
  </si>
  <si>
    <t>D.U27. instruować opiekunów dzieci w zakresie tzw. pielęgnacji ruchowej, oraz dzieci i ich opiekunów w zakresie wykonywania ćwiczeń w domu, sposobu posługiwania się wyrobami medycznymi oraz wykorzystywania przedmiotów użytku codziennego w celach terapeutycznych;</t>
  </si>
  <si>
    <r>
      <t>D.U28. przeprowadzić podstawowe pomiary i próby czynnościowe, z zachowaniem zasad bezpieczeństwa, w tym pomiar tętna, pomiar ciśnienia tętniczego, test marszowy, test wstań i idź (</t>
    </r>
    <r>
      <rPr>
        <i/>
        <sz val="12"/>
        <color theme="1"/>
        <rFont val="Calibri"/>
        <family val="2"/>
        <charset val="238"/>
        <scheme val="minor"/>
      </rPr>
      <t>get up and go</t>
    </r>
    <r>
      <rPr>
        <sz val="12"/>
        <color theme="1"/>
        <rFont val="Calibri"/>
        <family val="2"/>
        <charset val="238"/>
        <scheme val="minor"/>
      </rPr>
      <t>), próbę czynnościową na bieżni ruchomej według protokołu Bruce’a oraz według zmodyfikowanego protokołu Naughtona oraz próbę wysiłkową na cykloergometrze;</t>
    </r>
  </si>
  <si>
    <t>D.U29. planować, dobierać – w zależności od stanu klinicznego i funkcjonalnego pacjenta – i wykonywać zabiegi z zakresu fizjoterapii u pacjentów z niewydolnością serca, nadciśnieniem, chorobą niedokrwienną serca, po zawale serca, zaburzeniami rytmu serca i nabytymi wadami serca;</t>
  </si>
  <si>
    <t>D.U30. planować, dobierać – w zależności od stanu klinicznego i funkcjonalnego pacjenta – i wykonywać zabiegi z zakresu fizjoterapii u pacjentów zakwalifikowanych do operacji serca, po zabiegach kardiochirurgicznych, z wszczepionym stymulatorem serca oraz po leczeniu metodami kardiologii interwencyjnej;</t>
  </si>
  <si>
    <t>D.U31. instruować pacjenta w zakresie wykonywania ćwiczeń oddechowych i technik relaksacyjnych w fizjoterapii kardiologicznej;</t>
  </si>
  <si>
    <t>D.U32. instruować pacjenta z chorobami układu krążenia w zakresie wykonywania ćwiczeń ruchowych w domu oraz aktywności fizycznej, jako prewencji wtórnej;</t>
  </si>
  <si>
    <t>D.U33. przeprowadzić badania czynnościowe układu oddechowego, w tym spirometrię oraz zinterpretować wyniki badania spirometrycznego, badania wysiłkowego i badania gazometrycznego;</t>
  </si>
  <si>
    <t>D.U34. planować, dobierać – w zależności od stanu klinicznego i funkcjonalnego pacjenta – i wykonywać ćwiczenia w różnych chorobach układu oddechowego (ostrych i przewlekłych), w chorobach z przewagą zaburzeń restrykcyjnych oraz w chorobach z przewagą zaburzeń obturacyjnych;</t>
  </si>
  <si>
    <t>D.U35. wykonywać zabiegi z zakresu fizjoterapii oddechowej w różnych chorobach pulmonologicznych, stanach po urazie klatki piersiowej, stanach po zabiegach operacyjnych na klatce piersiowej oraz po przeszczepach płuc;</t>
  </si>
  <si>
    <t>D.U36. instruować pacjenta z chorobą układu oddechowego w zakresie wykonywania ćwiczeń w domu oraz stosowania środków prewencji wtórnej;</t>
  </si>
  <si>
    <t>D.U37. planować, dobierać – w zależności od stanu klinicznego i funkcjonalnego pacjenta – i wykonywać zabiegi fizjoterapeutyczne u pacjentów z czynnościowymi i organicznymi chorobami naczyń obwodowych oraz pacjentów po amputacji z przyczyn naczyniowych;</t>
  </si>
  <si>
    <t>D.U38. wdrażać strategię wczesnego uruchamiania pacjenta po zabiegu na jamie brzusznej lub klatce piersiowej, wykonywać zabiegi fizjoterapeutyczne rozprężające płuca i ułatwiające oczyszczanie oskrzeli, instruować w zakresie profilaktyki wczesnych i późnych powikłań pooperacyjnych oraz udzielać zaleceń dotyczących pooperacyjnej fizjoterapii ambulatoryjnej;</t>
  </si>
  <si>
    <r>
      <t>D.U39. stosować Międzynarodową Klasyfikację Funkcjonowania, Niepełnosprawności i Zdrowia (</t>
    </r>
    <r>
      <rPr>
        <i/>
        <sz val="12"/>
        <color theme="1"/>
        <rFont val="Calibri"/>
        <family val="2"/>
        <charset val="238"/>
        <scheme val="minor"/>
      </rPr>
      <t xml:space="preserve">International Classification of Functioning, Disability and Health, </t>
    </r>
    <r>
      <rPr>
        <sz val="12"/>
        <color theme="1"/>
        <rFont val="Calibri"/>
        <family val="2"/>
        <charset val="238"/>
        <scheme val="minor"/>
      </rPr>
      <t>ICF);</t>
    </r>
  </si>
  <si>
    <t>D.U40. planować, dobierać i wykonywać zabiegi fizjoterapeutyczne po porodzie mające na celu likwidowanie niekorzystnych objawów, w szczególności ze strony układu krążenia, kostno-stawowego i mięśniowego;</t>
  </si>
  <si>
    <t>D.U41. instruować kobiety ciężarne w zakresie wykonywania ćwiczeń przygotowujących do porodu i w okresie połogu;</t>
  </si>
  <si>
    <t>D.U42. wykonywać zabiegi fizjoterapeutyczne u osób z nietrzymaniem moczu oraz instruować je w zakresie wykonywania ćwiczeń w domu;</t>
  </si>
  <si>
    <t>D.U43. planować i dobierać ćwiczenia krążeniowo-oddechowe dla dzieci i młodzieży – w zależności od stanu klinicznego i funkcjonalnego pacjenta – oraz instruować opiekunów dzieci i młodzież w zakresie wykonywania tych ćwiczeń;</t>
  </si>
  <si>
    <t>D.U44. przeprowadzić całościową ocenę geriatryczną i interpretować jej wyniki;</t>
  </si>
  <si>
    <t>D.U45. dobierać i wykonywać zabiegi z zakresu fizjoterapii geriatrycznej oraz instruować osoby starsze w zakresie wykonywania ćwiczeń w domu oraz stosowania różnych form rekreacji;</t>
  </si>
  <si>
    <t>D.U46. planować, dobierać – w zależności od stanu klinicznego i funkcjonalnego pacjenta – i wykonywać zabiegi z zakresu fizjoterapii kobiet po mastektomii, w tym postępowanie w przypadku obrzęku limfatycznego i upośledzenia funkcji kończyny górnej;</t>
  </si>
  <si>
    <t>D.U47. stosować zasady prawidłowej komunikacji z pacjentem oraz komunikować się z innymi członkami zespołu terapeutycznego;</t>
  </si>
  <si>
    <t>D.U48. podejmować działania mające na celu poprawę jakości życia pacjenta, w tym pacjenta w okresie terminalnym, z zastosowaniem sprzętu rehabilitacyjnego;</t>
  </si>
  <si>
    <t>D.U49. planować, dobierać i modyfikować programy rehabilitacji pacjentów z różnymi dysfunkcjami narządu ruchu oraz chorobami wewnętrznymi w zależności od stanu klinicznego, funkcjonalnego i psychicznego (poznawczo-emocjonalnego) chorego, jego potrzeb oraz potrzeb opiekunów faktycznych.</t>
  </si>
  <si>
    <t>E.U1. zaplanować badanie naukowe i omówić jego cel oraz spodziewane wyniki;</t>
  </si>
  <si>
    <t>E.U2. zinterpretować badanie naukowe i odnieść je do aktualnego stanu wiedzy;</t>
  </si>
  <si>
    <t>E.U3. korzystać ze specjalistycznej literatury naukowej krajowej i zagranicznej;</t>
  </si>
  <si>
    <t>E.U4. przeprowadzić badanie naukowe, zinterpretować i udokumentować jego wyniki;</t>
  </si>
  <si>
    <t>E.U5. zaprezentować wyniki badania naukowego.</t>
  </si>
  <si>
    <t>A. BIOMEDYCZNE PODSTAWY FIZJOTERAPII - efekty wiedzowe</t>
  </si>
  <si>
    <t>B. NAUKI OGÓLNE  - efekty wiedzowe</t>
  </si>
  <si>
    <t>na podstawie zapisów ROZPORZĄDZENIA MINISTRA NAUKI I SZKOLNICTWA WYŻSZEGO z dnia 26 lipca 2019 r. w sprawie standardów kształcenia fizjoterapeutów</t>
  </si>
  <si>
    <t>C. PODSTAWY FIZJOTERAPII - efekty wiedzowe</t>
  </si>
  <si>
    <t>D. FIZJOTERAPIA KLINICZNA - efekty wiedzowe</t>
  </si>
  <si>
    <t>E. METODOLOGIA BADAŃ NAUKOWYCH - efekty wiedzowe</t>
  </si>
  <si>
    <t>A. BIOMEDYCZNE PODSTAWY FIZJOTERAPII - efekty umiejętnościowe</t>
  </si>
  <si>
    <t>B. NAUKI OGÓLNE  - efekty umiejętnościowe</t>
  </si>
  <si>
    <t>C. PODSTAWY FIZJOTERAPII - efekty umiejętnościowe</t>
  </si>
  <si>
    <t>D. FIZJOTERAPIA KLINICZNA - efekty umiejętnościowe</t>
  </si>
  <si>
    <t>E. METODOLOGIA BADAŃ NAUKOWYCH - efekty umiejętnościowe</t>
  </si>
  <si>
    <t>A.W9. kinezjologiczne mechanizmy kontroli ruchu i regulacji procesów metabolicznych zachodzących w organizmie człowieka oraz fizjologię wysiłku fizycznego;</t>
  </si>
  <si>
    <t>A.W10. metody oceny czynności poszczególnych narządów i układów oraz możliwości ich wykorzystania do oceny stanu funkcjonalnego pacjenta w różnych obszarach klinicznych;</t>
  </si>
  <si>
    <t>A.W11. mechanizm działania środków farmakologicznych stosowanych w ramach różnych chorób i układów człowieka, zasady ich podawania oraz ograniczenia i działania uboczne, a także wpływ tych środków na sprawność pacjenta ze względu na konieczność jego uwzględnienia w planowaniu fizjoterapii;</t>
  </si>
  <si>
    <t>A.W14. zasady ergonomii codziennych czynności człowieka oraz czynności związanych z wykonywaniem zawodu, ze szczególnym uwzględnieniem ergonomii pracy fizjoterapeuty;</t>
  </si>
  <si>
    <t>A.W15. zasady kontroli motorycznej oraz teorie i koncepcje procesu sterowania i regulacji czynności ruchowej;</t>
  </si>
  <si>
    <t>Opis efektów uczenia się</t>
  </si>
  <si>
    <t>Psychologia 1 - psychologia ogólna i psychoterapia</t>
  </si>
  <si>
    <t>Psychologia 2 - psychologia kliniczna i komunikacja kliniczna</t>
  </si>
  <si>
    <t>CK</t>
  </si>
  <si>
    <t>Seminarium magisterskie 4</t>
  </si>
  <si>
    <t>Fizjoprofilaktyka i promocja zdrowia</t>
  </si>
  <si>
    <t>Lista zmian</t>
  </si>
  <si>
    <t>Aktualizacja:</t>
  </si>
  <si>
    <t>Lp.</t>
  </si>
  <si>
    <t>Cykl studiów</t>
  </si>
  <si>
    <t>Rok studiów</t>
  </si>
  <si>
    <t>Zmiana</t>
  </si>
  <si>
    <t>Wiedza</t>
  </si>
  <si>
    <t>Umiejętności</t>
  </si>
  <si>
    <t>BYŁO</t>
  </si>
  <si>
    <t>JEST</t>
  </si>
  <si>
    <t>Ilość efektów</t>
  </si>
  <si>
    <t>Wiedza - grupa A - BIOMEDYCZNE PODSTAWY FIZJOTERAPII</t>
  </si>
  <si>
    <t>Umiejętności - grupa A - BIOMEDYCZNE PODSTAWY FIZJOTERAPII</t>
  </si>
  <si>
    <t>Umiejętności - grupa B - NAUKI OGÓLNE</t>
  </si>
  <si>
    <t>Wiedza - grupa B - NAUKI OGÓLNE</t>
  </si>
  <si>
    <t>Wiedza - grupa C - PODSTAWY FIZJOTERAPII</t>
  </si>
  <si>
    <t>Umiejętności - grupa C - PODSTAWY FIZJOTERAPII</t>
  </si>
  <si>
    <t>Umiejętności - grupa D - FIZJOTERAPIA KLINICZNA</t>
  </si>
  <si>
    <t>Wiedza - grupa D - FIZJOTERAPIA KLINICZNA</t>
  </si>
  <si>
    <r>
      <t xml:space="preserve">Umiejętności - E - </t>
    </r>
    <r>
      <rPr>
        <b/>
        <sz val="8"/>
        <color theme="1"/>
        <rFont val="Calibri"/>
        <family val="2"/>
        <charset val="238"/>
        <scheme val="minor"/>
      </rPr>
      <t>METODOLOGIA BADAŃ NAUKOWYCH</t>
    </r>
  </si>
  <si>
    <t>Wiedza - grupa F - PRAKTYKI FIZJOTERAPEUTYCZNE</t>
  </si>
  <si>
    <t>Umiejętności - grupa F - PRAKTYKI FIZJOTERAPEUTYCZNE</t>
  </si>
  <si>
    <t>F.W01</t>
  </si>
  <si>
    <t>F.W02</t>
  </si>
  <si>
    <t>F.W03</t>
  </si>
  <si>
    <t>F.W04</t>
  </si>
  <si>
    <t>F.W05</t>
  </si>
  <si>
    <t>F.W06</t>
  </si>
  <si>
    <t>F.W07</t>
  </si>
  <si>
    <t>F.W08</t>
  </si>
  <si>
    <t>F.W09</t>
  </si>
  <si>
    <t>F.W10</t>
  </si>
  <si>
    <t>F.W11</t>
  </si>
  <si>
    <t>F.W12</t>
  </si>
  <si>
    <t>F.W13</t>
  </si>
  <si>
    <t>F.W14</t>
  </si>
  <si>
    <t>F.W15</t>
  </si>
  <si>
    <t>F.W16</t>
  </si>
  <si>
    <t>F.W17</t>
  </si>
  <si>
    <t>F.W18</t>
  </si>
  <si>
    <t>F.U01</t>
  </si>
  <si>
    <t>F.U02</t>
  </si>
  <si>
    <t>F.U03</t>
  </si>
  <si>
    <t>F.U04</t>
  </si>
  <si>
    <t>F.U05</t>
  </si>
  <si>
    <t>F.U06</t>
  </si>
  <si>
    <t>F.U07</t>
  </si>
  <si>
    <t>F.U08</t>
  </si>
  <si>
    <t>F.U09</t>
  </si>
  <si>
    <t>F.U10</t>
  </si>
  <si>
    <t>F.U11</t>
  </si>
  <si>
    <t>F.U12</t>
  </si>
  <si>
    <t>F.U13</t>
  </si>
  <si>
    <t>F.U14</t>
  </si>
  <si>
    <t>F.U15</t>
  </si>
  <si>
    <t>F.U16</t>
  </si>
  <si>
    <t>F.U17</t>
  </si>
  <si>
    <t>F.U18</t>
  </si>
  <si>
    <t>Rok 1</t>
  </si>
  <si>
    <t>Praktyka asystencka</t>
  </si>
  <si>
    <t>PZ</t>
  </si>
  <si>
    <t>Rok 2</t>
  </si>
  <si>
    <t>Wakacyjna praktyka z kinezyterapii</t>
  </si>
  <si>
    <t>Rok 3</t>
  </si>
  <si>
    <t>Praktyka z fizjoterapii klinicznej, fizykoterapii i masażu</t>
  </si>
  <si>
    <t>Wakacyjna praktyka profilowana - wybieralna</t>
  </si>
  <si>
    <t>Rok 4</t>
  </si>
  <si>
    <t>Rok 5</t>
  </si>
  <si>
    <t>Praktyka z fizjoterapii klinicznej, fizykoterapii i masażu - praktyka semestralna</t>
  </si>
  <si>
    <t>cykl kształcenia: 2026-2031</t>
  </si>
  <si>
    <t>Rok 1
2026/2027</t>
  </si>
  <si>
    <t>Rok 2
2027/2028</t>
  </si>
  <si>
    <t>Rok 3
2028/2029</t>
  </si>
  <si>
    <t>Rok 4
2029/2030</t>
  </si>
  <si>
    <t>Rok 5
2030/2031</t>
  </si>
  <si>
    <t>cykl 2026-2031</t>
  </si>
  <si>
    <t>Wprowadzenie do symulacji medycznej w fizjoterapii</t>
  </si>
  <si>
    <t>CS</t>
  </si>
  <si>
    <t>Planowanie fizjoterapii w chorobach wewnętrznych</t>
  </si>
  <si>
    <t>Diagnostyka funkcjonalna w chorobach wewnętrznych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</si>
</sst>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20" xfId="0" applyFont="1" applyFill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textRotation="90"/>
    </xf>
    <xf numFmtId="0" fontId="5" fillId="5" borderId="18" xfId="0" applyFont="1" applyFill="1" applyBorder="1" applyAlignment="1">
      <alignment horizontal="center" vertical="center" textRotation="90"/>
    </xf>
    <xf numFmtId="0" fontId="5" fillId="5" borderId="19" xfId="0" applyFont="1" applyFill="1" applyBorder="1" applyAlignment="1">
      <alignment horizontal="center" vertical="center" textRotation="90"/>
    </xf>
    <xf numFmtId="0" fontId="5" fillId="5" borderId="20" xfId="0" applyFont="1" applyFill="1" applyBorder="1" applyAlignment="1">
      <alignment horizontal="center" vertical="center" textRotation="90"/>
    </xf>
    <xf numFmtId="0" fontId="5" fillId="5" borderId="8" xfId="0" applyFont="1" applyFill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 textRotation="90"/>
    </xf>
    <xf numFmtId="0" fontId="5" fillId="8" borderId="19" xfId="0" applyFont="1" applyFill="1" applyBorder="1" applyAlignment="1">
      <alignment horizontal="center" vertical="center" textRotation="90"/>
    </xf>
    <xf numFmtId="0" fontId="5" fillId="8" borderId="20" xfId="0" applyFont="1" applyFill="1" applyBorder="1" applyAlignment="1">
      <alignment horizontal="center" vertical="center" textRotation="90"/>
    </xf>
    <xf numFmtId="0" fontId="5" fillId="8" borderId="24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/>
    </xf>
    <xf numFmtId="1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textRotation="90"/>
    </xf>
    <xf numFmtId="0" fontId="0" fillId="2" borderId="1" xfId="0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5" borderId="18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textRotation="90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9" xfId="1" applyFont="1" applyBorder="1" applyAlignment="1">
      <alignment vertical="center" wrapText="1"/>
    </xf>
    <xf numFmtId="0" fontId="13" fillId="0" borderId="0" xfId="1"/>
    <xf numFmtId="0" fontId="1" fillId="6" borderId="8" xfId="1" applyFont="1" applyFill="1" applyBorder="1" applyAlignment="1">
      <alignment horizontal="center" vertical="center"/>
    </xf>
    <xf numFmtId="0" fontId="1" fillId="6" borderId="9" xfId="1" applyFont="1" applyFill="1" applyBorder="1" applyAlignment="1">
      <alignment horizontal="center" vertical="center"/>
    </xf>
    <xf numFmtId="0" fontId="7" fillId="0" borderId="28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1" fillId="0" borderId="0" xfId="1" applyFont="1" applyAlignment="1">
      <alignment horizontal="center" vertical="center"/>
    </xf>
    <xf numFmtId="0" fontId="13" fillId="0" borderId="0" xfId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7" borderId="26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textRotation="90" wrapText="1"/>
    </xf>
    <xf numFmtId="0" fontId="2" fillId="2" borderId="30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9D74F308-8D22-4789-8270-EC2EAD3E52DD}"/>
  </cellStyles>
  <dxfs count="128"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00B0F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FF0000"/>
        </patternFill>
      </fill>
    </dxf>
    <dxf>
      <font>
        <b/>
        <i val="0"/>
        <strike val="0"/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1401649456438161E-2"/>
          <c:y val="8.8437591134441496E-2"/>
          <c:w val="0.97532758594555158"/>
          <c:h val="0.67568593755488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0B-47A8-8C9E-0401467399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B-47A8-8C9E-0401467399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0B-47A8-8C9E-0401467399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0B-47A8-8C9E-0401467399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0B-47A8-8C9E-0401467399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0B-47A8-8C9E-0401467399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0B-47A8-8C9E-0401467399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0B-47A8-8C9E-04014673991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0B-47A8-8C9E-04014673991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0B-47A8-8C9E-04014673991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0B-47A8-8C9E-04014673991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B0B-47A8-8C9E-04014673991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0B-47A8-8C9E-04014673991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0B-47A8-8C9E-04014673991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0B-47A8-8C9E-04014673991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0B-47A8-8C9E-04014673991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0B-47A8-8C9E-04014673991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0B-47A8-8C9E-04014673991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B0B-47A8-8C9E-04014673991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0B-47A8-8C9E-04014673991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0B-47A8-8C9E-04014673991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0B-47A8-8C9E-04014673991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0B-47A8-8C9E-04014673991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0B-47A8-8C9E-04014673991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B0B-47A8-8C9E-04014673991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B0B-47A8-8C9E-04014673991D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B0B-47A8-8C9E-04014673991D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B0B-47A8-8C9E-04014673991D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B0B-47A8-8C9E-04014673991D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B0B-47A8-8C9E-04014673991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B0B-47A8-8C9E-04014673991D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B0B-47A8-8C9E-04014673991D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B0B-47A8-8C9E-04014673991D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B0B-47A8-8C9E-04014673991D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B0B-47A8-8C9E-04014673991D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B0B-47A8-8C9E-04014673991D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AB0B-47A8-8C9E-04014673991D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AB0B-47A8-8C9E-04014673991D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AB0B-47A8-8C9E-04014673991D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AB0B-47A8-8C9E-04014673991D}"/>
              </c:ext>
            </c:extLst>
          </c:dPt>
          <c:dPt>
            <c:idx val="4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AB0B-47A8-8C9E-04014673991D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AB0B-47A8-8C9E-04014673991D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AB0B-47A8-8C9E-04014673991D}"/>
              </c:ext>
            </c:extLst>
          </c:dPt>
          <c:dPt>
            <c:idx val="4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AB0B-47A8-8C9E-04014673991D}"/>
              </c:ext>
            </c:extLst>
          </c:dPt>
          <c:dPt>
            <c:idx val="5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AB0B-47A8-8C9E-04014673991D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AB0B-47A8-8C9E-04014673991D}"/>
              </c:ext>
            </c:extLst>
          </c:dPt>
          <c:dPt>
            <c:idx val="5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AB0B-47A8-8C9E-04014673991D}"/>
              </c:ext>
            </c:extLst>
          </c:dPt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AB0B-47A8-8C9E-04014673991D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AB0B-47A8-8C9E-04014673991D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AB0B-47A8-8C9E-04014673991D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2-AB0B-47A8-8C9E-04014673991D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AB0B-47A8-8C9E-04014673991D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4-AB0B-47A8-8C9E-04014673991D}"/>
              </c:ext>
            </c:extLst>
          </c:dPt>
          <c:dPt>
            <c:idx val="7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AB0B-47A8-8C9E-04014673991D}"/>
              </c:ext>
            </c:extLst>
          </c:dPt>
          <c:dPt>
            <c:idx val="7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6-AB0B-47A8-8C9E-04014673991D}"/>
              </c:ext>
            </c:extLst>
          </c:dPt>
          <c:dPt>
            <c:idx val="7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AB0B-47A8-8C9E-04014673991D}"/>
              </c:ext>
            </c:extLst>
          </c:dPt>
          <c:dPt>
            <c:idx val="8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8-AB0B-47A8-8C9E-04014673991D}"/>
              </c:ext>
            </c:extLst>
          </c:dPt>
          <c:dPt>
            <c:idx val="8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AB0B-47A8-8C9E-04014673991D}"/>
              </c:ext>
            </c:extLst>
          </c:dPt>
          <c:cat>
            <c:strRef>
              <c:f>'matrix - całość'!$G$16:$FX$16</c:f>
              <c:strCache>
                <c:ptCount val="174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C.W01</c:v>
                </c:pt>
                <c:pt idx="43">
                  <c:v>C.W02</c:v>
                </c:pt>
                <c:pt idx="44">
                  <c:v>C.W03</c:v>
                </c:pt>
                <c:pt idx="45">
                  <c:v>C.W04</c:v>
                </c:pt>
                <c:pt idx="46">
                  <c:v>C.W05</c:v>
                </c:pt>
                <c:pt idx="47">
                  <c:v>C.W06</c:v>
                </c:pt>
                <c:pt idx="48">
                  <c:v>C.W07</c:v>
                </c:pt>
                <c:pt idx="49">
                  <c:v>C.W08</c:v>
                </c:pt>
                <c:pt idx="50">
                  <c:v>C.W09</c:v>
                </c:pt>
                <c:pt idx="51">
                  <c:v>C.W10</c:v>
                </c:pt>
                <c:pt idx="52">
                  <c:v>C.W11</c:v>
                </c:pt>
                <c:pt idx="53">
                  <c:v>C.W12</c:v>
                </c:pt>
                <c:pt idx="54">
                  <c:v>C.W13</c:v>
                </c:pt>
                <c:pt idx="55">
                  <c:v>C.W14</c:v>
                </c:pt>
                <c:pt idx="56">
                  <c:v>C.W15</c:v>
                </c:pt>
                <c:pt idx="57">
                  <c:v>C.W16</c:v>
                </c:pt>
                <c:pt idx="58">
                  <c:v>C.W17</c:v>
                </c:pt>
                <c:pt idx="59">
                  <c:v>D.W01</c:v>
                </c:pt>
                <c:pt idx="60">
                  <c:v>D.W02</c:v>
                </c:pt>
                <c:pt idx="61">
                  <c:v>D.W03</c:v>
                </c:pt>
                <c:pt idx="62">
                  <c:v>D.W04</c:v>
                </c:pt>
                <c:pt idx="63">
                  <c:v>D.W05</c:v>
                </c:pt>
                <c:pt idx="64">
                  <c:v>D.W06</c:v>
                </c:pt>
                <c:pt idx="65">
                  <c:v>D.W07</c:v>
                </c:pt>
                <c:pt idx="66">
                  <c:v>D.W08</c:v>
                </c:pt>
                <c:pt idx="67">
                  <c:v>D.W09</c:v>
                </c:pt>
                <c:pt idx="68">
                  <c:v>D.W10</c:v>
                </c:pt>
                <c:pt idx="69">
                  <c:v>D.W11</c:v>
                </c:pt>
                <c:pt idx="70">
                  <c:v>D.W12</c:v>
                </c:pt>
                <c:pt idx="71">
                  <c:v>D.W13</c:v>
                </c:pt>
                <c:pt idx="72">
                  <c:v>D.W14</c:v>
                </c:pt>
                <c:pt idx="73">
                  <c:v>D.W15</c:v>
                </c:pt>
                <c:pt idx="74">
                  <c:v>D.W16</c:v>
                </c:pt>
                <c:pt idx="75">
                  <c:v>E.W01</c:v>
                </c:pt>
                <c:pt idx="76">
                  <c:v>A.U01</c:v>
                </c:pt>
                <c:pt idx="77">
                  <c:v>A.U02</c:v>
                </c:pt>
                <c:pt idx="78">
                  <c:v>A.U03</c:v>
                </c:pt>
                <c:pt idx="79">
                  <c:v>A.U04</c:v>
                </c:pt>
                <c:pt idx="80">
                  <c:v>A.U05</c:v>
                </c:pt>
                <c:pt idx="81">
                  <c:v>A.U06</c:v>
                </c:pt>
                <c:pt idx="82">
                  <c:v>A.U07</c:v>
                </c:pt>
                <c:pt idx="83">
                  <c:v>A.U08</c:v>
                </c:pt>
                <c:pt idx="84">
                  <c:v>A.U09</c:v>
                </c:pt>
                <c:pt idx="85">
                  <c:v>A.U10</c:v>
                </c:pt>
                <c:pt idx="86">
                  <c:v>A.U11</c:v>
                </c:pt>
                <c:pt idx="87">
                  <c:v>A.U12</c:v>
                </c:pt>
                <c:pt idx="88">
                  <c:v>A.U13</c:v>
                </c:pt>
                <c:pt idx="89">
                  <c:v>A.U14</c:v>
                </c:pt>
                <c:pt idx="90">
                  <c:v>A.U15</c:v>
                </c:pt>
                <c:pt idx="91">
                  <c:v>B.U01</c:v>
                </c:pt>
                <c:pt idx="92">
                  <c:v>B.U02</c:v>
                </c:pt>
                <c:pt idx="93">
                  <c:v>B.U03</c:v>
                </c:pt>
                <c:pt idx="94">
                  <c:v>B.U04</c:v>
                </c:pt>
                <c:pt idx="95">
                  <c:v>B.U05</c:v>
                </c:pt>
                <c:pt idx="96">
                  <c:v>B.U06</c:v>
                </c:pt>
                <c:pt idx="97">
                  <c:v>B.U07</c:v>
                </c:pt>
                <c:pt idx="98">
                  <c:v>B.U08</c:v>
                </c:pt>
                <c:pt idx="99">
                  <c:v>B.U09</c:v>
                </c:pt>
                <c:pt idx="100">
                  <c:v>B.U10</c:v>
                </c:pt>
                <c:pt idx="101">
                  <c:v>B.U11</c:v>
                </c:pt>
                <c:pt idx="102">
                  <c:v>B.U12</c:v>
                </c:pt>
                <c:pt idx="103">
                  <c:v>C.U01</c:v>
                </c:pt>
                <c:pt idx="104">
                  <c:v>C.U02</c:v>
                </c:pt>
                <c:pt idx="105">
                  <c:v>C.U03</c:v>
                </c:pt>
                <c:pt idx="106">
                  <c:v>C.U04</c:v>
                </c:pt>
                <c:pt idx="107">
                  <c:v>C.U05</c:v>
                </c:pt>
                <c:pt idx="108">
                  <c:v>C.U06</c:v>
                </c:pt>
                <c:pt idx="109">
                  <c:v>C.U07</c:v>
                </c:pt>
                <c:pt idx="110">
                  <c:v>C.U08</c:v>
                </c:pt>
                <c:pt idx="111">
                  <c:v>C.U09</c:v>
                </c:pt>
                <c:pt idx="112">
                  <c:v>C.U10</c:v>
                </c:pt>
                <c:pt idx="113">
                  <c:v>C.U11</c:v>
                </c:pt>
                <c:pt idx="114">
                  <c:v>C.U12</c:v>
                </c:pt>
                <c:pt idx="115">
                  <c:v>C.U13</c:v>
                </c:pt>
                <c:pt idx="116">
                  <c:v>C.U14</c:v>
                </c:pt>
                <c:pt idx="117">
                  <c:v>C.U15</c:v>
                </c:pt>
                <c:pt idx="118">
                  <c:v>C.U16</c:v>
                </c:pt>
                <c:pt idx="119">
                  <c:v>C.U17</c:v>
                </c:pt>
                <c:pt idx="120">
                  <c:v>D.U01</c:v>
                </c:pt>
                <c:pt idx="121">
                  <c:v>D.U02</c:v>
                </c:pt>
                <c:pt idx="122">
                  <c:v>D.U03</c:v>
                </c:pt>
                <c:pt idx="123">
                  <c:v>D.U04</c:v>
                </c:pt>
                <c:pt idx="124">
                  <c:v>D.U05</c:v>
                </c:pt>
                <c:pt idx="125">
                  <c:v>D.U06</c:v>
                </c:pt>
                <c:pt idx="126">
                  <c:v>D.U07</c:v>
                </c:pt>
                <c:pt idx="127">
                  <c:v>D.U08</c:v>
                </c:pt>
                <c:pt idx="128">
                  <c:v>D.U09</c:v>
                </c:pt>
                <c:pt idx="129">
                  <c:v>D.U10</c:v>
                </c:pt>
                <c:pt idx="130">
                  <c:v>D.U11</c:v>
                </c:pt>
                <c:pt idx="131">
                  <c:v>D.U12</c:v>
                </c:pt>
                <c:pt idx="132">
                  <c:v>D.U13</c:v>
                </c:pt>
                <c:pt idx="133">
                  <c:v>D.U14</c:v>
                </c:pt>
                <c:pt idx="134">
                  <c:v>D.U15</c:v>
                </c:pt>
                <c:pt idx="135">
                  <c:v>D.U16</c:v>
                </c:pt>
                <c:pt idx="136">
                  <c:v>D.U17</c:v>
                </c:pt>
                <c:pt idx="137">
                  <c:v>D.U18</c:v>
                </c:pt>
                <c:pt idx="138">
                  <c:v>D.U19</c:v>
                </c:pt>
                <c:pt idx="139">
                  <c:v>D.U20</c:v>
                </c:pt>
                <c:pt idx="140">
                  <c:v>D.U21</c:v>
                </c:pt>
                <c:pt idx="141">
                  <c:v>D.U22</c:v>
                </c:pt>
                <c:pt idx="142">
                  <c:v>D.U23</c:v>
                </c:pt>
                <c:pt idx="143">
                  <c:v>D.U24</c:v>
                </c:pt>
                <c:pt idx="144">
                  <c:v>D.U25</c:v>
                </c:pt>
                <c:pt idx="145">
                  <c:v>D.U26</c:v>
                </c:pt>
                <c:pt idx="146">
                  <c:v>D.U27</c:v>
                </c:pt>
                <c:pt idx="147">
                  <c:v>D.U28</c:v>
                </c:pt>
                <c:pt idx="148">
                  <c:v>D.U29</c:v>
                </c:pt>
                <c:pt idx="149">
                  <c:v>D.U30</c:v>
                </c:pt>
                <c:pt idx="150">
                  <c:v>D.U31</c:v>
                </c:pt>
                <c:pt idx="151">
                  <c:v>D.U32</c:v>
                </c:pt>
                <c:pt idx="152">
                  <c:v>D.U33</c:v>
                </c:pt>
                <c:pt idx="153">
                  <c:v>D.U34</c:v>
                </c:pt>
                <c:pt idx="154">
                  <c:v>D.U35</c:v>
                </c:pt>
                <c:pt idx="155">
                  <c:v>D.U36</c:v>
                </c:pt>
                <c:pt idx="156">
                  <c:v>D.U37</c:v>
                </c:pt>
                <c:pt idx="157">
                  <c:v>D.U38</c:v>
                </c:pt>
                <c:pt idx="158">
                  <c:v>D.U39</c:v>
                </c:pt>
                <c:pt idx="159">
                  <c:v>D.U40</c:v>
                </c:pt>
                <c:pt idx="160">
                  <c:v>D.U41</c:v>
                </c:pt>
                <c:pt idx="161">
                  <c:v>D.U42</c:v>
                </c:pt>
                <c:pt idx="162">
                  <c:v>D.U43</c:v>
                </c:pt>
                <c:pt idx="163">
                  <c:v>D.U44</c:v>
                </c:pt>
                <c:pt idx="164">
                  <c:v>D.U45</c:v>
                </c:pt>
                <c:pt idx="165">
                  <c:v>D.U46</c:v>
                </c:pt>
                <c:pt idx="166">
                  <c:v>D.U47</c:v>
                </c:pt>
                <c:pt idx="167">
                  <c:v>D.U48</c:v>
                </c:pt>
                <c:pt idx="168">
                  <c:v>D.U49</c:v>
                </c:pt>
                <c:pt idx="169">
                  <c:v>E.U01</c:v>
                </c:pt>
                <c:pt idx="170">
                  <c:v>E.U02</c:v>
                </c:pt>
                <c:pt idx="171">
                  <c:v>E.U03</c:v>
                </c:pt>
                <c:pt idx="172">
                  <c:v>E.U04</c:v>
                </c:pt>
                <c:pt idx="173">
                  <c:v>E.U05</c:v>
                </c:pt>
              </c:strCache>
            </c:strRef>
          </c:cat>
          <c:val>
            <c:numRef>
              <c:f>'matrix - całość'!$G$206:$FX$206</c:f>
              <c:numCache>
                <c:formatCode>General</c:formatCode>
                <c:ptCount val="174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1</c:v>
                </c:pt>
                <c:pt idx="47">
                  <c:v>3</c:v>
                </c:pt>
                <c:pt idx="48">
                  <c:v>9</c:v>
                </c:pt>
                <c:pt idx="49">
                  <c:v>9</c:v>
                </c:pt>
                <c:pt idx="50">
                  <c:v>3</c:v>
                </c:pt>
                <c:pt idx="51">
                  <c:v>3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17</c:v>
                </c:pt>
                <c:pt idx="60">
                  <c:v>19</c:v>
                </c:pt>
                <c:pt idx="61">
                  <c:v>18</c:v>
                </c:pt>
                <c:pt idx="62">
                  <c:v>18</c:v>
                </c:pt>
                <c:pt idx="63">
                  <c:v>8</c:v>
                </c:pt>
                <c:pt idx="64">
                  <c:v>13</c:v>
                </c:pt>
                <c:pt idx="65">
                  <c:v>2</c:v>
                </c:pt>
                <c:pt idx="66">
                  <c:v>1</c:v>
                </c:pt>
                <c:pt idx="67">
                  <c:v>3</c:v>
                </c:pt>
                <c:pt idx="68">
                  <c:v>2</c:v>
                </c:pt>
                <c:pt idx="69">
                  <c:v>3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10</c:v>
                </c:pt>
                <c:pt idx="74">
                  <c:v>5</c:v>
                </c:pt>
                <c:pt idx="75">
                  <c:v>6</c:v>
                </c:pt>
                <c:pt idx="76">
                  <c:v>2</c:v>
                </c:pt>
                <c:pt idx="77">
                  <c:v>1</c:v>
                </c:pt>
                <c:pt idx="78">
                  <c:v>2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2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2</c:v>
                </c:pt>
                <c:pt idx="100">
                  <c:v>2</c:v>
                </c:pt>
                <c:pt idx="101">
                  <c:v>1</c:v>
                </c:pt>
                <c:pt idx="102">
                  <c:v>2</c:v>
                </c:pt>
                <c:pt idx="103">
                  <c:v>4</c:v>
                </c:pt>
                <c:pt idx="104">
                  <c:v>2</c:v>
                </c:pt>
                <c:pt idx="105">
                  <c:v>3</c:v>
                </c:pt>
                <c:pt idx="106">
                  <c:v>2</c:v>
                </c:pt>
                <c:pt idx="107">
                  <c:v>3</c:v>
                </c:pt>
                <c:pt idx="108">
                  <c:v>2</c:v>
                </c:pt>
                <c:pt idx="109">
                  <c:v>3</c:v>
                </c:pt>
                <c:pt idx="110">
                  <c:v>8</c:v>
                </c:pt>
                <c:pt idx="111">
                  <c:v>12</c:v>
                </c:pt>
                <c:pt idx="112">
                  <c:v>9</c:v>
                </c:pt>
                <c:pt idx="113">
                  <c:v>4</c:v>
                </c:pt>
                <c:pt idx="114">
                  <c:v>4</c:v>
                </c:pt>
                <c:pt idx="115">
                  <c:v>2</c:v>
                </c:pt>
                <c:pt idx="116">
                  <c:v>3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1</c:v>
                </c:pt>
                <c:pt idx="125">
                  <c:v>3</c:v>
                </c:pt>
                <c:pt idx="126">
                  <c:v>2</c:v>
                </c:pt>
                <c:pt idx="127">
                  <c:v>4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4</c:v>
                </c:pt>
                <c:pt idx="132">
                  <c:v>2</c:v>
                </c:pt>
                <c:pt idx="133">
                  <c:v>4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5</c:v>
                </c:pt>
                <c:pt idx="144">
                  <c:v>6</c:v>
                </c:pt>
                <c:pt idx="145">
                  <c:v>5</c:v>
                </c:pt>
                <c:pt idx="146">
                  <c:v>2</c:v>
                </c:pt>
                <c:pt idx="147">
                  <c:v>2</c:v>
                </c:pt>
                <c:pt idx="148">
                  <c:v>4</c:v>
                </c:pt>
                <c:pt idx="149">
                  <c:v>4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3</c:v>
                </c:pt>
                <c:pt idx="155">
                  <c:v>2</c:v>
                </c:pt>
                <c:pt idx="156">
                  <c:v>1</c:v>
                </c:pt>
                <c:pt idx="157">
                  <c:v>5</c:v>
                </c:pt>
                <c:pt idx="158">
                  <c:v>9</c:v>
                </c:pt>
                <c:pt idx="159">
                  <c:v>4</c:v>
                </c:pt>
                <c:pt idx="160">
                  <c:v>1</c:v>
                </c:pt>
                <c:pt idx="161">
                  <c:v>1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2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AB0B-47A8-8C9E-040146739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214926080"/>
        <c:axId val="214927616"/>
      </c:barChart>
      <c:catAx>
        <c:axId val="21492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4927616"/>
        <c:crosses val="autoZero"/>
        <c:auto val="1"/>
        <c:lblAlgn val="ctr"/>
        <c:lblOffset val="100"/>
        <c:noMultiLvlLbl val="0"/>
      </c:catAx>
      <c:valAx>
        <c:axId val="21492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926080"/>
        <c:crosses val="autoZero"/>
        <c:crossBetween val="between"/>
        <c:majorUnit val="3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936874948049603"/>
          <c:y val="2.9063089583090156E-2"/>
          <c:w val="0.40692263090992764"/>
          <c:h val="0.96331140953347039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'matrix - całość'!$B$17:$B$205</c:f>
              <c:strCache>
                <c:ptCount val="189"/>
                <c:pt idx="0">
                  <c:v>Anatomia prawidłowa człowieka 1</c:v>
                </c:pt>
                <c:pt idx="1">
                  <c:v>Anatomia prawidłowa człowieka 1</c:v>
                </c:pt>
                <c:pt idx="2">
                  <c:v>Anatomia prawidłowa człowieka 2</c:v>
                </c:pt>
                <c:pt idx="3">
                  <c:v>Anatomia prawidłowa człowieka 2</c:v>
                </c:pt>
                <c:pt idx="4">
                  <c:v>Anatomia rentgenowska</c:v>
                </c:pt>
                <c:pt idx="5">
                  <c:v>Biologia medyczna z genetyką</c:v>
                </c:pt>
                <c:pt idx="6">
                  <c:v>Biochemia</c:v>
                </c:pt>
                <c:pt idx="7">
                  <c:v>Fizjologia 1 - fizjologia ogólna, fizjologia bólu i diagnostyka fizjologiczna</c:v>
                </c:pt>
                <c:pt idx="8">
                  <c:v>Fizjologia 1 - fizjologia ogólna, fizjologia bólu i diagnostyka fizjologiczna</c:v>
                </c:pt>
                <c:pt idx="9">
                  <c:v>Fizjologia 2 - fizjologia wysiłku fizycznego</c:v>
                </c:pt>
                <c:pt idx="10">
                  <c:v>Fizjologia 2 - fizjologia wysiłku fizycznego</c:v>
                </c:pt>
                <c:pt idx="11">
                  <c:v>Biofizyka</c:v>
                </c:pt>
                <c:pt idx="12">
                  <c:v>Ergonomia</c:v>
                </c:pt>
                <c:pt idx="13">
                  <c:v>Ergonomia</c:v>
                </c:pt>
                <c:pt idx="14">
                  <c:v>Pierwsza pomoc</c:v>
                </c:pt>
                <c:pt idx="15">
                  <c:v>Pierwsza pomoc</c:v>
                </c:pt>
                <c:pt idx="16">
                  <c:v>Język obcy 1</c:v>
                </c:pt>
                <c:pt idx="17">
                  <c:v>Język obcy 2</c:v>
                </c:pt>
                <c:pt idx="18">
                  <c:v>Psychologia 1 - psychologia ogólna i psychoterapia</c:v>
                </c:pt>
                <c:pt idx="19">
                  <c:v>Psychologia 2 - psychologia kliniczna i komunikacja kliniczna</c:v>
                </c:pt>
                <c:pt idx="20">
                  <c:v>Psychologia 2 - psychologia kliniczna i komunikacja kliniczna</c:v>
                </c:pt>
                <c:pt idx="21">
                  <c:v>Socjologia ogólna i niepełnosprawności</c:v>
                </c:pt>
                <c:pt idx="22">
                  <c:v>Pedagogika ogólna i specjalna</c:v>
                </c:pt>
                <c:pt idx="23">
                  <c:v>Pedagogika ogólna i specjalna</c:v>
                </c:pt>
                <c:pt idx="24">
                  <c:v>Podstawy prawa</c:v>
                </c:pt>
                <c:pt idx="25">
                  <c:v>Zdrowie publiczne z demografią i epidemiologią</c:v>
                </c:pt>
                <c:pt idx="26">
                  <c:v>Zdrowie publiczne z demografią i epidemiologią</c:v>
                </c:pt>
                <c:pt idx="27">
                  <c:v>Ekonomia, system ochrony zdrowia i technologie informacyjne</c:v>
                </c:pt>
                <c:pt idx="28">
                  <c:v>Filozofia i bioetyka</c:v>
                </c:pt>
                <c:pt idx="29">
                  <c:v>Filozofia i bioetyka</c:v>
                </c:pt>
                <c:pt idx="30">
                  <c:v>Wychowanie fizyczne 1</c:v>
                </c:pt>
                <c:pt idx="31">
                  <c:v>Wychowanie fizyczne 2</c:v>
                </c:pt>
                <c:pt idx="32">
                  <c:v>Historia fizjoterapii</c:v>
                </c:pt>
                <c:pt idx="33">
                  <c:v>Fizjoterapia ogólna 1</c:v>
                </c:pt>
                <c:pt idx="34">
                  <c:v>Fizjoterapia ogólna 1</c:v>
                </c:pt>
                <c:pt idx="35">
                  <c:v>Fizjoterapia ogólna 2</c:v>
                </c:pt>
                <c:pt idx="36">
                  <c:v>Fizjoterapia ogólna 2</c:v>
                </c:pt>
                <c:pt idx="37">
                  <c:v>Kształcenie ruchowe i metodyka nauczania ruchu 1</c:v>
                </c:pt>
                <c:pt idx="38">
                  <c:v>Kształcenie ruchowe i metodyka nauczania ruchu 1</c:v>
                </c:pt>
                <c:pt idx="39">
                  <c:v>Kształcenie ruchowe i metodyka nauczania ruchu 2</c:v>
                </c:pt>
                <c:pt idx="40">
                  <c:v>Kształcenie ruchowe i metodyka nauczania ruchu 2</c:v>
                </c:pt>
                <c:pt idx="41">
                  <c:v>Kształcenie ruchowe i metodyka nauczania ruchu 3 - pływanie</c:v>
                </c:pt>
                <c:pt idx="42">
                  <c:v>Kinezyterapia 1</c:v>
                </c:pt>
                <c:pt idx="43">
                  <c:v>Kinezyterapia 1</c:v>
                </c:pt>
                <c:pt idx="44">
                  <c:v>Medycyna fizykalna 1 – podstawy fizykoterapii</c:v>
                </c:pt>
                <c:pt idx="45">
                  <c:v>Medycyna fizykalna 1 – podstawy fizykoterapii</c:v>
                </c:pt>
                <c:pt idx="46">
                  <c:v>Medycyna fizykalna 2 – nowoczesne metody fizykoterapii</c:v>
                </c:pt>
                <c:pt idx="47">
                  <c:v>Medycyna fizykalna 2 – nowoczesne metody fizykoterapii</c:v>
                </c:pt>
                <c:pt idx="48">
                  <c:v>Masaż 1</c:v>
                </c:pt>
                <c:pt idx="49">
                  <c:v>Masaż 1</c:v>
                </c:pt>
                <c:pt idx="50">
                  <c:v>Fizjoprofilaktyka i promocja zdrowia</c:v>
                </c:pt>
                <c:pt idx="51">
                  <c:v>Fizjoprofilaktyka i promocja zdrowia</c:v>
                </c:pt>
                <c:pt idx="52">
                  <c:v>Kliniczne podstawy fizjoterapii w ortopedii i traumatologii 1</c:v>
                </c:pt>
                <c:pt idx="53">
                  <c:v>Kliniczne podstawy fizjoterapii w pediatrii</c:v>
                </c:pt>
                <c:pt idx="54">
                  <c:v>Rozwój psychomotoryczny dziecka</c:v>
                </c:pt>
                <c:pt idx="55">
                  <c:v>Rozwój psychomotoryczny dziecka</c:v>
                </c:pt>
                <c:pt idx="56">
                  <c:v>Wprowadzenie do symulacji medycznej w fizjoterapii</c:v>
                </c:pt>
                <c:pt idx="57">
                  <c:v>Przedmiot</c:v>
                </c:pt>
                <c:pt idx="58">
                  <c:v>Anatomia palpacyjna i funkcjonalna</c:v>
                </c:pt>
                <c:pt idx="59">
                  <c:v>Anatomia palpacyjna i funkcjonalna</c:v>
                </c:pt>
                <c:pt idx="60">
                  <c:v>Farmakologia w fizjoterapii</c:v>
                </c:pt>
                <c:pt idx="61">
                  <c:v>Farmakologia w fizjoterapii</c:v>
                </c:pt>
                <c:pt idx="62">
                  <c:v>Biomechanika</c:v>
                </c:pt>
                <c:pt idx="63">
                  <c:v>Biomechanika</c:v>
                </c:pt>
                <c:pt idx="64">
                  <c:v>Patologia ogólna</c:v>
                </c:pt>
                <c:pt idx="65">
                  <c:v>Patologia ogólna</c:v>
                </c:pt>
                <c:pt idx="66">
                  <c:v>Język obcy 3</c:v>
                </c:pt>
                <c:pt idx="67">
                  <c:v>Język obcy 4</c:v>
                </c:pt>
                <c:pt idx="68">
                  <c:v>Kinezyterapia 2</c:v>
                </c:pt>
                <c:pt idx="69">
                  <c:v>Kinezyterapia 2</c:v>
                </c:pt>
                <c:pt idx="70">
                  <c:v>Kinezyterapia 3</c:v>
                </c:pt>
                <c:pt idx="71">
                  <c:v>Kinezyterapia 3</c:v>
                </c:pt>
                <c:pt idx="72">
                  <c:v>Masaż 2</c:v>
                </c:pt>
                <c:pt idx="73">
                  <c:v>Masaż 2</c:v>
                </c:pt>
                <c:pt idx="74">
                  <c:v>Kliniczne podstawy fizjoterapii w ortopedii i traumatologii 2</c:v>
                </c:pt>
                <c:pt idx="75">
                  <c:v>Kliniczne podstawy fizjoterapii w neurologii i neurochirurgii 1</c:v>
                </c:pt>
                <c:pt idx="76">
                  <c:v>Kliniczne podstawy fizjoterapii w neurologii i neurochirurgii 2</c:v>
                </c:pt>
                <c:pt idx="77">
                  <c:v>Kliniczne podstawy fizjoterapii w reumatologii</c:v>
                </c:pt>
                <c:pt idx="78">
                  <c:v>Kliniczne podstawy fizjoterapii w neurologii dziecięcej</c:v>
                </c:pt>
                <c:pt idx="79">
                  <c:v>Kliniczne podstawy fizjoterapii w kardiologii i kardiochirurgii 1</c:v>
                </c:pt>
                <c:pt idx="80">
                  <c:v>Kliniczne podstawy fizjoterapii w kardiologii i kardiochirurgii 2</c:v>
                </c:pt>
                <c:pt idx="81">
                  <c:v>Kliniczne podstawy fizjoterapii w pulmonologii</c:v>
                </c:pt>
                <c:pt idx="82">
                  <c:v>Kliniczne podstawy fizjoterapii w ginekologii i położnictwie</c:v>
                </c:pt>
                <c:pt idx="83">
                  <c:v>Kliniczne podstawy fizjoterapii w onkologii i medycynie paliatywnej 1</c:v>
                </c:pt>
                <c:pt idx="84">
                  <c:v>Kliniczne podstawy fizjoterapii w onkologii i medycynie paliatywnej 2</c:v>
                </c:pt>
                <c:pt idx="85">
                  <c:v>Kliniczne podstawy fizjoterapii w geriatrii</c:v>
                </c:pt>
                <c:pt idx="86">
                  <c:v>Kliniczne podstawy fizjoterapii w geriatrii</c:v>
                </c:pt>
                <c:pt idx="87">
                  <c:v>Kliniczne podstawy fizjoterapii w psychiatrii</c:v>
                </c:pt>
                <c:pt idx="88">
                  <c:v>Kliniczne podstawy fizjoterapii w intensywnej terapii</c:v>
                </c:pt>
                <c:pt idx="89">
                  <c:v>Fizjoterapia kliniczna w dysfunkcjach układu ruchu w ortopedii i traumatologii 1</c:v>
                </c:pt>
                <c:pt idx="90">
                  <c:v>Fizjoterapia kliniczna w dysfunkcjach układu ruchu w ortopedii i traumatologii 1</c:v>
                </c:pt>
                <c:pt idx="91">
                  <c:v>Fizjoterapia kliniczna w dysfunkcjach układu ruchu w wieku rozwojowym</c:v>
                </c:pt>
                <c:pt idx="92">
                  <c:v>Fizjoterapia kliniczna w dysfunkcjach układu ruchu w wieku rozwojowym</c:v>
                </c:pt>
                <c:pt idx="93">
                  <c:v>Fizjoterapia w chorobach wewnętrznych w pediatrii</c:v>
                </c:pt>
                <c:pt idx="94">
                  <c:v>Fizjoterapia w chorobach wewnętrznych w pediatrii</c:v>
                </c:pt>
                <c:pt idx="95">
                  <c:v>Przedmiot</c:v>
                </c:pt>
                <c:pt idx="96">
                  <c:v>Terapia manualna</c:v>
                </c:pt>
                <c:pt idx="97">
                  <c:v>Terapia manualna</c:v>
                </c:pt>
                <c:pt idx="98">
                  <c:v>Medycyna fizykalna 3 – balneoklimatologia i odnowa biologiczna</c:v>
                </c:pt>
                <c:pt idx="99">
                  <c:v>Medycyna fizykalna 3 – balneoklimatologia i odnowa biologiczna</c:v>
                </c:pt>
                <c:pt idx="100">
                  <c:v>Medycyna fizykalna 3 – balneoklimatologia i odnowa biologiczna</c:v>
                </c:pt>
                <c:pt idx="101">
                  <c:v>Kliniczne podstawy fizjoterapii w medycynie sportowej</c:v>
                </c:pt>
                <c:pt idx="102">
                  <c:v>Kliniczne podstawy fizjoterapii w chirurgii</c:v>
                </c:pt>
                <c:pt idx="103">
                  <c:v>Fizjoterapia kliniczna w dysfunkcjach układu ruchu w ortopedii i traumatologii 2</c:v>
                </c:pt>
                <c:pt idx="104">
                  <c:v>Fizjoterapia kliniczna w dysfunkcjach układu ruchu w ortopedii i traumatologii 2</c:v>
                </c:pt>
                <c:pt idx="105">
                  <c:v>Fizjoterapia kliniczna w dysfunkcjach układu ruchu w medycynie sportowej 1</c:v>
                </c:pt>
                <c:pt idx="106">
                  <c:v>Fizjoterapia kliniczna w dysfunkcjach układu ruchu w medycynie sportowej 1</c:v>
                </c:pt>
                <c:pt idx="107">
                  <c:v>Fizjoterapia kliniczna w dysfunkcjach układu ruchu w neurologii i neurochirurgii 1</c:v>
                </c:pt>
                <c:pt idx="108">
                  <c:v>Fizjoterapia kliniczna w dysfunkcjach układu ruchu w neurologii i neurochirurgii 1</c:v>
                </c:pt>
                <c:pt idx="109">
                  <c:v>Fizjoterapia kliniczna w dysfunkcjach układu ruchu w neurologii i neurochirurgii 2</c:v>
                </c:pt>
                <c:pt idx="110">
                  <c:v>Fizjoterapia kliniczna w dysfunkcjach układu ruchu w neurologii i neurochirurgii 2</c:v>
                </c:pt>
                <c:pt idx="111">
                  <c:v>Fizjoterapia kliniczna w dysfunkcjach układu ruchu w reumatologii</c:v>
                </c:pt>
                <c:pt idx="112">
                  <c:v>Fizjoterapia kliniczna w dysfunkcjach układu ruchu w reumatologii</c:v>
                </c:pt>
                <c:pt idx="113">
                  <c:v>Fizjoterapia kliniczna w dysfunkcjach układu ruchu w reumatologii</c:v>
                </c:pt>
                <c:pt idx="114">
                  <c:v>Fizjoterapia w chorobach wewnętrznych w kardiologii i kardiochirurgii 1</c:v>
                </c:pt>
                <c:pt idx="115">
                  <c:v>Fizjoterapia w chorobach wewnętrznych w kardiologii i kardiochirurgii 1</c:v>
                </c:pt>
                <c:pt idx="116">
                  <c:v>Fizjoterapia w chorobach wewnętrznych w kardiologii i kardiochirurgii 1</c:v>
                </c:pt>
                <c:pt idx="117">
                  <c:v>Fizjoterapia w chorobach wewnętrznych w geriatrii</c:v>
                </c:pt>
                <c:pt idx="118">
                  <c:v>Fizjoterapia w chorobach wewnętrznych w geriatrii</c:v>
                </c:pt>
                <c:pt idx="119">
                  <c:v>Fizjoterapia w chorobach wewnętrznych w geriatrii</c:v>
                </c:pt>
                <c:pt idx="120">
                  <c:v>Fizjoterapia w chorobach wewnętrznych w pulmonologii</c:v>
                </c:pt>
                <c:pt idx="121">
                  <c:v>Fizjoterapia w chorobach wewnętrznych w pulmonologii</c:v>
                </c:pt>
                <c:pt idx="122">
                  <c:v>Fizjoterapia w chorobach wewnętrznych w pulmonologii</c:v>
                </c:pt>
                <c:pt idx="123">
                  <c:v>Fizjoterapia w chorobach wewnętrznych w pulmonologii</c:v>
                </c:pt>
                <c:pt idx="124">
                  <c:v>Fizjoterapia w chorobach wewnętrznych w chirurgii </c:v>
                </c:pt>
                <c:pt idx="125">
                  <c:v>Fizjoterapia w chorobach wewnętrznych w chirurgii </c:v>
                </c:pt>
                <c:pt idx="126">
                  <c:v>Fizjoterapia w chorobach wewnętrznych w ginekologii i położnictwie</c:v>
                </c:pt>
                <c:pt idx="127">
                  <c:v>Fizjoterapia w chorobach wewnętrznych w ginekologii i położnictwie</c:v>
                </c:pt>
                <c:pt idx="128">
                  <c:v>Fizjoterapia w chorobach wewnętrznych w psychiatrii</c:v>
                </c:pt>
                <c:pt idx="129">
                  <c:v>Fizjoterapia w chorobach wewnętrznych w psychiatrii</c:v>
                </c:pt>
                <c:pt idx="130">
                  <c:v>Fizjoterapia w chorobach wewnętrznych w onkologii i medycynie paliatywnej</c:v>
                </c:pt>
                <c:pt idx="131">
                  <c:v>Fizjoterapia w chorobach wewnętrznych w onkologii i medycynie paliatywnej</c:v>
                </c:pt>
                <c:pt idx="132">
                  <c:v>Diagnostyka funkcjonalna w dysfunkcjach układu ruchu 1</c:v>
                </c:pt>
                <c:pt idx="133">
                  <c:v>Diagnostyka funkcjonalna w dysfunkcjach układu ruchu 1</c:v>
                </c:pt>
                <c:pt idx="134">
                  <c:v>Diagnostyka funkcjonalna w dysfunkcjach układu ruchu 2</c:v>
                </c:pt>
                <c:pt idx="135">
                  <c:v>Diagnostyka funkcjonalna w dysfunkcjach układu ruchu 2</c:v>
                </c:pt>
                <c:pt idx="136">
                  <c:v>Diagnostyka funkcjonalna w wieku rozwojowym 1</c:v>
                </c:pt>
                <c:pt idx="137">
                  <c:v>Diagnostyka funkcjonalna w wieku rozwojowym 1</c:v>
                </c:pt>
                <c:pt idx="138">
                  <c:v>Diagnostyka funkcjonalna w wieku rozwojowym 2</c:v>
                </c:pt>
                <c:pt idx="139">
                  <c:v>Diagnostyka funkcjonalna w wieku rozwojowym 2</c:v>
                </c:pt>
                <c:pt idx="140">
                  <c:v>Przedmiot</c:v>
                </c:pt>
                <c:pt idx="141">
                  <c:v>Dydaktyka fizjoterapii</c:v>
                </c:pt>
                <c:pt idx="142">
                  <c:v>Dydaktyka fizjoterapii</c:v>
                </c:pt>
                <c:pt idx="143">
                  <c:v>Zarządzanie i marketing</c:v>
                </c:pt>
                <c:pt idx="144">
                  <c:v>Zarządzanie i marketing</c:v>
                </c:pt>
                <c:pt idx="145">
                  <c:v>Metody specjalne fizjoterapii 1</c:v>
                </c:pt>
                <c:pt idx="146">
                  <c:v>Metody specjalne fizjoterapii 1</c:v>
                </c:pt>
                <c:pt idx="147">
                  <c:v>Metody specjalne fizjoterapii 2</c:v>
                </c:pt>
                <c:pt idx="148">
                  <c:v>Metody specjalne fizjoterapii 2</c:v>
                </c:pt>
                <c:pt idx="149">
                  <c:v>Metody specjalne fizjoterapii 2</c:v>
                </c:pt>
                <c:pt idx="150">
                  <c:v>Fizjoterapia kliniczna w dysfunkcjach układu ruchu w medycynie sportowej 2</c:v>
                </c:pt>
                <c:pt idx="151">
                  <c:v>Fizjoterapia kliniczna w dysfunkcjach układu ruchu w medycynie sportowej 2</c:v>
                </c:pt>
                <c:pt idx="152">
                  <c:v>Fizjoterapia w chorobach wewnętrznych w kardiologii i kardiochirurgii 2</c:v>
                </c:pt>
                <c:pt idx="153">
                  <c:v>Fizjoterapia w chorobach wewnętrznych w kardiologii i kardiochirurgii 2</c:v>
                </c:pt>
                <c:pt idx="154">
                  <c:v>Fizjoterapia w chorobach wewnętrznych w kardiologii i kardiochirurgii 2</c:v>
                </c:pt>
                <c:pt idx="155">
                  <c:v>Planowanie fizjoterapii w dysfunkcjach układu ruchu 1</c:v>
                </c:pt>
                <c:pt idx="156">
                  <c:v>Planowanie fizjoterapii w dysfunkcjach układu ruchu 1</c:v>
                </c:pt>
                <c:pt idx="157">
                  <c:v>Planowanie fizjoterapii w dysfunkcjach układu ruchu 1</c:v>
                </c:pt>
                <c:pt idx="158">
                  <c:v>Planowanie fizjoterapii w dysfunkcjach układu ruchu 2</c:v>
                </c:pt>
                <c:pt idx="159">
                  <c:v>Planowanie fizjoterapii w dysfunkcjach układu ruchu 2</c:v>
                </c:pt>
                <c:pt idx="160">
                  <c:v>Planowanie fizjoterapii w dysfunkcjach układu ruchu 2</c:v>
                </c:pt>
                <c:pt idx="161">
                  <c:v>Planowanie fizjoterapii w chorobach wewnętrznych</c:v>
                </c:pt>
                <c:pt idx="162">
                  <c:v>Planowanie fizjoterapii w chorobach wewnętrznych</c:v>
                </c:pt>
                <c:pt idx="163">
                  <c:v>Planowanie fizjoterapii w wieku rozwojowym 1</c:v>
                </c:pt>
                <c:pt idx="164">
                  <c:v>Planowanie fizjoterapii w wieku rozwojowym 1</c:v>
                </c:pt>
                <c:pt idx="165">
                  <c:v>Planowanie fizjoterapii w wieku rozwojowym 1</c:v>
                </c:pt>
                <c:pt idx="166">
                  <c:v>Planowanie fizjoterapii w wieku rozwojowym 2</c:v>
                </c:pt>
                <c:pt idx="167">
                  <c:v>Planowanie fizjoterapii w wieku rozwojowym 2</c:v>
                </c:pt>
                <c:pt idx="168">
                  <c:v>Planowanie fizjoterapii w wieku rozwojowym 2</c:v>
                </c:pt>
                <c:pt idx="169">
                  <c:v>Diagnostyka funkcjonalna w chorobach wewnętrznych</c:v>
                </c:pt>
                <c:pt idx="170">
                  <c:v>Diagnostyka funkcjonalna w chorobach wewnętrznych</c:v>
                </c:pt>
                <c:pt idx="171">
                  <c:v>Diagnostyka funkcjonalna w chorobach wewnętrznych</c:v>
                </c:pt>
                <c:pt idx="172">
                  <c:v>Metodologia badań naukowych</c:v>
                </c:pt>
                <c:pt idx="173">
                  <c:v>Metodologia badań naukowych</c:v>
                </c:pt>
                <c:pt idx="174">
                  <c:v>Seminarium magisterskie 1</c:v>
                </c:pt>
                <c:pt idx="175">
                  <c:v>Seminarium magisterskie 2</c:v>
                </c:pt>
                <c:pt idx="176">
                  <c:v>Praca w zespole badawczym 1</c:v>
                </c:pt>
                <c:pt idx="177">
                  <c:v>Praca w zespole badawczym 1</c:v>
                </c:pt>
                <c:pt idx="178">
                  <c:v>Praca w zespole badawczym 2</c:v>
                </c:pt>
                <c:pt idx="179">
                  <c:v>Praca w zespole badawczym 2</c:v>
                </c:pt>
                <c:pt idx="180">
                  <c:v>Przedmiot</c:v>
                </c:pt>
                <c:pt idx="181">
                  <c:v>Adaptowana aktywność fizyczna</c:v>
                </c:pt>
                <c:pt idx="182">
                  <c:v>Adaptowana aktywność fizyczna</c:v>
                </c:pt>
                <c:pt idx="183">
                  <c:v>Sport osób z niepełnosprawnościami</c:v>
                </c:pt>
                <c:pt idx="184">
                  <c:v>Sport osób z niepełnosprawnościami</c:v>
                </c:pt>
                <c:pt idx="185">
                  <c:v>Wyroby medyczne</c:v>
                </c:pt>
                <c:pt idx="186">
                  <c:v>Wyroby medyczne</c:v>
                </c:pt>
                <c:pt idx="187">
                  <c:v>Seminarium magisterskie 3</c:v>
                </c:pt>
                <c:pt idx="188">
                  <c:v>Seminarium magisterskie 4</c:v>
                </c:pt>
              </c:strCache>
            </c:strRef>
          </c:cat>
          <c:val>
            <c:numRef>
              <c:f>'matrix - całość'!$FY$17:$FY$205</c:f>
              <c:numCache>
                <c:formatCode>General</c:formatCode>
                <c:ptCount val="189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4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3</c:v>
                </c:pt>
                <c:pt idx="47">
                  <c:v>0</c:v>
                </c:pt>
                <c:pt idx="48">
                  <c:v>2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4</c:v>
                </c:pt>
                <c:pt idx="53">
                  <c:v>2</c:v>
                </c:pt>
                <c:pt idx="54">
                  <c:v>2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2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</c:v>
                </c:pt>
                <c:pt idx="69">
                  <c:v>0</c:v>
                </c:pt>
                <c:pt idx="70">
                  <c:v>4</c:v>
                </c:pt>
                <c:pt idx="71">
                  <c:v>0</c:v>
                </c:pt>
                <c:pt idx="72">
                  <c:v>2</c:v>
                </c:pt>
                <c:pt idx="73">
                  <c:v>0</c:v>
                </c:pt>
                <c:pt idx="74">
                  <c:v>4</c:v>
                </c:pt>
                <c:pt idx="75">
                  <c:v>5</c:v>
                </c:pt>
                <c:pt idx="76">
                  <c:v>5</c:v>
                </c:pt>
                <c:pt idx="77">
                  <c:v>2</c:v>
                </c:pt>
                <c:pt idx="78">
                  <c:v>2</c:v>
                </c:pt>
                <c:pt idx="79">
                  <c:v>3</c:v>
                </c:pt>
                <c:pt idx="80">
                  <c:v>3</c:v>
                </c:pt>
                <c:pt idx="81">
                  <c:v>4</c:v>
                </c:pt>
                <c:pt idx="82">
                  <c:v>3</c:v>
                </c:pt>
                <c:pt idx="83">
                  <c:v>2</c:v>
                </c:pt>
                <c:pt idx="84">
                  <c:v>2</c:v>
                </c:pt>
                <c:pt idx="85">
                  <c:v>4</c:v>
                </c:pt>
                <c:pt idx="86">
                  <c:v>1</c:v>
                </c:pt>
                <c:pt idx="87">
                  <c:v>3</c:v>
                </c:pt>
                <c:pt idx="88">
                  <c:v>3</c:v>
                </c:pt>
                <c:pt idx="89">
                  <c:v>4</c:v>
                </c:pt>
                <c:pt idx="90">
                  <c:v>0</c:v>
                </c:pt>
                <c:pt idx="91">
                  <c:v>2</c:v>
                </c:pt>
                <c:pt idx="92">
                  <c:v>0</c:v>
                </c:pt>
                <c:pt idx="93">
                  <c:v>2</c:v>
                </c:pt>
                <c:pt idx="94">
                  <c:v>0</c:v>
                </c:pt>
                <c:pt idx="95">
                  <c:v>0</c:v>
                </c:pt>
                <c:pt idx="96">
                  <c:v>3</c:v>
                </c:pt>
                <c:pt idx="97">
                  <c:v>0</c:v>
                </c:pt>
                <c:pt idx="98">
                  <c:v>3</c:v>
                </c:pt>
                <c:pt idx="99">
                  <c:v>0</c:v>
                </c:pt>
                <c:pt idx="100">
                  <c:v>0</c:v>
                </c:pt>
                <c:pt idx="101">
                  <c:v>2</c:v>
                </c:pt>
                <c:pt idx="102">
                  <c:v>3</c:v>
                </c:pt>
                <c:pt idx="103">
                  <c:v>4</c:v>
                </c:pt>
                <c:pt idx="104">
                  <c:v>0</c:v>
                </c:pt>
                <c:pt idx="105">
                  <c:v>2</c:v>
                </c:pt>
                <c:pt idx="106">
                  <c:v>0</c:v>
                </c:pt>
                <c:pt idx="107">
                  <c:v>5</c:v>
                </c:pt>
                <c:pt idx="108">
                  <c:v>0</c:v>
                </c:pt>
                <c:pt idx="109">
                  <c:v>5</c:v>
                </c:pt>
                <c:pt idx="110">
                  <c:v>0</c:v>
                </c:pt>
                <c:pt idx="111">
                  <c:v>2</c:v>
                </c:pt>
                <c:pt idx="112">
                  <c:v>0</c:v>
                </c:pt>
                <c:pt idx="113">
                  <c:v>0</c:v>
                </c:pt>
                <c:pt idx="114">
                  <c:v>3</c:v>
                </c:pt>
                <c:pt idx="115">
                  <c:v>0</c:v>
                </c:pt>
                <c:pt idx="116">
                  <c:v>0</c:v>
                </c:pt>
                <c:pt idx="117">
                  <c:v>5</c:v>
                </c:pt>
                <c:pt idx="118">
                  <c:v>0</c:v>
                </c:pt>
                <c:pt idx="119">
                  <c:v>0</c:v>
                </c:pt>
                <c:pt idx="120">
                  <c:v>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3</c:v>
                </c:pt>
                <c:pt idx="125">
                  <c:v>0</c:v>
                </c:pt>
                <c:pt idx="126">
                  <c:v>3</c:v>
                </c:pt>
                <c:pt idx="127">
                  <c:v>0</c:v>
                </c:pt>
                <c:pt idx="128">
                  <c:v>3</c:v>
                </c:pt>
                <c:pt idx="129">
                  <c:v>0</c:v>
                </c:pt>
                <c:pt idx="130">
                  <c:v>2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0</c:v>
                </c:pt>
                <c:pt idx="141">
                  <c:v>1</c:v>
                </c:pt>
                <c:pt idx="142">
                  <c:v>0</c:v>
                </c:pt>
                <c:pt idx="143">
                  <c:v>4</c:v>
                </c:pt>
                <c:pt idx="144">
                  <c:v>0</c:v>
                </c:pt>
                <c:pt idx="145">
                  <c:v>2</c:v>
                </c:pt>
                <c:pt idx="146">
                  <c:v>0</c:v>
                </c:pt>
                <c:pt idx="147">
                  <c:v>2</c:v>
                </c:pt>
                <c:pt idx="148">
                  <c:v>0</c:v>
                </c:pt>
                <c:pt idx="149">
                  <c:v>0</c:v>
                </c:pt>
                <c:pt idx="150">
                  <c:v>2</c:v>
                </c:pt>
                <c:pt idx="151">
                  <c:v>0</c:v>
                </c:pt>
                <c:pt idx="152">
                  <c:v>3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5</c:v>
                </c:pt>
                <c:pt idx="170">
                  <c:v>0</c:v>
                </c:pt>
                <c:pt idx="171">
                  <c:v>0</c:v>
                </c:pt>
                <c:pt idx="172">
                  <c:v>2</c:v>
                </c:pt>
                <c:pt idx="173">
                  <c:v>0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3</c:v>
                </c:pt>
                <c:pt idx="182">
                  <c:v>0</c:v>
                </c:pt>
                <c:pt idx="183">
                  <c:v>3</c:v>
                </c:pt>
                <c:pt idx="184">
                  <c:v>0</c:v>
                </c:pt>
                <c:pt idx="185">
                  <c:v>3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5-4DFD-80B8-813A0FB1662F}"/>
            </c:ext>
          </c:extLst>
        </c:ser>
        <c:ser>
          <c:idx val="1"/>
          <c:order val="1"/>
          <c:tx>
            <c:v>Umiejętności</c:v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'matrix - całość'!$B$17:$B$205</c:f>
              <c:strCache>
                <c:ptCount val="189"/>
                <c:pt idx="0">
                  <c:v>Anatomia prawidłowa człowieka 1</c:v>
                </c:pt>
                <c:pt idx="1">
                  <c:v>Anatomia prawidłowa człowieka 1</c:v>
                </c:pt>
                <c:pt idx="2">
                  <c:v>Anatomia prawidłowa człowieka 2</c:v>
                </c:pt>
                <c:pt idx="3">
                  <c:v>Anatomia prawidłowa człowieka 2</c:v>
                </c:pt>
                <c:pt idx="4">
                  <c:v>Anatomia rentgenowska</c:v>
                </c:pt>
                <c:pt idx="5">
                  <c:v>Biologia medyczna z genetyką</c:v>
                </c:pt>
                <c:pt idx="6">
                  <c:v>Biochemia</c:v>
                </c:pt>
                <c:pt idx="7">
                  <c:v>Fizjologia 1 - fizjologia ogólna, fizjologia bólu i diagnostyka fizjologiczna</c:v>
                </c:pt>
                <c:pt idx="8">
                  <c:v>Fizjologia 1 - fizjologia ogólna, fizjologia bólu i diagnostyka fizjologiczna</c:v>
                </c:pt>
                <c:pt idx="9">
                  <c:v>Fizjologia 2 - fizjologia wysiłku fizycznego</c:v>
                </c:pt>
                <c:pt idx="10">
                  <c:v>Fizjologia 2 - fizjologia wysiłku fizycznego</c:v>
                </c:pt>
                <c:pt idx="11">
                  <c:v>Biofizyka</c:v>
                </c:pt>
                <c:pt idx="12">
                  <c:v>Ergonomia</c:v>
                </c:pt>
                <c:pt idx="13">
                  <c:v>Ergonomia</c:v>
                </c:pt>
                <c:pt idx="14">
                  <c:v>Pierwsza pomoc</c:v>
                </c:pt>
                <c:pt idx="15">
                  <c:v>Pierwsza pomoc</c:v>
                </c:pt>
                <c:pt idx="16">
                  <c:v>Język obcy 1</c:v>
                </c:pt>
                <c:pt idx="17">
                  <c:v>Język obcy 2</c:v>
                </c:pt>
                <c:pt idx="18">
                  <c:v>Psychologia 1 - psychologia ogólna i psychoterapia</c:v>
                </c:pt>
                <c:pt idx="19">
                  <c:v>Psychologia 2 - psychologia kliniczna i komunikacja kliniczna</c:v>
                </c:pt>
                <c:pt idx="20">
                  <c:v>Psychologia 2 - psychologia kliniczna i komunikacja kliniczna</c:v>
                </c:pt>
                <c:pt idx="21">
                  <c:v>Socjologia ogólna i niepełnosprawności</c:v>
                </c:pt>
                <c:pt idx="22">
                  <c:v>Pedagogika ogólna i specjalna</c:v>
                </c:pt>
                <c:pt idx="23">
                  <c:v>Pedagogika ogólna i specjalna</c:v>
                </c:pt>
                <c:pt idx="24">
                  <c:v>Podstawy prawa</c:v>
                </c:pt>
                <c:pt idx="25">
                  <c:v>Zdrowie publiczne z demografią i epidemiologią</c:v>
                </c:pt>
                <c:pt idx="26">
                  <c:v>Zdrowie publiczne z demografią i epidemiologią</c:v>
                </c:pt>
                <c:pt idx="27">
                  <c:v>Ekonomia, system ochrony zdrowia i technologie informacyjne</c:v>
                </c:pt>
                <c:pt idx="28">
                  <c:v>Filozofia i bioetyka</c:v>
                </c:pt>
                <c:pt idx="29">
                  <c:v>Filozofia i bioetyka</c:v>
                </c:pt>
                <c:pt idx="30">
                  <c:v>Wychowanie fizyczne 1</c:v>
                </c:pt>
                <c:pt idx="31">
                  <c:v>Wychowanie fizyczne 2</c:v>
                </c:pt>
                <c:pt idx="32">
                  <c:v>Historia fizjoterapii</c:v>
                </c:pt>
                <c:pt idx="33">
                  <c:v>Fizjoterapia ogólna 1</c:v>
                </c:pt>
                <c:pt idx="34">
                  <c:v>Fizjoterapia ogólna 1</c:v>
                </c:pt>
                <c:pt idx="35">
                  <c:v>Fizjoterapia ogólna 2</c:v>
                </c:pt>
                <c:pt idx="36">
                  <c:v>Fizjoterapia ogólna 2</c:v>
                </c:pt>
                <c:pt idx="37">
                  <c:v>Kształcenie ruchowe i metodyka nauczania ruchu 1</c:v>
                </c:pt>
                <c:pt idx="38">
                  <c:v>Kształcenie ruchowe i metodyka nauczania ruchu 1</c:v>
                </c:pt>
                <c:pt idx="39">
                  <c:v>Kształcenie ruchowe i metodyka nauczania ruchu 2</c:v>
                </c:pt>
                <c:pt idx="40">
                  <c:v>Kształcenie ruchowe i metodyka nauczania ruchu 2</c:v>
                </c:pt>
                <c:pt idx="41">
                  <c:v>Kształcenie ruchowe i metodyka nauczania ruchu 3 - pływanie</c:v>
                </c:pt>
                <c:pt idx="42">
                  <c:v>Kinezyterapia 1</c:v>
                </c:pt>
                <c:pt idx="43">
                  <c:v>Kinezyterapia 1</c:v>
                </c:pt>
                <c:pt idx="44">
                  <c:v>Medycyna fizykalna 1 – podstawy fizykoterapii</c:v>
                </c:pt>
                <c:pt idx="45">
                  <c:v>Medycyna fizykalna 1 – podstawy fizykoterapii</c:v>
                </c:pt>
                <c:pt idx="46">
                  <c:v>Medycyna fizykalna 2 – nowoczesne metody fizykoterapii</c:v>
                </c:pt>
                <c:pt idx="47">
                  <c:v>Medycyna fizykalna 2 – nowoczesne metody fizykoterapii</c:v>
                </c:pt>
                <c:pt idx="48">
                  <c:v>Masaż 1</c:v>
                </c:pt>
                <c:pt idx="49">
                  <c:v>Masaż 1</c:v>
                </c:pt>
                <c:pt idx="50">
                  <c:v>Fizjoprofilaktyka i promocja zdrowia</c:v>
                </c:pt>
                <c:pt idx="51">
                  <c:v>Fizjoprofilaktyka i promocja zdrowia</c:v>
                </c:pt>
                <c:pt idx="52">
                  <c:v>Kliniczne podstawy fizjoterapii w ortopedii i traumatologii 1</c:v>
                </c:pt>
                <c:pt idx="53">
                  <c:v>Kliniczne podstawy fizjoterapii w pediatrii</c:v>
                </c:pt>
                <c:pt idx="54">
                  <c:v>Rozwój psychomotoryczny dziecka</c:v>
                </c:pt>
                <c:pt idx="55">
                  <c:v>Rozwój psychomotoryczny dziecka</c:v>
                </c:pt>
                <c:pt idx="56">
                  <c:v>Wprowadzenie do symulacji medycznej w fizjoterapii</c:v>
                </c:pt>
                <c:pt idx="57">
                  <c:v>Przedmiot</c:v>
                </c:pt>
                <c:pt idx="58">
                  <c:v>Anatomia palpacyjna i funkcjonalna</c:v>
                </c:pt>
                <c:pt idx="59">
                  <c:v>Anatomia palpacyjna i funkcjonalna</c:v>
                </c:pt>
                <c:pt idx="60">
                  <c:v>Farmakologia w fizjoterapii</c:v>
                </c:pt>
                <c:pt idx="61">
                  <c:v>Farmakologia w fizjoterapii</c:v>
                </c:pt>
                <c:pt idx="62">
                  <c:v>Biomechanika</c:v>
                </c:pt>
                <c:pt idx="63">
                  <c:v>Biomechanika</c:v>
                </c:pt>
                <c:pt idx="64">
                  <c:v>Patologia ogólna</c:v>
                </c:pt>
                <c:pt idx="65">
                  <c:v>Patologia ogólna</c:v>
                </c:pt>
                <c:pt idx="66">
                  <c:v>Język obcy 3</c:v>
                </c:pt>
                <c:pt idx="67">
                  <c:v>Język obcy 4</c:v>
                </c:pt>
                <c:pt idx="68">
                  <c:v>Kinezyterapia 2</c:v>
                </c:pt>
                <c:pt idx="69">
                  <c:v>Kinezyterapia 2</c:v>
                </c:pt>
                <c:pt idx="70">
                  <c:v>Kinezyterapia 3</c:v>
                </c:pt>
                <c:pt idx="71">
                  <c:v>Kinezyterapia 3</c:v>
                </c:pt>
                <c:pt idx="72">
                  <c:v>Masaż 2</c:v>
                </c:pt>
                <c:pt idx="73">
                  <c:v>Masaż 2</c:v>
                </c:pt>
                <c:pt idx="74">
                  <c:v>Kliniczne podstawy fizjoterapii w ortopedii i traumatologii 2</c:v>
                </c:pt>
                <c:pt idx="75">
                  <c:v>Kliniczne podstawy fizjoterapii w neurologii i neurochirurgii 1</c:v>
                </c:pt>
                <c:pt idx="76">
                  <c:v>Kliniczne podstawy fizjoterapii w neurologii i neurochirurgii 2</c:v>
                </c:pt>
                <c:pt idx="77">
                  <c:v>Kliniczne podstawy fizjoterapii w reumatologii</c:v>
                </c:pt>
                <c:pt idx="78">
                  <c:v>Kliniczne podstawy fizjoterapii w neurologii dziecięcej</c:v>
                </c:pt>
                <c:pt idx="79">
                  <c:v>Kliniczne podstawy fizjoterapii w kardiologii i kardiochirurgii 1</c:v>
                </c:pt>
                <c:pt idx="80">
                  <c:v>Kliniczne podstawy fizjoterapii w kardiologii i kardiochirurgii 2</c:v>
                </c:pt>
                <c:pt idx="81">
                  <c:v>Kliniczne podstawy fizjoterapii w pulmonologii</c:v>
                </c:pt>
                <c:pt idx="82">
                  <c:v>Kliniczne podstawy fizjoterapii w ginekologii i położnictwie</c:v>
                </c:pt>
                <c:pt idx="83">
                  <c:v>Kliniczne podstawy fizjoterapii w onkologii i medycynie paliatywnej 1</c:v>
                </c:pt>
                <c:pt idx="84">
                  <c:v>Kliniczne podstawy fizjoterapii w onkologii i medycynie paliatywnej 2</c:v>
                </c:pt>
                <c:pt idx="85">
                  <c:v>Kliniczne podstawy fizjoterapii w geriatrii</c:v>
                </c:pt>
                <c:pt idx="86">
                  <c:v>Kliniczne podstawy fizjoterapii w geriatrii</c:v>
                </c:pt>
                <c:pt idx="87">
                  <c:v>Kliniczne podstawy fizjoterapii w psychiatrii</c:v>
                </c:pt>
                <c:pt idx="88">
                  <c:v>Kliniczne podstawy fizjoterapii w intensywnej terapii</c:v>
                </c:pt>
                <c:pt idx="89">
                  <c:v>Fizjoterapia kliniczna w dysfunkcjach układu ruchu w ortopedii i traumatologii 1</c:v>
                </c:pt>
                <c:pt idx="90">
                  <c:v>Fizjoterapia kliniczna w dysfunkcjach układu ruchu w ortopedii i traumatologii 1</c:v>
                </c:pt>
                <c:pt idx="91">
                  <c:v>Fizjoterapia kliniczna w dysfunkcjach układu ruchu w wieku rozwojowym</c:v>
                </c:pt>
                <c:pt idx="92">
                  <c:v>Fizjoterapia kliniczna w dysfunkcjach układu ruchu w wieku rozwojowym</c:v>
                </c:pt>
                <c:pt idx="93">
                  <c:v>Fizjoterapia w chorobach wewnętrznych w pediatrii</c:v>
                </c:pt>
                <c:pt idx="94">
                  <c:v>Fizjoterapia w chorobach wewnętrznych w pediatrii</c:v>
                </c:pt>
                <c:pt idx="95">
                  <c:v>Przedmiot</c:v>
                </c:pt>
                <c:pt idx="96">
                  <c:v>Terapia manualna</c:v>
                </c:pt>
                <c:pt idx="97">
                  <c:v>Terapia manualna</c:v>
                </c:pt>
                <c:pt idx="98">
                  <c:v>Medycyna fizykalna 3 – balneoklimatologia i odnowa biologiczna</c:v>
                </c:pt>
                <c:pt idx="99">
                  <c:v>Medycyna fizykalna 3 – balneoklimatologia i odnowa biologiczna</c:v>
                </c:pt>
                <c:pt idx="100">
                  <c:v>Medycyna fizykalna 3 – balneoklimatologia i odnowa biologiczna</c:v>
                </c:pt>
                <c:pt idx="101">
                  <c:v>Kliniczne podstawy fizjoterapii w medycynie sportowej</c:v>
                </c:pt>
                <c:pt idx="102">
                  <c:v>Kliniczne podstawy fizjoterapii w chirurgii</c:v>
                </c:pt>
                <c:pt idx="103">
                  <c:v>Fizjoterapia kliniczna w dysfunkcjach układu ruchu w ortopedii i traumatologii 2</c:v>
                </c:pt>
                <c:pt idx="104">
                  <c:v>Fizjoterapia kliniczna w dysfunkcjach układu ruchu w ortopedii i traumatologii 2</c:v>
                </c:pt>
                <c:pt idx="105">
                  <c:v>Fizjoterapia kliniczna w dysfunkcjach układu ruchu w medycynie sportowej 1</c:v>
                </c:pt>
                <c:pt idx="106">
                  <c:v>Fizjoterapia kliniczna w dysfunkcjach układu ruchu w medycynie sportowej 1</c:v>
                </c:pt>
                <c:pt idx="107">
                  <c:v>Fizjoterapia kliniczna w dysfunkcjach układu ruchu w neurologii i neurochirurgii 1</c:v>
                </c:pt>
                <c:pt idx="108">
                  <c:v>Fizjoterapia kliniczna w dysfunkcjach układu ruchu w neurologii i neurochirurgii 1</c:v>
                </c:pt>
                <c:pt idx="109">
                  <c:v>Fizjoterapia kliniczna w dysfunkcjach układu ruchu w neurologii i neurochirurgii 2</c:v>
                </c:pt>
                <c:pt idx="110">
                  <c:v>Fizjoterapia kliniczna w dysfunkcjach układu ruchu w neurologii i neurochirurgii 2</c:v>
                </c:pt>
                <c:pt idx="111">
                  <c:v>Fizjoterapia kliniczna w dysfunkcjach układu ruchu w reumatologii</c:v>
                </c:pt>
                <c:pt idx="112">
                  <c:v>Fizjoterapia kliniczna w dysfunkcjach układu ruchu w reumatologii</c:v>
                </c:pt>
                <c:pt idx="113">
                  <c:v>Fizjoterapia kliniczna w dysfunkcjach układu ruchu w reumatologii</c:v>
                </c:pt>
                <c:pt idx="114">
                  <c:v>Fizjoterapia w chorobach wewnętrznych w kardiologii i kardiochirurgii 1</c:v>
                </c:pt>
                <c:pt idx="115">
                  <c:v>Fizjoterapia w chorobach wewnętrznych w kardiologii i kardiochirurgii 1</c:v>
                </c:pt>
                <c:pt idx="116">
                  <c:v>Fizjoterapia w chorobach wewnętrznych w kardiologii i kardiochirurgii 1</c:v>
                </c:pt>
                <c:pt idx="117">
                  <c:v>Fizjoterapia w chorobach wewnętrznych w geriatrii</c:v>
                </c:pt>
                <c:pt idx="118">
                  <c:v>Fizjoterapia w chorobach wewnętrznych w geriatrii</c:v>
                </c:pt>
                <c:pt idx="119">
                  <c:v>Fizjoterapia w chorobach wewnętrznych w geriatrii</c:v>
                </c:pt>
                <c:pt idx="120">
                  <c:v>Fizjoterapia w chorobach wewnętrznych w pulmonologii</c:v>
                </c:pt>
                <c:pt idx="121">
                  <c:v>Fizjoterapia w chorobach wewnętrznych w pulmonologii</c:v>
                </c:pt>
                <c:pt idx="122">
                  <c:v>Fizjoterapia w chorobach wewnętrznych w pulmonologii</c:v>
                </c:pt>
                <c:pt idx="123">
                  <c:v>Fizjoterapia w chorobach wewnętrznych w pulmonologii</c:v>
                </c:pt>
                <c:pt idx="124">
                  <c:v>Fizjoterapia w chorobach wewnętrznych w chirurgii </c:v>
                </c:pt>
                <c:pt idx="125">
                  <c:v>Fizjoterapia w chorobach wewnętrznych w chirurgii </c:v>
                </c:pt>
                <c:pt idx="126">
                  <c:v>Fizjoterapia w chorobach wewnętrznych w ginekologii i położnictwie</c:v>
                </c:pt>
                <c:pt idx="127">
                  <c:v>Fizjoterapia w chorobach wewnętrznych w ginekologii i położnictwie</c:v>
                </c:pt>
                <c:pt idx="128">
                  <c:v>Fizjoterapia w chorobach wewnętrznych w psychiatrii</c:v>
                </c:pt>
                <c:pt idx="129">
                  <c:v>Fizjoterapia w chorobach wewnętrznych w psychiatrii</c:v>
                </c:pt>
                <c:pt idx="130">
                  <c:v>Fizjoterapia w chorobach wewnętrznych w onkologii i medycynie paliatywnej</c:v>
                </c:pt>
                <c:pt idx="131">
                  <c:v>Fizjoterapia w chorobach wewnętrznych w onkologii i medycynie paliatywnej</c:v>
                </c:pt>
                <c:pt idx="132">
                  <c:v>Diagnostyka funkcjonalna w dysfunkcjach układu ruchu 1</c:v>
                </c:pt>
                <c:pt idx="133">
                  <c:v>Diagnostyka funkcjonalna w dysfunkcjach układu ruchu 1</c:v>
                </c:pt>
                <c:pt idx="134">
                  <c:v>Diagnostyka funkcjonalna w dysfunkcjach układu ruchu 2</c:v>
                </c:pt>
                <c:pt idx="135">
                  <c:v>Diagnostyka funkcjonalna w dysfunkcjach układu ruchu 2</c:v>
                </c:pt>
                <c:pt idx="136">
                  <c:v>Diagnostyka funkcjonalna w wieku rozwojowym 1</c:v>
                </c:pt>
                <c:pt idx="137">
                  <c:v>Diagnostyka funkcjonalna w wieku rozwojowym 1</c:v>
                </c:pt>
                <c:pt idx="138">
                  <c:v>Diagnostyka funkcjonalna w wieku rozwojowym 2</c:v>
                </c:pt>
                <c:pt idx="139">
                  <c:v>Diagnostyka funkcjonalna w wieku rozwojowym 2</c:v>
                </c:pt>
                <c:pt idx="140">
                  <c:v>Przedmiot</c:v>
                </c:pt>
                <c:pt idx="141">
                  <c:v>Dydaktyka fizjoterapii</c:v>
                </c:pt>
                <c:pt idx="142">
                  <c:v>Dydaktyka fizjoterapii</c:v>
                </c:pt>
                <c:pt idx="143">
                  <c:v>Zarządzanie i marketing</c:v>
                </c:pt>
                <c:pt idx="144">
                  <c:v>Zarządzanie i marketing</c:v>
                </c:pt>
                <c:pt idx="145">
                  <c:v>Metody specjalne fizjoterapii 1</c:v>
                </c:pt>
                <c:pt idx="146">
                  <c:v>Metody specjalne fizjoterapii 1</c:v>
                </c:pt>
                <c:pt idx="147">
                  <c:v>Metody specjalne fizjoterapii 2</c:v>
                </c:pt>
                <c:pt idx="148">
                  <c:v>Metody specjalne fizjoterapii 2</c:v>
                </c:pt>
                <c:pt idx="149">
                  <c:v>Metody specjalne fizjoterapii 2</c:v>
                </c:pt>
                <c:pt idx="150">
                  <c:v>Fizjoterapia kliniczna w dysfunkcjach układu ruchu w medycynie sportowej 2</c:v>
                </c:pt>
                <c:pt idx="151">
                  <c:v>Fizjoterapia kliniczna w dysfunkcjach układu ruchu w medycynie sportowej 2</c:v>
                </c:pt>
                <c:pt idx="152">
                  <c:v>Fizjoterapia w chorobach wewnętrznych w kardiologii i kardiochirurgii 2</c:v>
                </c:pt>
                <c:pt idx="153">
                  <c:v>Fizjoterapia w chorobach wewnętrznych w kardiologii i kardiochirurgii 2</c:v>
                </c:pt>
                <c:pt idx="154">
                  <c:v>Fizjoterapia w chorobach wewnętrznych w kardiologii i kardiochirurgii 2</c:v>
                </c:pt>
                <c:pt idx="155">
                  <c:v>Planowanie fizjoterapii w dysfunkcjach układu ruchu 1</c:v>
                </c:pt>
                <c:pt idx="156">
                  <c:v>Planowanie fizjoterapii w dysfunkcjach układu ruchu 1</c:v>
                </c:pt>
                <c:pt idx="157">
                  <c:v>Planowanie fizjoterapii w dysfunkcjach układu ruchu 1</c:v>
                </c:pt>
                <c:pt idx="158">
                  <c:v>Planowanie fizjoterapii w dysfunkcjach układu ruchu 2</c:v>
                </c:pt>
                <c:pt idx="159">
                  <c:v>Planowanie fizjoterapii w dysfunkcjach układu ruchu 2</c:v>
                </c:pt>
                <c:pt idx="160">
                  <c:v>Planowanie fizjoterapii w dysfunkcjach układu ruchu 2</c:v>
                </c:pt>
                <c:pt idx="161">
                  <c:v>Planowanie fizjoterapii w chorobach wewnętrznych</c:v>
                </c:pt>
                <c:pt idx="162">
                  <c:v>Planowanie fizjoterapii w chorobach wewnętrznych</c:v>
                </c:pt>
                <c:pt idx="163">
                  <c:v>Planowanie fizjoterapii w wieku rozwojowym 1</c:v>
                </c:pt>
                <c:pt idx="164">
                  <c:v>Planowanie fizjoterapii w wieku rozwojowym 1</c:v>
                </c:pt>
                <c:pt idx="165">
                  <c:v>Planowanie fizjoterapii w wieku rozwojowym 1</c:v>
                </c:pt>
                <c:pt idx="166">
                  <c:v>Planowanie fizjoterapii w wieku rozwojowym 2</c:v>
                </c:pt>
                <c:pt idx="167">
                  <c:v>Planowanie fizjoterapii w wieku rozwojowym 2</c:v>
                </c:pt>
                <c:pt idx="168">
                  <c:v>Planowanie fizjoterapii w wieku rozwojowym 2</c:v>
                </c:pt>
                <c:pt idx="169">
                  <c:v>Diagnostyka funkcjonalna w chorobach wewnętrznych</c:v>
                </c:pt>
                <c:pt idx="170">
                  <c:v>Diagnostyka funkcjonalna w chorobach wewnętrznych</c:v>
                </c:pt>
                <c:pt idx="171">
                  <c:v>Diagnostyka funkcjonalna w chorobach wewnętrznych</c:v>
                </c:pt>
                <c:pt idx="172">
                  <c:v>Metodologia badań naukowych</c:v>
                </c:pt>
                <c:pt idx="173">
                  <c:v>Metodologia badań naukowych</c:v>
                </c:pt>
                <c:pt idx="174">
                  <c:v>Seminarium magisterskie 1</c:v>
                </c:pt>
                <c:pt idx="175">
                  <c:v>Seminarium magisterskie 2</c:v>
                </c:pt>
                <c:pt idx="176">
                  <c:v>Praca w zespole badawczym 1</c:v>
                </c:pt>
                <c:pt idx="177">
                  <c:v>Praca w zespole badawczym 1</c:v>
                </c:pt>
                <c:pt idx="178">
                  <c:v>Praca w zespole badawczym 2</c:v>
                </c:pt>
                <c:pt idx="179">
                  <c:v>Praca w zespole badawczym 2</c:v>
                </c:pt>
                <c:pt idx="180">
                  <c:v>Przedmiot</c:v>
                </c:pt>
                <c:pt idx="181">
                  <c:v>Adaptowana aktywność fizyczna</c:v>
                </c:pt>
                <c:pt idx="182">
                  <c:v>Adaptowana aktywność fizyczna</c:v>
                </c:pt>
                <c:pt idx="183">
                  <c:v>Sport osób z niepełnosprawnościami</c:v>
                </c:pt>
                <c:pt idx="184">
                  <c:v>Sport osób z niepełnosprawnościami</c:v>
                </c:pt>
                <c:pt idx="185">
                  <c:v>Wyroby medyczne</c:v>
                </c:pt>
                <c:pt idx="186">
                  <c:v>Wyroby medyczne</c:v>
                </c:pt>
                <c:pt idx="187">
                  <c:v>Seminarium magisterskie 3</c:v>
                </c:pt>
                <c:pt idx="188">
                  <c:v>Seminarium magisterskie 4</c:v>
                </c:pt>
              </c:strCache>
            </c:strRef>
          </c:cat>
          <c:val>
            <c:numRef>
              <c:f>'matrix - całość'!$FZ$17:$FZ$205</c:f>
              <c:numCache>
                <c:formatCode>General</c:formatCode>
                <c:ptCount val="18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3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2</c:v>
                </c:pt>
                <c:pt idx="39">
                  <c:v>0</c:v>
                </c:pt>
                <c:pt idx="40">
                  <c:v>3</c:v>
                </c:pt>
                <c:pt idx="41">
                  <c:v>2</c:v>
                </c:pt>
                <c:pt idx="42">
                  <c:v>0</c:v>
                </c:pt>
                <c:pt idx="43">
                  <c:v>5</c:v>
                </c:pt>
                <c:pt idx="44">
                  <c:v>0</c:v>
                </c:pt>
                <c:pt idx="45">
                  <c:v>3</c:v>
                </c:pt>
                <c:pt idx="46">
                  <c:v>0</c:v>
                </c:pt>
                <c:pt idx="47">
                  <c:v>3</c:v>
                </c:pt>
                <c:pt idx="48">
                  <c:v>0</c:v>
                </c:pt>
                <c:pt idx="49">
                  <c:v>3</c:v>
                </c:pt>
                <c:pt idx="50">
                  <c:v>0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2</c:v>
                </c:pt>
                <c:pt idx="57">
                  <c:v>0</c:v>
                </c:pt>
                <c:pt idx="58">
                  <c:v>0</c:v>
                </c:pt>
                <c:pt idx="59">
                  <c:v>3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3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5</c:v>
                </c:pt>
                <c:pt idx="70">
                  <c:v>0</c:v>
                </c:pt>
                <c:pt idx="71">
                  <c:v>4</c:v>
                </c:pt>
                <c:pt idx="72">
                  <c:v>0</c:v>
                </c:pt>
                <c:pt idx="73">
                  <c:v>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</c:v>
                </c:pt>
                <c:pt idx="91">
                  <c:v>0</c:v>
                </c:pt>
                <c:pt idx="92">
                  <c:v>4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3</c:v>
                </c:pt>
                <c:pt idx="98">
                  <c:v>0</c:v>
                </c:pt>
                <c:pt idx="99">
                  <c:v>3</c:v>
                </c:pt>
                <c:pt idx="100">
                  <c:v>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4</c:v>
                </c:pt>
                <c:pt idx="109">
                  <c:v>0</c:v>
                </c:pt>
                <c:pt idx="110">
                  <c:v>4</c:v>
                </c:pt>
                <c:pt idx="111">
                  <c:v>0</c:v>
                </c:pt>
                <c:pt idx="112">
                  <c:v>4</c:v>
                </c:pt>
                <c:pt idx="113">
                  <c:v>4</c:v>
                </c:pt>
                <c:pt idx="114">
                  <c:v>0</c:v>
                </c:pt>
                <c:pt idx="115">
                  <c:v>2</c:v>
                </c:pt>
                <c:pt idx="116">
                  <c:v>4</c:v>
                </c:pt>
                <c:pt idx="117">
                  <c:v>0</c:v>
                </c:pt>
                <c:pt idx="118">
                  <c:v>2</c:v>
                </c:pt>
                <c:pt idx="119">
                  <c:v>2</c:v>
                </c:pt>
                <c:pt idx="120">
                  <c:v>0</c:v>
                </c:pt>
                <c:pt idx="121">
                  <c:v>4</c:v>
                </c:pt>
                <c:pt idx="122">
                  <c:v>1</c:v>
                </c:pt>
                <c:pt idx="123">
                  <c:v>4</c:v>
                </c:pt>
                <c:pt idx="124">
                  <c:v>0</c:v>
                </c:pt>
                <c:pt idx="125">
                  <c:v>3</c:v>
                </c:pt>
                <c:pt idx="126">
                  <c:v>0</c:v>
                </c:pt>
                <c:pt idx="127">
                  <c:v>3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1</c:v>
                </c:pt>
                <c:pt idx="132">
                  <c:v>0</c:v>
                </c:pt>
                <c:pt idx="133">
                  <c:v>4</c:v>
                </c:pt>
                <c:pt idx="134">
                  <c:v>0</c:v>
                </c:pt>
                <c:pt idx="135">
                  <c:v>4</c:v>
                </c:pt>
                <c:pt idx="136">
                  <c:v>0</c:v>
                </c:pt>
                <c:pt idx="137">
                  <c:v>7</c:v>
                </c:pt>
                <c:pt idx="138">
                  <c:v>0</c:v>
                </c:pt>
                <c:pt idx="139">
                  <c:v>7</c:v>
                </c:pt>
                <c:pt idx="140">
                  <c:v>0</c:v>
                </c:pt>
                <c:pt idx="141">
                  <c:v>0</c:v>
                </c:pt>
                <c:pt idx="142">
                  <c:v>2</c:v>
                </c:pt>
                <c:pt idx="143">
                  <c:v>0</c:v>
                </c:pt>
                <c:pt idx="144">
                  <c:v>3</c:v>
                </c:pt>
                <c:pt idx="145">
                  <c:v>0</c:v>
                </c:pt>
                <c:pt idx="146">
                  <c:v>3</c:v>
                </c:pt>
                <c:pt idx="147">
                  <c:v>0</c:v>
                </c:pt>
                <c:pt idx="148">
                  <c:v>3</c:v>
                </c:pt>
                <c:pt idx="149">
                  <c:v>2</c:v>
                </c:pt>
                <c:pt idx="150">
                  <c:v>0</c:v>
                </c:pt>
                <c:pt idx="151">
                  <c:v>2</c:v>
                </c:pt>
                <c:pt idx="152">
                  <c:v>0</c:v>
                </c:pt>
                <c:pt idx="153">
                  <c:v>2</c:v>
                </c:pt>
                <c:pt idx="154">
                  <c:v>4</c:v>
                </c:pt>
                <c:pt idx="155">
                  <c:v>0</c:v>
                </c:pt>
                <c:pt idx="156">
                  <c:v>2</c:v>
                </c:pt>
                <c:pt idx="157">
                  <c:v>2</c:v>
                </c:pt>
                <c:pt idx="158">
                  <c:v>0</c:v>
                </c:pt>
                <c:pt idx="159">
                  <c:v>2</c:v>
                </c:pt>
                <c:pt idx="160">
                  <c:v>2</c:v>
                </c:pt>
                <c:pt idx="161">
                  <c:v>0</c:v>
                </c:pt>
                <c:pt idx="162">
                  <c:v>2</c:v>
                </c:pt>
                <c:pt idx="163">
                  <c:v>0</c:v>
                </c:pt>
                <c:pt idx="164">
                  <c:v>6</c:v>
                </c:pt>
                <c:pt idx="165">
                  <c:v>6</c:v>
                </c:pt>
                <c:pt idx="166">
                  <c:v>0</c:v>
                </c:pt>
                <c:pt idx="167">
                  <c:v>6</c:v>
                </c:pt>
                <c:pt idx="168">
                  <c:v>6</c:v>
                </c:pt>
                <c:pt idx="169">
                  <c:v>0</c:v>
                </c:pt>
                <c:pt idx="170">
                  <c:v>3</c:v>
                </c:pt>
                <c:pt idx="171">
                  <c:v>3</c:v>
                </c:pt>
                <c:pt idx="172">
                  <c:v>0</c:v>
                </c:pt>
                <c:pt idx="173">
                  <c:v>5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5</c:v>
                </c:pt>
                <c:pt idx="178">
                  <c:v>5</c:v>
                </c:pt>
                <c:pt idx="179">
                  <c:v>5</c:v>
                </c:pt>
                <c:pt idx="180">
                  <c:v>0</c:v>
                </c:pt>
                <c:pt idx="181">
                  <c:v>0</c:v>
                </c:pt>
                <c:pt idx="182">
                  <c:v>3</c:v>
                </c:pt>
                <c:pt idx="183">
                  <c:v>0</c:v>
                </c:pt>
                <c:pt idx="184">
                  <c:v>2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5-4DFD-80B8-813A0FB166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09432576"/>
        <c:axId val="209434112"/>
      </c:barChart>
      <c:catAx>
        <c:axId val="2094325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09434112"/>
        <c:crosses val="autoZero"/>
        <c:auto val="1"/>
        <c:lblAlgn val="ctr"/>
        <c:lblOffset val="100"/>
        <c:noMultiLvlLbl val="0"/>
      </c:catAx>
      <c:valAx>
        <c:axId val="209434112"/>
        <c:scaling>
          <c:orientation val="minMax"/>
        </c:scaling>
        <c:delete val="0"/>
        <c:axPos val="t"/>
        <c:majorGridlines/>
        <c:numFmt formatCode="0%" sourceLinked="1"/>
        <c:majorTickMark val="out"/>
        <c:minorTickMark val="none"/>
        <c:tickLblPos val="nextTo"/>
        <c:crossAx val="20943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5320460954957493E-2"/>
          <c:y val="3.260419107564846E-3"/>
          <c:w val="0.30295572012964334"/>
          <c:h val="1.2702723929128284E-2"/>
        </c:manualLayout>
      </c:layout>
      <c:overlay val="0"/>
      <c:txPr>
        <a:bodyPr/>
        <a:lstStyle/>
        <a:p>
          <a:pPr>
            <a:defRPr sz="16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466727253942955E-2"/>
          <c:y val="8.8437591134441496E-2"/>
          <c:w val="0.93529069723685077"/>
          <c:h val="0.67568593755488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7C-4AD5-8413-5BAFB673E1C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7C-4AD5-8413-5BAFB673E1C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7C-4AD5-8413-5BAFB673E1C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7C-4AD5-8413-5BAFB673E1C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7C-4AD5-8413-5BAFB673E1C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7C-4AD5-8413-5BAFB673E1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7C-4AD5-8413-5BAFB673E1C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7C-4AD5-8413-5BAFB673E1C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7C-4AD5-8413-5BAFB673E1C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7C-4AD5-8413-5BAFB673E1C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7C-4AD5-8413-5BAFB673E1C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7C-4AD5-8413-5BAFB673E1C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7C-4AD5-8413-5BAFB673E1C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7C-4AD5-8413-5BAFB673E1C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7C-4AD5-8413-5BAFB673E1C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7C-4AD5-8413-5BAFB673E1C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7C-4AD5-8413-5BAFB673E1C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7C-4AD5-8413-5BAFB673E1C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7C-4AD5-8413-5BAFB673E1C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7C-4AD5-8413-5BAFB673E1C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7C-4AD5-8413-5BAFB673E1C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7C-4AD5-8413-5BAFB673E1C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7C-4AD5-8413-5BAFB673E1C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7C-4AD5-8413-5BAFB673E1C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7C-4AD5-8413-5BAFB673E1C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7C-4AD5-8413-5BAFB673E1C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A7C-4AD5-8413-5BAFB673E1C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A7C-4AD5-8413-5BAFB673E1CE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A7C-4AD5-8413-5BAFB673E1CE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A7C-4AD5-8413-5BAFB673E1C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A7C-4AD5-8413-5BAFB673E1CE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A7C-4AD5-8413-5BAFB673E1C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AA7C-4AD5-8413-5BAFB673E1CE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AA7C-4AD5-8413-5BAFB673E1CE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AA7C-4AD5-8413-5BAFB673E1C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AA7C-4AD5-8413-5BAFB673E1C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AA7C-4AD5-8413-5BAFB673E1C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AA7C-4AD5-8413-5BAFB673E1CE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6-AA7C-4AD5-8413-5BAFB673E1CE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AA7C-4AD5-8413-5BAFB673E1CE}"/>
              </c:ext>
            </c:extLst>
          </c:dPt>
          <c:dPt>
            <c:idx val="4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8-AA7C-4AD5-8413-5BAFB673E1CE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9-AA7C-4AD5-8413-5BAFB673E1CE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AA7C-4AD5-8413-5BAFB673E1CE}"/>
              </c:ext>
            </c:extLst>
          </c:dPt>
          <c:dPt>
            <c:idx val="4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B-AA7C-4AD5-8413-5BAFB673E1CE}"/>
              </c:ext>
            </c:extLst>
          </c:dPt>
          <c:dPt>
            <c:idx val="5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AA7C-4AD5-8413-5BAFB673E1CE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D-AA7C-4AD5-8413-5BAFB673E1CE}"/>
              </c:ext>
            </c:extLst>
          </c:dPt>
          <c:dPt>
            <c:idx val="5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E-AA7C-4AD5-8413-5BAFB673E1CE}"/>
              </c:ext>
            </c:extLst>
          </c:dPt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F-AA7C-4AD5-8413-5BAFB673E1CE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AA7C-4AD5-8413-5BAFB673E1CE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1-AA7C-4AD5-8413-5BAFB673E1CE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2-AA7C-4AD5-8413-5BAFB673E1CE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3-AA7C-4AD5-8413-5BAFB673E1CE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4-AA7C-4AD5-8413-5BAFB673E1CE}"/>
              </c:ext>
            </c:extLst>
          </c:dPt>
          <c:dPt>
            <c:idx val="7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5-AA7C-4AD5-8413-5BAFB673E1CE}"/>
              </c:ext>
            </c:extLst>
          </c:dPt>
          <c:dPt>
            <c:idx val="7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6-AA7C-4AD5-8413-5BAFB673E1CE}"/>
              </c:ext>
            </c:extLst>
          </c:dPt>
          <c:dPt>
            <c:idx val="7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AA7C-4AD5-8413-5BAFB673E1CE}"/>
              </c:ext>
            </c:extLst>
          </c:dPt>
          <c:dPt>
            <c:idx val="8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8-AA7C-4AD5-8413-5BAFB673E1CE}"/>
              </c:ext>
            </c:extLst>
          </c:dPt>
          <c:dPt>
            <c:idx val="8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9-AA7C-4AD5-8413-5BAFB673E1CE}"/>
              </c:ext>
            </c:extLst>
          </c:dPt>
          <c:cat>
            <c:strLit>
              <c:ptCount val="36"/>
              <c:pt idx="0">
                <c:v>F.W01</c:v>
              </c:pt>
              <c:pt idx="1">
                <c:v>F.W02</c:v>
              </c:pt>
              <c:pt idx="2">
                <c:v>F.W03</c:v>
              </c:pt>
              <c:pt idx="3">
                <c:v>F.W04</c:v>
              </c:pt>
              <c:pt idx="4">
                <c:v>F.W05</c:v>
              </c:pt>
              <c:pt idx="5">
                <c:v>F.W06</c:v>
              </c:pt>
              <c:pt idx="6">
                <c:v>F.W07</c:v>
              </c:pt>
              <c:pt idx="7">
                <c:v>F.W08</c:v>
              </c:pt>
              <c:pt idx="8">
                <c:v>F.W09</c:v>
              </c:pt>
              <c:pt idx="9">
                <c:v>F.W10</c:v>
              </c:pt>
              <c:pt idx="10">
                <c:v>F.W11</c:v>
              </c:pt>
              <c:pt idx="11">
                <c:v>F.W12</c:v>
              </c:pt>
              <c:pt idx="12">
                <c:v>F.W13</c:v>
              </c:pt>
              <c:pt idx="13">
                <c:v>F.W14</c:v>
              </c:pt>
              <c:pt idx="14">
                <c:v>F.W15</c:v>
              </c:pt>
              <c:pt idx="15">
                <c:v>F.W16</c:v>
              </c:pt>
              <c:pt idx="16">
                <c:v>F.W17</c:v>
              </c:pt>
              <c:pt idx="17">
                <c:v>F.W18</c:v>
              </c:pt>
              <c:pt idx="18">
                <c:v>F.U01</c:v>
              </c:pt>
              <c:pt idx="19">
                <c:v>F.U02</c:v>
              </c:pt>
              <c:pt idx="20">
                <c:v>F.U03</c:v>
              </c:pt>
              <c:pt idx="21">
                <c:v>F.U04</c:v>
              </c:pt>
              <c:pt idx="22">
                <c:v>F.U05</c:v>
              </c:pt>
              <c:pt idx="23">
                <c:v>F.U06</c:v>
              </c:pt>
              <c:pt idx="24">
                <c:v>F.U07</c:v>
              </c:pt>
              <c:pt idx="25">
                <c:v>F.U08</c:v>
              </c:pt>
              <c:pt idx="26">
                <c:v>F.U09</c:v>
              </c:pt>
              <c:pt idx="27">
                <c:v>F.U10</c:v>
              </c:pt>
              <c:pt idx="28">
                <c:v>F.U11</c:v>
              </c:pt>
              <c:pt idx="29">
                <c:v>F.U12</c:v>
              </c:pt>
              <c:pt idx="30">
                <c:v>F.U13</c:v>
              </c:pt>
              <c:pt idx="31">
                <c:v>F.U14</c:v>
              </c:pt>
              <c:pt idx="32">
                <c:v>F.U15</c:v>
              </c:pt>
              <c:pt idx="33">
                <c:v>F.U16</c:v>
              </c:pt>
              <c:pt idx="34">
                <c:v>F.U17</c:v>
              </c:pt>
              <c:pt idx="35">
                <c:v>F.U18</c:v>
              </c:pt>
            </c:strLit>
          </c:cat>
          <c:val>
            <c:numLit>
              <c:formatCode>General</c:formatCode>
              <c:ptCount val="36"/>
              <c:pt idx="0">
                <c:v>3</c:v>
              </c:pt>
              <c:pt idx="1">
                <c:v>6</c:v>
              </c:pt>
              <c:pt idx="2">
                <c:v>6</c:v>
              </c:pt>
              <c:pt idx="3">
                <c:v>4</c:v>
              </c:pt>
              <c:pt idx="4">
                <c:v>5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7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2</c:v>
              </c:pt>
              <c:pt idx="15">
                <c:v>1</c:v>
              </c:pt>
              <c:pt idx="16">
                <c:v>7</c:v>
              </c:pt>
              <c:pt idx="17">
                <c:v>2</c:v>
              </c:pt>
              <c:pt idx="18">
                <c:v>6</c:v>
              </c:pt>
              <c:pt idx="19">
                <c:v>6</c:v>
              </c:pt>
              <c:pt idx="20">
                <c:v>4</c:v>
              </c:pt>
              <c:pt idx="21">
                <c:v>1</c:v>
              </c:pt>
              <c:pt idx="22">
                <c:v>2</c:v>
              </c:pt>
              <c:pt idx="23">
                <c:v>2</c:v>
              </c:pt>
              <c:pt idx="24">
                <c:v>5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4</c:v>
              </c:pt>
              <c:pt idx="32">
                <c:v>3</c:v>
              </c:pt>
              <c:pt idx="33">
                <c:v>6</c:v>
              </c:pt>
              <c:pt idx="34">
                <c:v>7</c:v>
              </c:pt>
              <c:pt idx="3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3A-AA7C-4AD5-8413-5BAFB673E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214926080"/>
        <c:axId val="214927616"/>
      </c:barChart>
      <c:catAx>
        <c:axId val="21492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pl-PL"/>
          </a:p>
        </c:txPr>
        <c:crossAx val="214927616"/>
        <c:crosses val="autoZero"/>
        <c:auto val="0"/>
        <c:lblAlgn val="ctr"/>
        <c:lblOffset val="100"/>
        <c:noMultiLvlLbl val="0"/>
      </c:catAx>
      <c:valAx>
        <c:axId val="21492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926080"/>
        <c:crosses val="autoZero"/>
        <c:crossBetween val="between"/>
        <c:majorUnit val="3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936874948049603"/>
          <c:y val="0.41432763692153507"/>
          <c:w val="0.50293878607329745"/>
          <c:h val="0.47669802610578921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Praktyka asystencka</c:v>
              </c:pt>
              <c:pt idx="1">
                <c:v>Wakacyjna praktyka z kinezyterapii</c:v>
              </c:pt>
              <c:pt idx="2">
                <c:v>Praktyka z fizjoterapii klinicznej, fizykoterapii i masażu</c:v>
              </c:pt>
              <c:pt idx="3">
                <c:v>Wakacyjna praktyka profilowana - wybieralna</c:v>
              </c:pt>
              <c:pt idx="4">
                <c:v>Praktyka z fizjoterapii klinicznej, fizykoterapii i masażu</c:v>
              </c:pt>
              <c:pt idx="5">
                <c:v>Wakacyjna praktyka profilowana - wybieralna</c:v>
              </c:pt>
              <c:pt idx="6">
                <c:v>Praktyka z fizjoterapii klinicznej, fizykoterapii i masażu - praktyka semestralna</c:v>
              </c:pt>
            </c:strLit>
          </c:cat>
          <c:val>
            <c:numLit>
              <c:formatCode>General</c:formatCode>
              <c:ptCount val="7"/>
              <c:pt idx="0">
                <c:v>6</c:v>
              </c:pt>
              <c:pt idx="1">
                <c:v>4</c:v>
              </c:pt>
              <c:pt idx="2">
                <c:v>6</c:v>
              </c:pt>
              <c:pt idx="3">
                <c:v>6</c:v>
              </c:pt>
              <c:pt idx="4">
                <c:v>7</c:v>
              </c:pt>
              <c:pt idx="5">
                <c:v>9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8DC-4943-B517-FECD883675E2}"/>
            </c:ext>
          </c:extLst>
        </c:ser>
        <c:ser>
          <c:idx val="1"/>
          <c:order val="1"/>
          <c:tx>
            <c:v>Umiejętności</c:v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Praktyka asystencka</c:v>
              </c:pt>
              <c:pt idx="1">
                <c:v>Wakacyjna praktyka z kinezyterapii</c:v>
              </c:pt>
              <c:pt idx="2">
                <c:v>Praktyka z fizjoterapii klinicznej, fizykoterapii i masażu</c:v>
              </c:pt>
              <c:pt idx="3">
                <c:v>Wakacyjna praktyka profilowana - wybieralna</c:v>
              </c:pt>
              <c:pt idx="4">
                <c:v>Praktyka z fizjoterapii klinicznej, fizykoterapii i masażu</c:v>
              </c:pt>
              <c:pt idx="5">
                <c:v>Wakacyjna praktyka profilowana - wybieralna</c:v>
              </c:pt>
              <c:pt idx="6">
                <c:v>Praktyka z fizjoterapii klinicznej, fizykoterapii i masażu - praktyka semestralna</c:v>
              </c:pt>
            </c:strLit>
          </c:cat>
          <c:val>
            <c:numLit>
              <c:formatCode>General</c:formatCode>
              <c:ptCount val="7"/>
              <c:pt idx="0">
                <c:v>3</c:v>
              </c:pt>
              <c:pt idx="1">
                <c:v>5</c:v>
              </c:pt>
              <c:pt idx="2">
                <c:v>6</c:v>
              </c:pt>
              <c:pt idx="3">
                <c:v>8</c:v>
              </c:pt>
              <c:pt idx="4">
                <c:v>9</c:v>
              </c:pt>
              <c:pt idx="5">
                <c:v>11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88DC-4943-B517-FECD88367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09432576"/>
        <c:axId val="209434112"/>
      </c:barChart>
      <c:catAx>
        <c:axId val="2094325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09434112"/>
        <c:crosses val="autoZero"/>
        <c:auto val="1"/>
        <c:lblAlgn val="ctr"/>
        <c:lblOffset val="100"/>
        <c:noMultiLvlLbl val="0"/>
      </c:catAx>
      <c:valAx>
        <c:axId val="209434112"/>
        <c:scaling>
          <c:orientation val="minMax"/>
        </c:scaling>
        <c:delete val="0"/>
        <c:axPos val="t"/>
        <c:majorGridlines/>
        <c:numFmt formatCode="0%" sourceLinked="1"/>
        <c:majorTickMark val="out"/>
        <c:minorTickMark val="none"/>
        <c:tickLblPos val="nextTo"/>
        <c:crossAx val="20943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0727639506626292E-2"/>
          <c:y val="5.9926961452258946E-2"/>
          <c:w val="0.30295572012964334"/>
          <c:h val="0.23065147776065459"/>
        </c:manualLayout>
      </c:layout>
      <c:overlay val="0"/>
      <c:txPr>
        <a:bodyPr/>
        <a:lstStyle/>
        <a:p>
          <a:pPr>
            <a:defRPr sz="16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0</xdr:row>
      <xdr:rowOff>11206</xdr:rowOff>
    </xdr:from>
    <xdr:to>
      <xdr:col>181</xdr:col>
      <xdr:colOff>122464</xdr:colOff>
      <xdr:row>13</xdr:row>
      <xdr:rowOff>68355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182</xdr:col>
      <xdr:colOff>114460</xdr:colOff>
      <xdr:row>14</xdr:row>
      <xdr:rowOff>56029</xdr:rowOff>
    </xdr:from>
    <xdr:to>
      <xdr:col>195</xdr:col>
      <xdr:colOff>285751</xdr:colOff>
      <xdr:row>206</xdr:row>
      <xdr:rowOff>100853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67236</xdr:colOff>
      <xdr:row>0</xdr:row>
      <xdr:rowOff>0</xdr:rowOff>
    </xdr:from>
    <xdr:to>
      <xdr:col>42</xdr:col>
      <xdr:colOff>168089</xdr:colOff>
      <xdr:row>13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4C8353A5-BE9F-4C5F-979B-615477CE9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103254</xdr:colOff>
      <xdr:row>14</xdr:row>
      <xdr:rowOff>67235</xdr:rowOff>
    </xdr:from>
    <xdr:to>
      <xdr:col>55</xdr:col>
      <xdr:colOff>448235</xdr:colOff>
      <xdr:row>24</xdr:row>
      <xdr:rowOff>112059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C052011-54B2-4561-A958-42664A773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206"/>
  <sheetViews>
    <sheetView tabSelected="1" zoomScale="85" zoomScaleNormal="85" zoomScalePageLayoutView="80" workbookViewId="0">
      <selection activeCell="B200" sqref="A200:XFD201"/>
    </sheetView>
  </sheetViews>
  <sheetFormatPr defaultColWidth="8.85546875" defaultRowHeight="15" x14ac:dyDescent="0.25"/>
  <cols>
    <col min="1" max="1" width="9.28515625" customWidth="1"/>
    <col min="2" max="2" width="83" bestFit="1" customWidth="1"/>
    <col min="3" max="3" width="4.85546875" customWidth="1"/>
    <col min="4" max="4" width="6.5703125" customWidth="1"/>
    <col min="5" max="6" width="4.42578125" customWidth="1"/>
    <col min="7" max="180" width="2.85546875" customWidth="1"/>
    <col min="181" max="182" width="4.7109375" customWidth="1"/>
  </cols>
  <sheetData>
    <row r="1" spans="1:182" x14ac:dyDescent="0.25">
      <c r="B1" s="16" t="s">
        <v>21</v>
      </c>
      <c r="C1" s="2"/>
      <c r="D1" s="2"/>
      <c r="E1" s="2"/>
      <c r="F1" s="2"/>
    </row>
    <row r="2" spans="1:182" x14ac:dyDescent="0.25">
      <c r="B2" s="16" t="s">
        <v>4</v>
      </c>
      <c r="C2" s="2"/>
      <c r="D2" s="2"/>
      <c r="E2" s="2"/>
      <c r="F2" s="2"/>
    </row>
    <row r="3" spans="1:182" x14ac:dyDescent="0.25">
      <c r="B3" s="16" t="s">
        <v>556</v>
      </c>
      <c r="C3" s="2"/>
      <c r="D3" s="2"/>
      <c r="E3" s="2"/>
      <c r="F3" s="2"/>
    </row>
    <row r="4" spans="1:182" x14ac:dyDescent="0.25">
      <c r="C4" s="2"/>
      <c r="D4" s="2"/>
      <c r="E4" s="2"/>
      <c r="F4" s="2"/>
    </row>
    <row r="5" spans="1:182" x14ac:dyDescent="0.25">
      <c r="B5" s="1" t="s">
        <v>14</v>
      </c>
      <c r="C5" s="2"/>
      <c r="D5" s="2"/>
      <c r="E5" s="2"/>
      <c r="F5" s="2"/>
    </row>
    <row r="6" spans="1:182" x14ac:dyDescent="0.25">
      <c r="B6" s="1" t="s">
        <v>15</v>
      </c>
      <c r="C6" s="2"/>
      <c r="D6" s="2"/>
      <c r="E6" s="2"/>
      <c r="F6" s="2"/>
    </row>
    <row r="7" spans="1:182" x14ac:dyDescent="0.25">
      <c r="B7" s="1" t="s">
        <v>16</v>
      </c>
      <c r="C7" s="2"/>
      <c r="D7" s="2"/>
      <c r="E7" s="2"/>
      <c r="F7" s="2"/>
    </row>
    <row r="8" spans="1:182" x14ac:dyDescent="0.25">
      <c r="B8" s="1" t="s">
        <v>9</v>
      </c>
      <c r="C8" s="2"/>
      <c r="D8" s="2"/>
      <c r="E8" s="2"/>
      <c r="F8" s="2"/>
    </row>
    <row r="9" spans="1:182" x14ac:dyDescent="0.25">
      <c r="B9" s="1" t="s">
        <v>6</v>
      </c>
      <c r="C9" s="2"/>
      <c r="D9" s="2"/>
      <c r="E9" s="2"/>
      <c r="F9" s="2"/>
    </row>
    <row r="10" spans="1:182" x14ac:dyDescent="0.25">
      <c r="B10" s="1" t="s">
        <v>17</v>
      </c>
      <c r="C10" s="2"/>
      <c r="D10" s="2"/>
      <c r="E10" s="2"/>
      <c r="F10" s="2"/>
    </row>
    <row r="11" spans="1:182" x14ac:dyDescent="0.25">
      <c r="B11" s="1" t="s">
        <v>10</v>
      </c>
      <c r="C11" s="2"/>
      <c r="D11" s="2"/>
      <c r="E11" s="2"/>
      <c r="F11" s="2"/>
    </row>
    <row r="12" spans="1:182" x14ac:dyDescent="0.25">
      <c r="B12" s="1" t="s">
        <v>11</v>
      </c>
      <c r="C12" s="2"/>
      <c r="D12" s="2"/>
      <c r="E12" s="2"/>
      <c r="F12" s="2"/>
    </row>
    <row r="13" spans="1:182" x14ac:dyDescent="0.25">
      <c r="B13" s="1" t="s">
        <v>5</v>
      </c>
      <c r="C13" s="2"/>
      <c r="D13" s="2"/>
      <c r="E13" s="2"/>
      <c r="F13" s="2"/>
    </row>
    <row r="14" spans="1:182" ht="15.75" thickBot="1" x14ac:dyDescent="0.3">
      <c r="B14" s="1" t="s">
        <v>24</v>
      </c>
      <c r="C14" s="2"/>
      <c r="D14" s="2"/>
      <c r="E14" s="2"/>
      <c r="F14" s="2"/>
    </row>
    <row r="15" spans="1:182" s="70" customFormat="1" ht="51.75" customHeight="1" thickBot="1" x14ac:dyDescent="0.3">
      <c r="A15"/>
      <c r="B15" s="1"/>
      <c r="C15" s="2"/>
      <c r="D15" s="2"/>
      <c r="E15" s="94" t="s">
        <v>497</v>
      </c>
      <c r="F15" s="96"/>
      <c r="G15" s="94" t="s">
        <v>498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6"/>
      <c r="AB15" s="94" t="s">
        <v>501</v>
      </c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6"/>
      <c r="AW15" s="94" t="s">
        <v>502</v>
      </c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6"/>
      <c r="BN15" s="94" t="s">
        <v>505</v>
      </c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6"/>
      <c r="CD15" s="69" t="s">
        <v>212</v>
      </c>
      <c r="CE15" s="97" t="s">
        <v>499</v>
      </c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9"/>
      <c r="CT15" s="98" t="s">
        <v>500</v>
      </c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88" t="s">
        <v>503</v>
      </c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90"/>
      <c r="DW15" s="88" t="s">
        <v>504</v>
      </c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90"/>
      <c r="FT15" s="91" t="s">
        <v>506</v>
      </c>
      <c r="FU15" s="92"/>
      <c r="FV15" s="92"/>
      <c r="FW15" s="92"/>
      <c r="FX15" s="93"/>
    </row>
    <row r="16" spans="1:182" ht="46.5" customHeight="1" thickBot="1" x14ac:dyDescent="0.3">
      <c r="A16" s="4"/>
      <c r="B16" s="5" t="s">
        <v>1</v>
      </c>
      <c r="C16" s="65" t="s">
        <v>2</v>
      </c>
      <c r="D16" s="48" t="s">
        <v>3</v>
      </c>
      <c r="E16" s="67" t="s">
        <v>0</v>
      </c>
      <c r="F16" s="68" t="s">
        <v>7</v>
      </c>
      <c r="G16" s="49" t="s">
        <v>25</v>
      </c>
      <c r="H16" s="34" t="s">
        <v>26</v>
      </c>
      <c r="I16" s="34" t="s">
        <v>27</v>
      </c>
      <c r="J16" s="34" t="s">
        <v>28</v>
      </c>
      <c r="K16" s="34" t="s">
        <v>29</v>
      </c>
      <c r="L16" s="34" t="s">
        <v>30</v>
      </c>
      <c r="M16" s="34" t="s">
        <v>31</v>
      </c>
      <c r="N16" s="34" t="s">
        <v>32</v>
      </c>
      <c r="O16" s="34" t="s">
        <v>33</v>
      </c>
      <c r="P16" s="34" t="s">
        <v>34</v>
      </c>
      <c r="Q16" s="34" t="s">
        <v>35</v>
      </c>
      <c r="R16" s="34" t="s">
        <v>36</v>
      </c>
      <c r="S16" s="34" t="s">
        <v>37</v>
      </c>
      <c r="T16" s="34" t="s">
        <v>38</v>
      </c>
      <c r="U16" s="34" t="s">
        <v>39</v>
      </c>
      <c r="V16" s="34" t="s">
        <v>40</v>
      </c>
      <c r="W16" s="34" t="s">
        <v>41</v>
      </c>
      <c r="X16" s="34" t="s">
        <v>42</v>
      </c>
      <c r="Y16" s="34" t="s">
        <v>43</v>
      </c>
      <c r="Z16" s="34" t="s">
        <v>44</v>
      </c>
      <c r="AA16" s="35" t="s">
        <v>45</v>
      </c>
      <c r="AB16" s="33" t="s">
        <v>157</v>
      </c>
      <c r="AC16" s="34" t="s">
        <v>158</v>
      </c>
      <c r="AD16" s="34" t="s">
        <v>159</v>
      </c>
      <c r="AE16" s="34" t="s">
        <v>160</v>
      </c>
      <c r="AF16" s="34" t="s">
        <v>161</v>
      </c>
      <c r="AG16" s="34" t="s">
        <v>162</v>
      </c>
      <c r="AH16" s="34" t="s">
        <v>163</v>
      </c>
      <c r="AI16" s="34" t="s">
        <v>164</v>
      </c>
      <c r="AJ16" s="34" t="s">
        <v>165</v>
      </c>
      <c r="AK16" s="34" t="s">
        <v>166</v>
      </c>
      <c r="AL16" s="34" t="s">
        <v>167</v>
      </c>
      <c r="AM16" s="34" t="s">
        <v>168</v>
      </c>
      <c r="AN16" s="34" t="s">
        <v>169</v>
      </c>
      <c r="AO16" s="34" t="s">
        <v>170</v>
      </c>
      <c r="AP16" s="34" t="s">
        <v>171</v>
      </c>
      <c r="AQ16" s="34" t="s">
        <v>172</v>
      </c>
      <c r="AR16" s="34" t="s">
        <v>173</v>
      </c>
      <c r="AS16" s="34" t="s">
        <v>174</v>
      </c>
      <c r="AT16" s="34" t="s">
        <v>175</v>
      </c>
      <c r="AU16" s="34" t="s">
        <v>176</v>
      </c>
      <c r="AV16" s="35" t="s">
        <v>177</v>
      </c>
      <c r="AW16" s="33" t="s">
        <v>178</v>
      </c>
      <c r="AX16" s="34" t="s">
        <v>179</v>
      </c>
      <c r="AY16" s="34" t="s">
        <v>180</v>
      </c>
      <c r="AZ16" s="34" t="s">
        <v>181</v>
      </c>
      <c r="BA16" s="34" t="s">
        <v>182</v>
      </c>
      <c r="BB16" s="34" t="s">
        <v>183</v>
      </c>
      <c r="BC16" s="34" t="s">
        <v>184</v>
      </c>
      <c r="BD16" s="34" t="s">
        <v>185</v>
      </c>
      <c r="BE16" s="34" t="s">
        <v>186</v>
      </c>
      <c r="BF16" s="34" t="s">
        <v>187</v>
      </c>
      <c r="BG16" s="34" t="s">
        <v>188</v>
      </c>
      <c r="BH16" s="34" t="s">
        <v>189</v>
      </c>
      <c r="BI16" s="34" t="s">
        <v>190</v>
      </c>
      <c r="BJ16" s="34" t="s">
        <v>191</v>
      </c>
      <c r="BK16" s="34" t="s">
        <v>192</v>
      </c>
      <c r="BL16" s="34" t="s">
        <v>193</v>
      </c>
      <c r="BM16" s="35" t="s">
        <v>194</v>
      </c>
      <c r="BN16" s="33" t="s">
        <v>195</v>
      </c>
      <c r="BO16" s="34" t="s">
        <v>196</v>
      </c>
      <c r="BP16" s="34" t="s">
        <v>197</v>
      </c>
      <c r="BQ16" s="34" t="s">
        <v>198</v>
      </c>
      <c r="BR16" s="34" t="s">
        <v>199</v>
      </c>
      <c r="BS16" s="34" t="s">
        <v>200</v>
      </c>
      <c r="BT16" s="34" t="s">
        <v>201</v>
      </c>
      <c r="BU16" s="34" t="s">
        <v>202</v>
      </c>
      <c r="BV16" s="34" t="s">
        <v>203</v>
      </c>
      <c r="BW16" s="34" t="s">
        <v>204</v>
      </c>
      <c r="BX16" s="34" t="s">
        <v>205</v>
      </c>
      <c r="BY16" s="34" t="s">
        <v>206</v>
      </c>
      <c r="BZ16" s="34" t="s">
        <v>207</v>
      </c>
      <c r="CA16" s="34" t="s">
        <v>208</v>
      </c>
      <c r="CB16" s="34" t="s">
        <v>209</v>
      </c>
      <c r="CC16" s="35" t="s">
        <v>210</v>
      </c>
      <c r="CD16" s="36" t="s">
        <v>211</v>
      </c>
      <c r="CE16" s="55" t="s">
        <v>142</v>
      </c>
      <c r="CF16" s="56" t="s">
        <v>143</v>
      </c>
      <c r="CG16" s="56" t="s">
        <v>144</v>
      </c>
      <c r="CH16" s="56" t="s">
        <v>145</v>
      </c>
      <c r="CI16" s="56" t="s">
        <v>146</v>
      </c>
      <c r="CJ16" s="56" t="s">
        <v>147</v>
      </c>
      <c r="CK16" s="56" t="s">
        <v>148</v>
      </c>
      <c r="CL16" s="56" t="s">
        <v>149</v>
      </c>
      <c r="CM16" s="56" t="s">
        <v>150</v>
      </c>
      <c r="CN16" s="56" t="s">
        <v>151</v>
      </c>
      <c r="CO16" s="56" t="s">
        <v>152</v>
      </c>
      <c r="CP16" s="56" t="s">
        <v>153</v>
      </c>
      <c r="CQ16" s="56" t="s">
        <v>154</v>
      </c>
      <c r="CR16" s="56" t="s">
        <v>155</v>
      </c>
      <c r="CS16" s="57" t="s">
        <v>156</v>
      </c>
      <c r="CT16" s="55" t="s">
        <v>224</v>
      </c>
      <c r="CU16" s="56" t="s">
        <v>213</v>
      </c>
      <c r="CV16" s="56" t="s">
        <v>214</v>
      </c>
      <c r="CW16" s="56" t="s">
        <v>215</v>
      </c>
      <c r="CX16" s="56" t="s">
        <v>216</v>
      </c>
      <c r="CY16" s="56" t="s">
        <v>217</v>
      </c>
      <c r="CZ16" s="56" t="s">
        <v>218</v>
      </c>
      <c r="DA16" s="56" t="s">
        <v>219</v>
      </c>
      <c r="DB16" s="56" t="s">
        <v>220</v>
      </c>
      <c r="DC16" s="56" t="s">
        <v>221</v>
      </c>
      <c r="DD16" s="56" t="s">
        <v>222</v>
      </c>
      <c r="DE16" s="58" t="s">
        <v>223</v>
      </c>
      <c r="DF16" s="55" t="s">
        <v>225</v>
      </c>
      <c r="DG16" s="56" t="s">
        <v>226</v>
      </c>
      <c r="DH16" s="56" t="s">
        <v>227</v>
      </c>
      <c r="DI16" s="56" t="s">
        <v>228</v>
      </c>
      <c r="DJ16" s="56" t="s">
        <v>229</v>
      </c>
      <c r="DK16" s="56" t="s">
        <v>230</v>
      </c>
      <c r="DL16" s="56" t="s">
        <v>231</v>
      </c>
      <c r="DM16" s="56" t="s">
        <v>232</v>
      </c>
      <c r="DN16" s="56" t="s">
        <v>233</v>
      </c>
      <c r="DO16" s="56" t="s">
        <v>234</v>
      </c>
      <c r="DP16" s="56" t="s">
        <v>235</v>
      </c>
      <c r="DQ16" s="56" t="s">
        <v>236</v>
      </c>
      <c r="DR16" s="56" t="s">
        <v>237</v>
      </c>
      <c r="DS16" s="56" t="s">
        <v>238</v>
      </c>
      <c r="DT16" s="56" t="s">
        <v>239</v>
      </c>
      <c r="DU16" s="56" t="s">
        <v>240</v>
      </c>
      <c r="DV16" s="57" t="s">
        <v>241</v>
      </c>
      <c r="DW16" s="55" t="s">
        <v>242</v>
      </c>
      <c r="DX16" s="56" t="s">
        <v>243</v>
      </c>
      <c r="DY16" s="56" t="s">
        <v>244</v>
      </c>
      <c r="DZ16" s="56" t="s">
        <v>245</v>
      </c>
      <c r="EA16" s="56" t="s">
        <v>246</v>
      </c>
      <c r="EB16" s="56" t="s">
        <v>247</v>
      </c>
      <c r="EC16" s="56" t="s">
        <v>248</v>
      </c>
      <c r="ED16" s="56" t="s">
        <v>249</v>
      </c>
      <c r="EE16" s="56" t="s">
        <v>250</v>
      </c>
      <c r="EF16" s="56" t="s">
        <v>251</v>
      </c>
      <c r="EG16" s="56" t="s">
        <v>252</v>
      </c>
      <c r="EH16" s="56" t="s">
        <v>253</v>
      </c>
      <c r="EI16" s="56" t="s">
        <v>254</v>
      </c>
      <c r="EJ16" s="56" t="s">
        <v>255</v>
      </c>
      <c r="EK16" s="56" t="s">
        <v>256</v>
      </c>
      <c r="EL16" s="56" t="s">
        <v>257</v>
      </c>
      <c r="EM16" s="56" t="s">
        <v>258</v>
      </c>
      <c r="EN16" s="56" t="s">
        <v>259</v>
      </c>
      <c r="EO16" s="56" t="s">
        <v>260</v>
      </c>
      <c r="EP16" s="56" t="s">
        <v>261</v>
      </c>
      <c r="EQ16" s="56" t="s">
        <v>262</v>
      </c>
      <c r="ER16" s="56" t="s">
        <v>263</v>
      </c>
      <c r="ES16" s="56" t="s">
        <v>264</v>
      </c>
      <c r="ET16" s="56" t="s">
        <v>265</v>
      </c>
      <c r="EU16" s="56" t="s">
        <v>266</v>
      </c>
      <c r="EV16" s="56" t="s">
        <v>267</v>
      </c>
      <c r="EW16" s="56" t="s">
        <v>268</v>
      </c>
      <c r="EX16" s="56" t="s">
        <v>269</v>
      </c>
      <c r="EY16" s="56" t="s">
        <v>270</v>
      </c>
      <c r="EZ16" s="56" t="s">
        <v>271</v>
      </c>
      <c r="FA16" s="56" t="s">
        <v>272</v>
      </c>
      <c r="FB16" s="56" t="s">
        <v>273</v>
      </c>
      <c r="FC16" s="56" t="s">
        <v>274</v>
      </c>
      <c r="FD16" s="56" t="s">
        <v>275</v>
      </c>
      <c r="FE16" s="56" t="s">
        <v>276</v>
      </c>
      <c r="FF16" s="56" t="s">
        <v>277</v>
      </c>
      <c r="FG16" s="56" t="s">
        <v>278</v>
      </c>
      <c r="FH16" s="56" t="s">
        <v>279</v>
      </c>
      <c r="FI16" s="56" t="s">
        <v>280</v>
      </c>
      <c r="FJ16" s="56" t="s">
        <v>281</v>
      </c>
      <c r="FK16" s="56" t="s">
        <v>282</v>
      </c>
      <c r="FL16" s="56" t="s">
        <v>283</v>
      </c>
      <c r="FM16" s="56" t="s">
        <v>284</v>
      </c>
      <c r="FN16" s="56" t="s">
        <v>285</v>
      </c>
      <c r="FO16" s="56" t="s">
        <v>286</v>
      </c>
      <c r="FP16" s="56" t="s">
        <v>287</v>
      </c>
      <c r="FQ16" s="56" t="s">
        <v>288</v>
      </c>
      <c r="FR16" s="56" t="s">
        <v>289</v>
      </c>
      <c r="FS16" s="58" t="s">
        <v>290</v>
      </c>
      <c r="FT16" s="55" t="s">
        <v>291</v>
      </c>
      <c r="FU16" s="56" t="s">
        <v>292</v>
      </c>
      <c r="FV16" s="56" t="s">
        <v>293</v>
      </c>
      <c r="FW16" s="56" t="s">
        <v>294</v>
      </c>
      <c r="FX16" s="57" t="s">
        <v>295</v>
      </c>
      <c r="FY16" s="37" t="s">
        <v>0</v>
      </c>
      <c r="FZ16" s="17" t="s">
        <v>7</v>
      </c>
    </row>
    <row r="17" spans="1:182" ht="15.75" thickBot="1" x14ac:dyDescent="0.3">
      <c r="A17" s="100" t="s">
        <v>557</v>
      </c>
      <c r="B17" s="12" t="s">
        <v>22</v>
      </c>
      <c r="C17" s="3">
        <v>1</v>
      </c>
      <c r="D17" s="7" t="s">
        <v>18</v>
      </c>
      <c r="E17" s="3">
        <f>COUNTIF(G17:CD17,1)</f>
        <v>2</v>
      </c>
      <c r="F17" s="3">
        <f>COUNTIF(CE17:FX17,1)</f>
        <v>0</v>
      </c>
      <c r="G17" s="50">
        <v>1</v>
      </c>
      <c r="H17" s="23"/>
      <c r="I17" s="23">
        <v>1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4"/>
      <c r="AB17" s="22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4"/>
      <c r="AW17" s="22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4"/>
      <c r="BN17" s="22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4"/>
      <c r="CD17" s="28"/>
      <c r="CE17" s="10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11"/>
      <c r="CT17" s="10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11"/>
      <c r="DF17" s="10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11"/>
      <c r="DW17" s="10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11"/>
      <c r="FT17" s="10"/>
      <c r="FU17" s="42"/>
      <c r="FV17" s="42"/>
      <c r="FW17" s="42"/>
      <c r="FX17" s="42"/>
      <c r="FY17" s="18">
        <f>COUNTIF(G17:CD17,1)</f>
        <v>2</v>
      </c>
      <c r="FZ17" s="18">
        <f>COUNTIF(CE17:FX17,1)</f>
        <v>0</v>
      </c>
    </row>
    <row r="18" spans="1:182" ht="15.75" thickBot="1" x14ac:dyDescent="0.3">
      <c r="A18" s="101"/>
      <c r="B18" s="43" t="s">
        <v>22</v>
      </c>
      <c r="C18" s="44">
        <v>1</v>
      </c>
      <c r="D18" s="7" t="s">
        <v>12</v>
      </c>
      <c r="E18" s="3">
        <f t="shared" ref="E18:E73" si="0">COUNTIF(G18:CD18,1)</f>
        <v>0</v>
      </c>
      <c r="F18" s="3">
        <f t="shared" ref="F18:F73" si="1">COUNTIF(CE18:FX18,1)</f>
        <v>1</v>
      </c>
      <c r="G18" s="51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11"/>
      <c r="AB18" s="10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11"/>
      <c r="AW18" s="10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11"/>
      <c r="BN18" s="10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11"/>
      <c r="CD18" s="31"/>
      <c r="CE18" s="10">
        <v>1</v>
      </c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11"/>
      <c r="CT18" s="10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11"/>
      <c r="DF18" s="10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11"/>
      <c r="DW18" s="10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11"/>
      <c r="FT18" s="10"/>
      <c r="FU18" s="42"/>
      <c r="FV18" s="42"/>
      <c r="FW18" s="42"/>
      <c r="FX18" s="42"/>
      <c r="FY18" s="18">
        <f>COUNTIF(G18:CD18,1)</f>
        <v>0</v>
      </c>
      <c r="FZ18" s="18">
        <f>COUNTIF(CE18:FX18,1)</f>
        <v>1</v>
      </c>
    </row>
    <row r="19" spans="1:182" ht="15.75" thickBot="1" x14ac:dyDescent="0.3">
      <c r="A19" s="101"/>
      <c r="B19" s="12" t="s">
        <v>23</v>
      </c>
      <c r="C19" s="3">
        <v>2</v>
      </c>
      <c r="D19" s="7" t="s">
        <v>18</v>
      </c>
      <c r="E19" s="3">
        <f t="shared" si="0"/>
        <v>2</v>
      </c>
      <c r="F19" s="3">
        <f t="shared" si="1"/>
        <v>0</v>
      </c>
      <c r="G19" s="52">
        <v>1</v>
      </c>
      <c r="H19" s="14"/>
      <c r="I19" s="14">
        <v>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5"/>
      <c r="AB19" s="13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5"/>
      <c r="AW19" s="13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5"/>
      <c r="BN19" s="13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5"/>
      <c r="CD19" s="29"/>
      <c r="CE19" s="13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5"/>
      <c r="CT19" s="13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5"/>
      <c r="DF19" s="13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5"/>
      <c r="DW19" s="13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5"/>
      <c r="FT19" s="13"/>
      <c r="FU19" s="14"/>
      <c r="FV19" s="14"/>
      <c r="FW19" s="14"/>
      <c r="FX19" s="14"/>
      <c r="FY19" s="18">
        <f>COUNTIF(G19:CD19,1)</f>
        <v>2</v>
      </c>
      <c r="FZ19" s="18">
        <f>COUNTIF(CE19:FX19,1)</f>
        <v>0</v>
      </c>
    </row>
    <row r="20" spans="1:182" ht="15.75" thickBot="1" x14ac:dyDescent="0.3">
      <c r="A20" s="101"/>
      <c r="B20" s="12" t="s">
        <v>23</v>
      </c>
      <c r="C20" s="3">
        <v>2</v>
      </c>
      <c r="D20" s="7" t="s">
        <v>12</v>
      </c>
      <c r="E20" s="3">
        <f t="shared" si="0"/>
        <v>0</v>
      </c>
      <c r="F20" s="3">
        <f t="shared" si="1"/>
        <v>1</v>
      </c>
      <c r="G20" s="52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  <c r="AB20" s="13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5"/>
      <c r="AW20" s="13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5"/>
      <c r="BN20" s="13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5"/>
      <c r="CD20" s="29"/>
      <c r="CE20" s="13">
        <v>1</v>
      </c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5"/>
      <c r="CT20" s="13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5"/>
      <c r="DF20" s="13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5"/>
      <c r="DW20" s="13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5"/>
      <c r="FT20" s="13"/>
      <c r="FU20" s="14"/>
      <c r="FV20" s="14"/>
      <c r="FW20" s="14"/>
      <c r="FX20" s="14"/>
      <c r="FY20" s="18">
        <f t="shared" ref="FY20:FY73" si="2">COUNTIF(G20:CD20,1)</f>
        <v>0</v>
      </c>
      <c r="FZ20" s="18">
        <f t="shared" ref="FZ20:FZ73" si="3">COUNTIF(CE20:FX20,1)</f>
        <v>1</v>
      </c>
    </row>
    <row r="21" spans="1:182" ht="15.75" thickBot="1" x14ac:dyDescent="0.3">
      <c r="A21" s="101"/>
      <c r="B21" s="12" t="s">
        <v>46</v>
      </c>
      <c r="C21" s="3">
        <v>2</v>
      </c>
      <c r="D21" s="7" t="s">
        <v>18</v>
      </c>
      <c r="E21" s="3">
        <f t="shared" si="0"/>
        <v>1</v>
      </c>
      <c r="F21" s="3">
        <f t="shared" si="1"/>
        <v>0</v>
      </c>
      <c r="G21" s="53"/>
      <c r="H21" s="6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8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9"/>
      <c r="AW21" s="8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9"/>
      <c r="BN21" s="8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9"/>
      <c r="CD21" s="30"/>
      <c r="CE21" s="8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9"/>
      <c r="CT21" s="8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9"/>
      <c r="DF21" s="8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9"/>
      <c r="DW21" s="8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9"/>
      <c r="FT21" s="8"/>
      <c r="FU21" s="6"/>
      <c r="FV21" s="6"/>
      <c r="FW21" s="6"/>
      <c r="FX21" s="6"/>
      <c r="FY21" s="18">
        <f t="shared" si="2"/>
        <v>1</v>
      </c>
      <c r="FZ21" s="18">
        <f t="shared" si="3"/>
        <v>0</v>
      </c>
    </row>
    <row r="22" spans="1:182" ht="15.75" thickBot="1" x14ac:dyDescent="0.3">
      <c r="A22" s="101"/>
      <c r="B22" s="39" t="s">
        <v>47</v>
      </c>
      <c r="C22" s="3">
        <v>1</v>
      </c>
      <c r="D22" s="7" t="s">
        <v>18</v>
      </c>
      <c r="E22" s="3">
        <f t="shared" si="0"/>
        <v>3</v>
      </c>
      <c r="F22" s="3">
        <f t="shared" si="1"/>
        <v>0</v>
      </c>
      <c r="G22" s="53"/>
      <c r="H22" s="6"/>
      <c r="I22" s="6"/>
      <c r="J22" s="6"/>
      <c r="K22" s="6">
        <v>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>
        <v>1</v>
      </c>
      <c r="AA22" s="9">
        <v>1</v>
      </c>
      <c r="AB22" s="8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9"/>
      <c r="AW22" s="8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9"/>
      <c r="BN22" s="8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9"/>
      <c r="CD22" s="30"/>
      <c r="CE22" s="8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9"/>
      <c r="CT22" s="8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9"/>
      <c r="DF22" s="8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9"/>
      <c r="DW22" s="8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9"/>
      <c r="FT22" s="8"/>
      <c r="FU22" s="6"/>
      <c r="FV22" s="6"/>
      <c r="FW22" s="6"/>
      <c r="FX22" s="6"/>
      <c r="FY22" s="18">
        <f>COUNTIF(G22:CD22,1)</f>
        <v>3</v>
      </c>
      <c r="FZ22" s="18">
        <f>COUNTIF(CE22:FX22,1)</f>
        <v>0</v>
      </c>
    </row>
    <row r="23" spans="1:182" ht="15.75" thickBot="1" x14ac:dyDescent="0.3">
      <c r="A23" s="101"/>
      <c r="B23" s="39" t="s">
        <v>48</v>
      </c>
      <c r="C23" s="3">
        <v>1</v>
      </c>
      <c r="D23" s="7" t="s">
        <v>18</v>
      </c>
      <c r="E23" s="3">
        <f t="shared" si="0"/>
        <v>1</v>
      </c>
      <c r="F23" s="3">
        <f t="shared" si="1"/>
        <v>0</v>
      </c>
      <c r="G23" s="53"/>
      <c r="H23" s="6"/>
      <c r="I23" s="6"/>
      <c r="J23" s="6"/>
      <c r="K23" s="6"/>
      <c r="L23" s="6">
        <v>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8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9"/>
      <c r="AW23" s="8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9"/>
      <c r="BN23" s="8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9"/>
      <c r="CD23" s="30"/>
      <c r="CE23" s="8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9"/>
      <c r="CT23" s="8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9"/>
      <c r="DF23" s="8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9"/>
      <c r="DW23" s="8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9"/>
      <c r="FT23" s="8"/>
      <c r="FU23" s="6"/>
      <c r="FV23" s="6"/>
      <c r="FW23" s="6"/>
      <c r="FX23" s="6"/>
      <c r="FY23" s="18">
        <f>COUNTIF(G23:CD23,1)</f>
        <v>1</v>
      </c>
      <c r="FZ23" s="18">
        <f>COUNTIF(CE23:FX23,1)</f>
        <v>0</v>
      </c>
    </row>
    <row r="24" spans="1:182" ht="15.75" thickBot="1" x14ac:dyDescent="0.3">
      <c r="A24" s="101"/>
      <c r="B24" s="39" t="s">
        <v>49</v>
      </c>
      <c r="C24" s="3">
        <v>1</v>
      </c>
      <c r="D24" s="7" t="s">
        <v>18</v>
      </c>
      <c r="E24" s="3">
        <f t="shared" si="0"/>
        <v>2</v>
      </c>
      <c r="F24" s="3">
        <f t="shared" si="1"/>
        <v>0</v>
      </c>
      <c r="G24" s="53"/>
      <c r="H24" s="6"/>
      <c r="I24" s="6"/>
      <c r="J24" s="6"/>
      <c r="K24" s="6"/>
      <c r="L24" s="6"/>
      <c r="M24" s="6">
        <v>1</v>
      </c>
      <c r="N24" s="6">
        <v>1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8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9"/>
      <c r="AW24" s="8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9"/>
      <c r="BN24" s="8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9"/>
      <c r="CD24" s="30"/>
      <c r="CE24" s="8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9"/>
      <c r="CT24" s="8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9"/>
      <c r="DF24" s="8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9"/>
      <c r="DW24" s="8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9"/>
      <c r="FT24" s="8"/>
      <c r="FU24" s="6"/>
      <c r="FV24" s="6"/>
      <c r="FW24" s="6"/>
      <c r="FX24" s="6"/>
      <c r="FY24" s="18">
        <f t="shared" si="2"/>
        <v>2</v>
      </c>
      <c r="FZ24" s="18">
        <f t="shared" si="3"/>
        <v>0</v>
      </c>
    </row>
    <row r="25" spans="1:182" ht="15.75" thickBot="1" x14ac:dyDescent="0.3">
      <c r="A25" s="101"/>
      <c r="B25" s="39" t="s">
        <v>49</v>
      </c>
      <c r="C25" s="3">
        <v>1</v>
      </c>
      <c r="D25" s="7" t="s">
        <v>12</v>
      </c>
      <c r="E25" s="3">
        <f t="shared" si="0"/>
        <v>0</v>
      </c>
      <c r="F25" s="3">
        <f t="shared" si="1"/>
        <v>3</v>
      </c>
      <c r="G25" s="5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9"/>
      <c r="AB25" s="8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"/>
      <c r="AW25" s="8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9"/>
      <c r="BN25" s="8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9"/>
      <c r="CD25" s="30"/>
      <c r="CE25" s="8"/>
      <c r="CF25" s="6"/>
      <c r="CG25" s="6"/>
      <c r="CH25" s="6">
        <v>1</v>
      </c>
      <c r="CI25" s="6">
        <v>1</v>
      </c>
      <c r="CJ25" s="6"/>
      <c r="CK25" s="6"/>
      <c r="CL25" s="6">
        <v>1</v>
      </c>
      <c r="CM25" s="6"/>
      <c r="CN25" s="6"/>
      <c r="CO25" s="6"/>
      <c r="CP25" s="6"/>
      <c r="CQ25" s="6"/>
      <c r="CR25" s="6"/>
      <c r="CS25" s="9"/>
      <c r="CT25" s="8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9"/>
      <c r="DF25" s="8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9"/>
      <c r="DW25" s="8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9"/>
      <c r="FT25" s="8"/>
      <c r="FU25" s="6"/>
      <c r="FV25" s="6"/>
      <c r="FW25" s="6"/>
      <c r="FX25" s="6"/>
      <c r="FY25" s="18">
        <f>COUNTIF(G25:CD25,1)</f>
        <v>0</v>
      </c>
      <c r="FZ25" s="18">
        <f>COUNTIF(CE25:FX25,1)</f>
        <v>3</v>
      </c>
    </row>
    <row r="26" spans="1:182" ht="15.75" thickBot="1" x14ac:dyDescent="0.3">
      <c r="A26" s="101"/>
      <c r="B26" s="12" t="s">
        <v>77</v>
      </c>
      <c r="C26" s="3">
        <v>2</v>
      </c>
      <c r="D26" s="7" t="s">
        <v>18</v>
      </c>
      <c r="E26" s="3">
        <f t="shared" si="0"/>
        <v>1</v>
      </c>
      <c r="F26" s="3">
        <f t="shared" si="1"/>
        <v>0</v>
      </c>
      <c r="G26" s="52"/>
      <c r="H26" s="14"/>
      <c r="I26" s="14"/>
      <c r="J26" s="14"/>
      <c r="K26" s="14"/>
      <c r="L26" s="14"/>
      <c r="M26" s="14"/>
      <c r="N26" s="14"/>
      <c r="O26" s="14">
        <v>1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  <c r="AB26" s="13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5"/>
      <c r="AW26" s="13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  <c r="BN26" s="13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5"/>
      <c r="CD26" s="29"/>
      <c r="CE26" s="13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5"/>
      <c r="CT26" s="13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5"/>
      <c r="DF26" s="13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5"/>
      <c r="DW26" s="13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5"/>
      <c r="FT26" s="13"/>
      <c r="FU26" s="14"/>
      <c r="FV26" s="14"/>
      <c r="FW26" s="14"/>
      <c r="FX26" s="14"/>
      <c r="FY26" s="18">
        <f>COUNTIF(G26:CD26,1)</f>
        <v>1</v>
      </c>
      <c r="FZ26" s="18">
        <f>COUNTIF(CE26:FX26,1)</f>
        <v>0</v>
      </c>
    </row>
    <row r="27" spans="1:182" ht="15.75" thickBot="1" x14ac:dyDescent="0.3">
      <c r="A27" s="101"/>
      <c r="B27" s="12" t="s">
        <v>77</v>
      </c>
      <c r="C27" s="3">
        <v>2</v>
      </c>
      <c r="D27" s="7" t="s">
        <v>12</v>
      </c>
      <c r="E27" s="3">
        <f t="shared" si="0"/>
        <v>0</v>
      </c>
      <c r="F27" s="3">
        <f t="shared" si="1"/>
        <v>3</v>
      </c>
      <c r="G27" s="52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5"/>
      <c r="AB27" s="13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5"/>
      <c r="AW27" s="13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5"/>
      <c r="BN27" s="13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5"/>
      <c r="CD27" s="29"/>
      <c r="CE27" s="13"/>
      <c r="CF27" s="14"/>
      <c r="CG27" s="14">
        <v>1</v>
      </c>
      <c r="CH27" s="14"/>
      <c r="CI27" s="14"/>
      <c r="CJ27" s="14">
        <v>1</v>
      </c>
      <c r="CK27" s="14"/>
      <c r="CL27" s="14"/>
      <c r="CM27" s="14"/>
      <c r="CN27" s="14"/>
      <c r="CO27" s="14"/>
      <c r="CP27" s="14"/>
      <c r="CQ27" s="14">
        <v>1</v>
      </c>
      <c r="CR27" s="14"/>
      <c r="CS27" s="15"/>
      <c r="CT27" s="13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5"/>
      <c r="DF27" s="13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5"/>
      <c r="DW27" s="13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5"/>
      <c r="FT27" s="13"/>
      <c r="FU27" s="14"/>
      <c r="FV27" s="14"/>
      <c r="FW27" s="14"/>
      <c r="FX27" s="14"/>
      <c r="FY27" s="18">
        <f t="shared" si="2"/>
        <v>0</v>
      </c>
      <c r="FZ27" s="18">
        <f t="shared" si="3"/>
        <v>3</v>
      </c>
    </row>
    <row r="28" spans="1:182" ht="15.75" thickBot="1" x14ac:dyDescent="0.3">
      <c r="A28" s="101"/>
      <c r="B28" s="39" t="s">
        <v>50</v>
      </c>
      <c r="C28" s="3">
        <v>1</v>
      </c>
      <c r="D28" s="7" t="s">
        <v>18</v>
      </c>
      <c r="E28" s="3">
        <f t="shared" si="0"/>
        <v>2</v>
      </c>
      <c r="F28" s="3">
        <f t="shared" si="1"/>
        <v>0</v>
      </c>
      <c r="G28" s="53"/>
      <c r="H28" s="6"/>
      <c r="I28" s="6"/>
      <c r="J28" s="6">
        <v>1</v>
      </c>
      <c r="K28" s="6"/>
      <c r="L28" s="6"/>
      <c r="M28" s="6"/>
      <c r="N28" s="6"/>
      <c r="O28" s="6"/>
      <c r="P28" s="6"/>
      <c r="Q28" s="6"/>
      <c r="R28" s="6">
        <v>1</v>
      </c>
      <c r="S28" s="6"/>
      <c r="T28" s="6"/>
      <c r="U28" s="6"/>
      <c r="V28" s="6"/>
      <c r="W28" s="6"/>
      <c r="X28" s="6"/>
      <c r="Y28" s="6"/>
      <c r="Z28" s="6"/>
      <c r="AA28" s="9"/>
      <c r="AB28" s="8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9"/>
      <c r="AW28" s="8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9"/>
      <c r="BN28" s="8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9"/>
      <c r="CD28" s="30"/>
      <c r="CE28" s="8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9"/>
      <c r="CT28" s="8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9"/>
      <c r="DF28" s="8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9"/>
      <c r="DW28" s="8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9"/>
      <c r="FT28" s="8"/>
      <c r="FU28" s="6"/>
      <c r="FV28" s="6"/>
      <c r="FW28" s="6"/>
      <c r="FX28" s="6"/>
      <c r="FY28" s="18">
        <f t="shared" si="2"/>
        <v>2</v>
      </c>
      <c r="FZ28" s="18">
        <f t="shared" si="3"/>
        <v>0</v>
      </c>
    </row>
    <row r="29" spans="1:182" ht="15.75" thickBot="1" x14ac:dyDescent="0.3">
      <c r="A29" s="101"/>
      <c r="B29" s="39" t="s">
        <v>51</v>
      </c>
      <c r="C29" s="3">
        <v>2</v>
      </c>
      <c r="D29" s="7" t="s">
        <v>18</v>
      </c>
      <c r="E29" s="3">
        <f t="shared" si="0"/>
        <v>2</v>
      </c>
      <c r="F29" s="3">
        <f t="shared" si="1"/>
        <v>0</v>
      </c>
      <c r="G29" s="53"/>
      <c r="H29" s="6"/>
      <c r="I29" s="6"/>
      <c r="J29" s="6"/>
      <c r="K29" s="6"/>
      <c r="L29" s="6"/>
      <c r="M29" s="3"/>
      <c r="N29" s="6"/>
      <c r="O29" s="6"/>
      <c r="P29" s="6"/>
      <c r="Q29" s="6"/>
      <c r="R29" s="6"/>
      <c r="S29" s="6"/>
      <c r="T29" s="3">
        <v>1</v>
      </c>
      <c r="U29" s="6"/>
      <c r="V29" s="6">
        <v>1</v>
      </c>
      <c r="W29" s="6"/>
      <c r="X29" s="6"/>
      <c r="Y29" s="6"/>
      <c r="Z29" s="6"/>
      <c r="AA29" s="9"/>
      <c r="AB29" s="8"/>
      <c r="AC29" s="6"/>
      <c r="AD29" s="6"/>
      <c r="AE29" s="6"/>
      <c r="AF29" s="6"/>
      <c r="AG29" s="6"/>
      <c r="AH29" s="3"/>
      <c r="AI29" s="6"/>
      <c r="AJ29" s="6"/>
      <c r="AK29" s="6"/>
      <c r="AL29" s="6"/>
      <c r="AM29" s="6"/>
      <c r="AN29" s="6"/>
      <c r="AO29" s="3"/>
      <c r="AP29" s="6"/>
      <c r="AQ29" s="6"/>
      <c r="AR29" s="6"/>
      <c r="AS29" s="6"/>
      <c r="AT29" s="6"/>
      <c r="AU29" s="6"/>
      <c r="AV29" s="9"/>
      <c r="AW29" s="8"/>
      <c r="AX29" s="6"/>
      <c r="AY29" s="6"/>
      <c r="AZ29" s="6"/>
      <c r="BA29" s="6"/>
      <c r="BB29" s="6"/>
      <c r="BC29" s="3"/>
      <c r="BD29" s="6"/>
      <c r="BE29" s="6"/>
      <c r="BF29" s="6"/>
      <c r="BG29" s="6"/>
      <c r="BH29" s="6"/>
      <c r="BI29" s="6"/>
      <c r="BJ29" s="3"/>
      <c r="BK29" s="6"/>
      <c r="BL29" s="6"/>
      <c r="BM29" s="9"/>
      <c r="BN29" s="8"/>
      <c r="BO29" s="6"/>
      <c r="BP29" s="6"/>
      <c r="BQ29" s="6"/>
      <c r="BR29" s="6"/>
      <c r="BS29" s="6"/>
      <c r="BT29" s="3"/>
      <c r="BU29" s="6"/>
      <c r="BV29" s="6"/>
      <c r="BW29" s="6"/>
      <c r="BX29" s="6"/>
      <c r="BY29" s="6"/>
      <c r="BZ29" s="6"/>
      <c r="CA29" s="3"/>
      <c r="CB29" s="6"/>
      <c r="CC29" s="9"/>
      <c r="CD29" s="30"/>
      <c r="CE29" s="8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9"/>
      <c r="CT29" s="8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9"/>
      <c r="DF29" s="8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9"/>
      <c r="DW29" s="8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9"/>
      <c r="FT29" s="8"/>
      <c r="FU29" s="6"/>
      <c r="FV29" s="6"/>
      <c r="FW29" s="6"/>
      <c r="FX29" s="6"/>
      <c r="FY29" s="18">
        <f>COUNTIF(G29:CD29,1)</f>
        <v>2</v>
      </c>
      <c r="FZ29" s="18">
        <f>COUNTIF(CE29:FX29,1)</f>
        <v>0</v>
      </c>
    </row>
    <row r="30" spans="1:182" ht="15.75" thickBot="1" x14ac:dyDescent="0.3">
      <c r="A30" s="101"/>
      <c r="B30" s="39" t="s">
        <v>51</v>
      </c>
      <c r="C30" s="3">
        <v>2</v>
      </c>
      <c r="D30" s="7" t="s">
        <v>12</v>
      </c>
      <c r="E30" s="3">
        <f t="shared" si="0"/>
        <v>2</v>
      </c>
      <c r="F30" s="3">
        <f t="shared" si="1"/>
        <v>1</v>
      </c>
      <c r="G30" s="53"/>
      <c r="H30" s="6"/>
      <c r="I30" s="6"/>
      <c r="J30" s="6"/>
      <c r="K30" s="6"/>
      <c r="L30" s="6"/>
      <c r="M30" s="3"/>
      <c r="N30" s="6"/>
      <c r="O30" s="6"/>
      <c r="P30" s="6"/>
      <c r="Q30" s="6"/>
      <c r="R30" s="6"/>
      <c r="S30" s="6"/>
      <c r="T30" s="3">
        <v>1</v>
      </c>
      <c r="U30" s="6"/>
      <c r="V30" s="6">
        <v>1</v>
      </c>
      <c r="W30" s="6"/>
      <c r="X30" s="6"/>
      <c r="Y30" s="6"/>
      <c r="Z30" s="6"/>
      <c r="AA30" s="9"/>
      <c r="AB30" s="8"/>
      <c r="AC30" s="6"/>
      <c r="AD30" s="6"/>
      <c r="AE30" s="6"/>
      <c r="AF30" s="6"/>
      <c r="AG30" s="6"/>
      <c r="AH30" s="3"/>
      <c r="AI30" s="6"/>
      <c r="AJ30" s="6"/>
      <c r="AK30" s="6"/>
      <c r="AL30" s="6"/>
      <c r="AM30" s="6"/>
      <c r="AN30" s="6"/>
      <c r="AO30" s="3"/>
      <c r="AP30" s="6"/>
      <c r="AQ30" s="6"/>
      <c r="AR30" s="6"/>
      <c r="AS30" s="6"/>
      <c r="AT30" s="6"/>
      <c r="AU30" s="6"/>
      <c r="AV30" s="9"/>
      <c r="AW30" s="8"/>
      <c r="AX30" s="6"/>
      <c r="AY30" s="6"/>
      <c r="AZ30" s="6"/>
      <c r="BA30" s="6"/>
      <c r="BB30" s="6"/>
      <c r="BC30" s="3"/>
      <c r="BD30" s="6"/>
      <c r="BE30" s="6"/>
      <c r="BF30" s="6"/>
      <c r="BG30" s="6"/>
      <c r="BH30" s="6"/>
      <c r="BI30" s="6"/>
      <c r="BJ30" s="3"/>
      <c r="BK30" s="6"/>
      <c r="BL30" s="6"/>
      <c r="BM30" s="9"/>
      <c r="BN30" s="8"/>
      <c r="BO30" s="6"/>
      <c r="BP30" s="6"/>
      <c r="BQ30" s="6"/>
      <c r="BR30" s="6"/>
      <c r="BS30" s="6"/>
      <c r="BT30" s="3"/>
      <c r="BU30" s="6"/>
      <c r="BV30" s="6"/>
      <c r="BW30" s="6"/>
      <c r="BX30" s="6"/>
      <c r="BY30" s="6"/>
      <c r="BZ30" s="6"/>
      <c r="CA30" s="3"/>
      <c r="CB30" s="6"/>
      <c r="CC30" s="9"/>
      <c r="CD30" s="30"/>
      <c r="CE30" s="8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9">
        <v>1</v>
      </c>
      <c r="CT30" s="8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9"/>
      <c r="DF30" s="8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9"/>
      <c r="DW30" s="8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9"/>
      <c r="FT30" s="8"/>
      <c r="FU30" s="6"/>
      <c r="FV30" s="6"/>
      <c r="FW30" s="6"/>
      <c r="FX30" s="6"/>
      <c r="FY30" s="18">
        <f t="shared" si="2"/>
        <v>2</v>
      </c>
      <c r="FZ30" s="18">
        <f t="shared" si="3"/>
        <v>1</v>
      </c>
    </row>
    <row r="31" spans="1:182" ht="15.75" thickBot="1" x14ac:dyDescent="0.3">
      <c r="A31" s="101"/>
      <c r="B31" s="40" t="s">
        <v>52</v>
      </c>
      <c r="C31" s="3">
        <v>1</v>
      </c>
      <c r="D31" s="7" t="s">
        <v>18</v>
      </c>
      <c r="E31" s="3">
        <f t="shared" si="0"/>
        <v>1</v>
      </c>
      <c r="F31" s="3">
        <f t="shared" si="1"/>
        <v>0</v>
      </c>
      <c r="G31" s="5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>
        <v>1</v>
      </c>
      <c r="Z31" s="6"/>
      <c r="AA31" s="9"/>
      <c r="AB31" s="8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9"/>
      <c r="AW31" s="8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9"/>
      <c r="BN31" s="8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9"/>
      <c r="CD31" s="30"/>
      <c r="CE31" s="8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9"/>
      <c r="CT31" s="8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9"/>
      <c r="DF31" s="8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9"/>
      <c r="DW31" s="8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9"/>
      <c r="FT31" s="8"/>
      <c r="FU31" s="6"/>
      <c r="FV31" s="6"/>
      <c r="FW31" s="6"/>
      <c r="FX31" s="6"/>
      <c r="FY31" s="18">
        <f>COUNTIF(G31:CD31,1)</f>
        <v>1</v>
      </c>
      <c r="FZ31" s="18">
        <f>COUNTIF(CE31:FX31,1)</f>
        <v>0</v>
      </c>
    </row>
    <row r="32" spans="1:182" ht="15.75" thickBot="1" x14ac:dyDescent="0.3">
      <c r="A32" s="101"/>
      <c r="B32" s="40" t="s">
        <v>52</v>
      </c>
      <c r="C32" s="3">
        <v>1</v>
      </c>
      <c r="D32" s="7" t="s">
        <v>564</v>
      </c>
      <c r="E32" s="3">
        <f t="shared" si="0"/>
        <v>1</v>
      </c>
      <c r="F32" s="3">
        <f t="shared" si="1"/>
        <v>1</v>
      </c>
      <c r="G32" s="5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>
        <v>1</v>
      </c>
      <c r="Z32" s="6"/>
      <c r="AA32" s="9"/>
      <c r="AB32" s="8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9"/>
      <c r="AW32" s="8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9"/>
      <c r="BN32" s="8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9"/>
      <c r="CD32" s="30"/>
      <c r="CE32" s="8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9">
        <v>1</v>
      </c>
      <c r="CT32" s="8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9"/>
      <c r="DF32" s="8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9"/>
      <c r="DW32" s="8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9"/>
      <c r="FT32" s="8"/>
      <c r="FU32" s="6"/>
      <c r="FV32" s="6"/>
      <c r="FW32" s="6"/>
      <c r="FX32" s="6"/>
      <c r="FY32" s="18">
        <f t="shared" si="2"/>
        <v>1</v>
      </c>
      <c r="FZ32" s="18">
        <f t="shared" si="3"/>
        <v>1</v>
      </c>
    </row>
    <row r="33" spans="1:182" ht="15.75" thickBot="1" x14ac:dyDescent="0.3">
      <c r="A33" s="101"/>
      <c r="B33" s="12" t="s">
        <v>53</v>
      </c>
      <c r="C33" s="41">
        <v>1</v>
      </c>
      <c r="D33" s="7" t="s">
        <v>13</v>
      </c>
      <c r="E33" s="3">
        <f t="shared" si="0"/>
        <v>0</v>
      </c>
      <c r="F33" s="3">
        <f t="shared" si="1"/>
        <v>1</v>
      </c>
      <c r="G33" s="5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9"/>
      <c r="AB33" s="8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9"/>
      <c r="AW33" s="8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9"/>
      <c r="BN33" s="8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9"/>
      <c r="CD33" s="30"/>
      <c r="CE33" s="8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9"/>
      <c r="CT33" s="8">
        <v>1</v>
      </c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9"/>
      <c r="DF33" s="8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9"/>
      <c r="DW33" s="8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9"/>
      <c r="FT33" s="8"/>
      <c r="FU33" s="6"/>
      <c r="FV33" s="6"/>
      <c r="FW33" s="6"/>
      <c r="FX33" s="6"/>
      <c r="FY33" s="18">
        <f t="shared" si="2"/>
        <v>0</v>
      </c>
      <c r="FZ33" s="18">
        <f t="shared" si="3"/>
        <v>1</v>
      </c>
    </row>
    <row r="34" spans="1:182" ht="15.75" thickBot="1" x14ac:dyDescent="0.3">
      <c r="A34" s="101"/>
      <c r="B34" s="12" t="s">
        <v>54</v>
      </c>
      <c r="C34" s="41">
        <v>2</v>
      </c>
      <c r="D34" s="7" t="s">
        <v>13</v>
      </c>
      <c r="E34" s="3">
        <f t="shared" si="0"/>
        <v>0</v>
      </c>
      <c r="F34" s="3">
        <f t="shared" si="1"/>
        <v>1</v>
      </c>
      <c r="G34" s="5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9"/>
      <c r="AB34" s="8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9"/>
      <c r="AW34" s="8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9"/>
      <c r="BN34" s="8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9"/>
      <c r="CD34" s="30"/>
      <c r="CE34" s="8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9"/>
      <c r="CT34" s="8">
        <v>1</v>
      </c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9"/>
      <c r="DF34" s="8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9"/>
      <c r="DW34" s="8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9"/>
      <c r="FT34" s="8"/>
      <c r="FU34" s="6"/>
      <c r="FV34" s="6"/>
      <c r="FW34" s="6"/>
      <c r="FX34" s="6"/>
      <c r="FY34" s="18">
        <f t="shared" si="2"/>
        <v>0</v>
      </c>
      <c r="FZ34" s="18">
        <f t="shared" si="3"/>
        <v>1</v>
      </c>
    </row>
    <row r="35" spans="1:182" ht="15.75" thickBot="1" x14ac:dyDescent="0.3">
      <c r="A35" s="101"/>
      <c r="B35" s="12" t="s">
        <v>482</v>
      </c>
      <c r="C35" s="41">
        <v>1</v>
      </c>
      <c r="D35" s="7" t="s">
        <v>18</v>
      </c>
      <c r="E35" s="3">
        <f t="shared" si="0"/>
        <v>3</v>
      </c>
      <c r="F35" s="3">
        <f t="shared" si="1"/>
        <v>0</v>
      </c>
      <c r="G35" s="5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9"/>
      <c r="AB35" s="8">
        <v>1</v>
      </c>
      <c r="AC35" s="6">
        <v>1</v>
      </c>
      <c r="AD35" s="6"/>
      <c r="AE35" s="6"/>
      <c r="AF35" s="6">
        <v>1</v>
      </c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9"/>
      <c r="AW35" s="8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9"/>
      <c r="BN35" s="8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9"/>
      <c r="CD35" s="30"/>
      <c r="CE35" s="8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9"/>
      <c r="CT35" s="8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9"/>
      <c r="DF35" s="8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9"/>
      <c r="DW35" s="8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9"/>
      <c r="FT35" s="8"/>
      <c r="FU35" s="6"/>
      <c r="FV35" s="6"/>
      <c r="FW35" s="6"/>
      <c r="FX35" s="6"/>
      <c r="FY35" s="18">
        <f t="shared" si="2"/>
        <v>3</v>
      </c>
      <c r="FZ35" s="18">
        <f t="shared" si="3"/>
        <v>0</v>
      </c>
    </row>
    <row r="36" spans="1:182" ht="15.75" thickBot="1" x14ac:dyDescent="0.3">
      <c r="A36" s="101"/>
      <c r="B36" s="12" t="s">
        <v>483</v>
      </c>
      <c r="C36" s="41">
        <v>2</v>
      </c>
      <c r="D36" s="7" t="s">
        <v>18</v>
      </c>
      <c r="E36" s="3">
        <f t="shared" si="0"/>
        <v>2</v>
      </c>
      <c r="F36" s="3">
        <f t="shared" si="1"/>
        <v>0</v>
      </c>
      <c r="G36" s="5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9"/>
      <c r="AB36" s="8"/>
      <c r="AC36" s="6"/>
      <c r="AD36" s="6">
        <v>1</v>
      </c>
      <c r="AE36" s="6">
        <v>1</v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9"/>
      <c r="AW36" s="8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9"/>
      <c r="BN36" s="8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9"/>
      <c r="CD36" s="30"/>
      <c r="CE36" s="8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9"/>
      <c r="CT36" s="8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9"/>
      <c r="DF36" s="8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9"/>
      <c r="DW36" s="8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9"/>
      <c r="FT36" s="8"/>
      <c r="FU36" s="6"/>
      <c r="FV36" s="6"/>
      <c r="FW36" s="6"/>
      <c r="FX36" s="6"/>
      <c r="FY36" s="18">
        <f>COUNTIF(G36:CD36,1)</f>
        <v>2</v>
      </c>
      <c r="FZ36" s="18">
        <f>COUNTIF(CE36:FX36,1)</f>
        <v>0</v>
      </c>
    </row>
    <row r="37" spans="1:182" ht="15.75" thickBot="1" x14ac:dyDescent="0.3">
      <c r="A37" s="101"/>
      <c r="B37" s="12" t="s">
        <v>483</v>
      </c>
      <c r="C37" s="41">
        <v>2</v>
      </c>
      <c r="D37" s="7" t="s">
        <v>20</v>
      </c>
      <c r="E37" s="3">
        <f t="shared" si="0"/>
        <v>0</v>
      </c>
      <c r="F37" s="3">
        <f t="shared" si="1"/>
        <v>2</v>
      </c>
      <c r="G37" s="53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8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9"/>
      <c r="AW37" s="8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9"/>
      <c r="BN37" s="8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9"/>
      <c r="CD37" s="30"/>
      <c r="CE37" s="8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9"/>
      <c r="CT37" s="8"/>
      <c r="CU37" s="6">
        <v>1</v>
      </c>
      <c r="CV37" s="6"/>
      <c r="CW37" s="6"/>
      <c r="CX37" s="6"/>
      <c r="CY37" s="6"/>
      <c r="CZ37" s="6"/>
      <c r="DA37" s="6"/>
      <c r="DB37" s="6"/>
      <c r="DC37" s="6">
        <v>1</v>
      </c>
      <c r="DD37" s="6"/>
      <c r="DE37" s="9"/>
      <c r="DF37" s="8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9"/>
      <c r="DW37" s="8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9"/>
      <c r="FT37" s="8"/>
      <c r="FU37" s="6"/>
      <c r="FV37" s="6"/>
      <c r="FW37" s="6"/>
      <c r="FX37" s="6"/>
      <c r="FY37" s="18">
        <f t="shared" si="2"/>
        <v>0</v>
      </c>
      <c r="FZ37" s="18">
        <f t="shared" si="3"/>
        <v>2</v>
      </c>
    </row>
    <row r="38" spans="1:182" ht="15.75" thickBot="1" x14ac:dyDescent="0.3">
      <c r="A38" s="101"/>
      <c r="B38" s="12" t="s">
        <v>55</v>
      </c>
      <c r="C38" s="41">
        <v>1</v>
      </c>
      <c r="D38" s="7" t="s">
        <v>18</v>
      </c>
      <c r="E38" s="3">
        <f t="shared" si="0"/>
        <v>1</v>
      </c>
      <c r="F38" s="3">
        <f t="shared" si="1"/>
        <v>0</v>
      </c>
      <c r="G38" s="5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8"/>
      <c r="AC38" s="6"/>
      <c r="AD38" s="6"/>
      <c r="AE38" s="6"/>
      <c r="AF38" s="6"/>
      <c r="AG38" s="6"/>
      <c r="AH38" s="6">
        <v>1</v>
      </c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9"/>
      <c r="AW38" s="8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9"/>
      <c r="BN38" s="8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9"/>
      <c r="CD38" s="30"/>
      <c r="CE38" s="8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9"/>
      <c r="CT38" s="8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9"/>
      <c r="DF38" s="8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9"/>
      <c r="DW38" s="8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9"/>
      <c r="FT38" s="8"/>
      <c r="FU38" s="6"/>
      <c r="FV38" s="6"/>
      <c r="FW38" s="6"/>
      <c r="FX38" s="6"/>
      <c r="FY38" s="18">
        <f t="shared" si="2"/>
        <v>1</v>
      </c>
      <c r="FZ38" s="18">
        <f t="shared" si="3"/>
        <v>0</v>
      </c>
    </row>
    <row r="39" spans="1:182" ht="15.75" thickBot="1" x14ac:dyDescent="0.3">
      <c r="A39" s="101"/>
      <c r="B39" s="12" t="s">
        <v>56</v>
      </c>
      <c r="C39" s="41">
        <v>1</v>
      </c>
      <c r="D39" s="7" t="s">
        <v>18</v>
      </c>
      <c r="E39" s="3">
        <f t="shared" si="0"/>
        <v>2</v>
      </c>
      <c r="F39" s="3">
        <f t="shared" si="1"/>
        <v>0</v>
      </c>
      <c r="G39" s="5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8"/>
      <c r="AC39" s="6"/>
      <c r="AD39" s="6"/>
      <c r="AE39" s="6"/>
      <c r="AF39" s="6"/>
      <c r="AG39" s="6">
        <v>1</v>
      </c>
      <c r="AH39" s="6">
        <v>1</v>
      </c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9"/>
      <c r="AW39" s="8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9"/>
      <c r="BN39" s="8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9"/>
      <c r="CD39" s="30"/>
      <c r="CE39" s="13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5"/>
      <c r="CT39" s="13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5"/>
      <c r="DF39" s="13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5"/>
      <c r="DW39" s="13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5"/>
      <c r="FT39" s="13"/>
      <c r="FU39" s="14"/>
      <c r="FV39" s="14"/>
      <c r="FW39" s="14"/>
      <c r="FX39" s="14"/>
      <c r="FY39" s="18">
        <f>COUNTIF(G39:CD39,1)</f>
        <v>2</v>
      </c>
      <c r="FZ39" s="18">
        <f>COUNTIF(CE39:FX39,1)</f>
        <v>0</v>
      </c>
    </row>
    <row r="40" spans="1:182" ht="15.75" thickBot="1" x14ac:dyDescent="0.3">
      <c r="A40" s="101"/>
      <c r="B40" s="12" t="s">
        <v>56</v>
      </c>
      <c r="C40" s="41">
        <v>1</v>
      </c>
      <c r="D40" s="7" t="s">
        <v>20</v>
      </c>
      <c r="E40" s="3">
        <f t="shared" si="0"/>
        <v>0</v>
      </c>
      <c r="F40" s="3">
        <f t="shared" si="1"/>
        <v>1</v>
      </c>
      <c r="G40" s="5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8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9"/>
      <c r="AW40" s="8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9"/>
      <c r="BN40" s="8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9"/>
      <c r="CD40" s="30"/>
      <c r="CE40" s="13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5"/>
      <c r="CT40" s="13"/>
      <c r="CU40" s="14"/>
      <c r="CV40" s="14">
        <v>1</v>
      </c>
      <c r="CW40" s="14"/>
      <c r="CX40" s="14"/>
      <c r="CY40" s="14"/>
      <c r="CZ40" s="14"/>
      <c r="DA40" s="14"/>
      <c r="DB40" s="14"/>
      <c r="DC40" s="14"/>
      <c r="DD40" s="14"/>
      <c r="DE40" s="15"/>
      <c r="DF40" s="13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5"/>
      <c r="DW40" s="13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5"/>
      <c r="FT40" s="13"/>
      <c r="FU40" s="14"/>
      <c r="FV40" s="14"/>
      <c r="FW40" s="14"/>
      <c r="FX40" s="14"/>
      <c r="FY40" s="18">
        <f t="shared" si="2"/>
        <v>0</v>
      </c>
      <c r="FZ40" s="18">
        <f t="shared" si="3"/>
        <v>1</v>
      </c>
    </row>
    <row r="41" spans="1:182" ht="15.75" thickBot="1" x14ac:dyDescent="0.3">
      <c r="A41" s="101"/>
      <c r="B41" s="12" t="s">
        <v>57</v>
      </c>
      <c r="C41" s="41">
        <v>1</v>
      </c>
      <c r="D41" s="7" t="s">
        <v>18</v>
      </c>
      <c r="E41" s="3">
        <f t="shared" si="0"/>
        <v>2</v>
      </c>
      <c r="F41" s="3">
        <f t="shared" si="1"/>
        <v>0</v>
      </c>
      <c r="G41" s="5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9"/>
      <c r="AB41" s="8"/>
      <c r="AC41" s="6"/>
      <c r="AD41" s="6"/>
      <c r="AE41" s="6"/>
      <c r="AF41" s="6"/>
      <c r="AG41" s="6"/>
      <c r="AH41" s="6"/>
      <c r="AI41" s="6"/>
      <c r="AJ41" s="6">
        <v>1</v>
      </c>
      <c r="AK41" s="6">
        <v>1</v>
      </c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"/>
      <c r="AW41" s="8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9"/>
      <c r="BN41" s="8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9"/>
      <c r="CD41" s="30"/>
      <c r="CE41" s="8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9"/>
      <c r="CT41" s="8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9"/>
      <c r="DF41" s="8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9"/>
      <c r="DW41" s="8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9"/>
      <c r="FT41" s="8"/>
      <c r="FU41" s="6"/>
      <c r="FV41" s="6"/>
      <c r="FW41" s="6"/>
      <c r="FX41" s="6"/>
      <c r="FY41" s="18">
        <f t="shared" si="2"/>
        <v>2</v>
      </c>
      <c r="FZ41" s="18">
        <f t="shared" si="3"/>
        <v>0</v>
      </c>
    </row>
    <row r="42" spans="1:182" ht="15.75" thickBot="1" x14ac:dyDescent="0.3">
      <c r="A42" s="101"/>
      <c r="B42" s="12" t="s">
        <v>58</v>
      </c>
      <c r="C42" s="41">
        <v>1</v>
      </c>
      <c r="D42" s="7" t="s">
        <v>18</v>
      </c>
      <c r="E42" s="3">
        <f t="shared" si="0"/>
        <v>3</v>
      </c>
      <c r="F42" s="3">
        <f t="shared" si="1"/>
        <v>0</v>
      </c>
      <c r="G42" s="5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9"/>
      <c r="AB42" s="8"/>
      <c r="AC42" s="6"/>
      <c r="AD42" s="6"/>
      <c r="AE42" s="6"/>
      <c r="AF42" s="6"/>
      <c r="AG42" s="6"/>
      <c r="AH42" s="6"/>
      <c r="AI42" s="6"/>
      <c r="AJ42" s="6"/>
      <c r="AK42" s="6"/>
      <c r="AL42" s="6">
        <v>1</v>
      </c>
      <c r="AM42" s="6"/>
      <c r="AN42" s="6">
        <v>1</v>
      </c>
      <c r="AO42" s="6">
        <v>1</v>
      </c>
      <c r="AP42" s="6"/>
      <c r="AQ42" s="6"/>
      <c r="AR42" s="6"/>
      <c r="AS42" s="6"/>
      <c r="AT42" s="6"/>
      <c r="AU42" s="6"/>
      <c r="AV42" s="9"/>
      <c r="AW42" s="8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9"/>
      <c r="BN42" s="8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9"/>
      <c r="CD42" s="30"/>
      <c r="CE42" s="8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9"/>
      <c r="CT42" s="8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9"/>
      <c r="DF42" s="8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9"/>
      <c r="DW42" s="8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9"/>
      <c r="FT42" s="8"/>
      <c r="FU42" s="6"/>
      <c r="FV42" s="6"/>
      <c r="FW42" s="6"/>
      <c r="FX42" s="6"/>
      <c r="FY42" s="18">
        <f>COUNTIF(G42:CD42,1)</f>
        <v>3</v>
      </c>
      <c r="FZ42" s="18">
        <f>COUNTIF(CE42:FX42,1)</f>
        <v>0</v>
      </c>
    </row>
    <row r="43" spans="1:182" ht="15.75" thickBot="1" x14ac:dyDescent="0.3">
      <c r="A43" s="101"/>
      <c r="B43" s="12" t="s">
        <v>58</v>
      </c>
      <c r="C43" s="41">
        <v>1</v>
      </c>
      <c r="D43" s="7" t="s">
        <v>20</v>
      </c>
      <c r="E43" s="3">
        <f t="shared" si="0"/>
        <v>0</v>
      </c>
      <c r="F43" s="3">
        <f t="shared" si="1"/>
        <v>2</v>
      </c>
      <c r="G43" s="53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9"/>
      <c r="AB43" s="8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9"/>
      <c r="AW43" s="8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9"/>
      <c r="BN43" s="8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9"/>
      <c r="CD43" s="30"/>
      <c r="CE43" s="8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9"/>
      <c r="CT43" s="8"/>
      <c r="CU43" s="6"/>
      <c r="CV43" s="6"/>
      <c r="CW43" s="6">
        <v>1</v>
      </c>
      <c r="CX43" s="6">
        <v>1</v>
      </c>
      <c r="CY43" s="6"/>
      <c r="CZ43" s="6"/>
      <c r="DA43" s="6"/>
      <c r="DB43" s="6"/>
      <c r="DC43" s="6"/>
      <c r="DD43" s="6"/>
      <c r="DE43" s="9"/>
      <c r="DF43" s="8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9"/>
      <c r="DW43" s="8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9"/>
      <c r="FT43" s="8"/>
      <c r="FU43" s="6"/>
      <c r="FV43" s="6"/>
      <c r="FW43" s="6"/>
      <c r="FX43" s="6"/>
      <c r="FY43" s="18">
        <f t="shared" si="2"/>
        <v>0</v>
      </c>
      <c r="FZ43" s="18">
        <f t="shared" si="3"/>
        <v>2</v>
      </c>
    </row>
    <row r="44" spans="1:182" ht="15.75" thickBot="1" x14ac:dyDescent="0.3">
      <c r="A44" s="101"/>
      <c r="B44" s="12" t="s">
        <v>59</v>
      </c>
      <c r="C44" s="41">
        <v>1</v>
      </c>
      <c r="D44" s="7" t="s">
        <v>18</v>
      </c>
      <c r="E44" s="3">
        <f t="shared" si="0"/>
        <v>3</v>
      </c>
      <c r="F44" s="3">
        <f t="shared" si="1"/>
        <v>0</v>
      </c>
      <c r="G44" s="5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9"/>
      <c r="AB44" s="8"/>
      <c r="AC44" s="6"/>
      <c r="AD44" s="6"/>
      <c r="AE44" s="6"/>
      <c r="AF44" s="6"/>
      <c r="AG44" s="6"/>
      <c r="AH44" s="6"/>
      <c r="AI44" s="6"/>
      <c r="AJ44" s="6"/>
      <c r="AK44" s="6"/>
      <c r="AL44" s="6">
        <v>1</v>
      </c>
      <c r="AM44" s="6">
        <v>1</v>
      </c>
      <c r="AN44" s="6"/>
      <c r="AO44" s="6"/>
      <c r="AP44" s="6">
        <v>1</v>
      </c>
      <c r="AQ44" s="6"/>
      <c r="AR44" s="6"/>
      <c r="AS44" s="6"/>
      <c r="AT44" s="6"/>
      <c r="AU44" s="6"/>
      <c r="AV44" s="9"/>
      <c r="AW44" s="8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9"/>
      <c r="BN44" s="8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9"/>
      <c r="CD44" s="30"/>
      <c r="CE44" s="8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9"/>
      <c r="CT44" s="8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9"/>
      <c r="DF44" s="8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9"/>
      <c r="DW44" s="8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9"/>
      <c r="FT44" s="8"/>
      <c r="FU44" s="6"/>
      <c r="FV44" s="6"/>
      <c r="FW44" s="6"/>
      <c r="FX44" s="6"/>
      <c r="FY44" s="18">
        <f t="shared" si="2"/>
        <v>3</v>
      </c>
      <c r="FZ44" s="18">
        <f t="shared" si="3"/>
        <v>0</v>
      </c>
    </row>
    <row r="45" spans="1:182" ht="15.75" thickBot="1" x14ac:dyDescent="0.3">
      <c r="A45" s="101"/>
      <c r="B45" s="12" t="s">
        <v>60</v>
      </c>
      <c r="C45" s="41">
        <v>1</v>
      </c>
      <c r="D45" s="7" t="s">
        <v>18</v>
      </c>
      <c r="E45" s="3">
        <f t="shared" si="0"/>
        <v>1</v>
      </c>
      <c r="F45" s="3">
        <f t="shared" si="1"/>
        <v>0</v>
      </c>
      <c r="G45" s="53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9"/>
      <c r="AB45" s="8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>
        <v>1</v>
      </c>
      <c r="AT45" s="6"/>
      <c r="AU45" s="6"/>
      <c r="AV45" s="9"/>
      <c r="AW45" s="8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9"/>
      <c r="BN45" s="8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9"/>
      <c r="CD45" s="30"/>
      <c r="CE45" s="8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9"/>
      <c r="CT45" s="8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9"/>
      <c r="DF45" s="8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9"/>
      <c r="DW45" s="8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9"/>
      <c r="FT45" s="8"/>
      <c r="FU45" s="6"/>
      <c r="FV45" s="6"/>
      <c r="FW45" s="6"/>
      <c r="FX45" s="6"/>
      <c r="FY45" s="18">
        <f>COUNTIF(G45:CD45,1)</f>
        <v>1</v>
      </c>
      <c r="FZ45" s="18">
        <f>COUNTIF(CE45:FX45,1)</f>
        <v>0</v>
      </c>
    </row>
    <row r="46" spans="1:182" ht="15.75" thickBot="1" x14ac:dyDescent="0.3">
      <c r="A46" s="101"/>
      <c r="B46" s="12" t="s">
        <v>60</v>
      </c>
      <c r="C46" s="41">
        <v>1</v>
      </c>
      <c r="D46" s="7" t="s">
        <v>20</v>
      </c>
      <c r="E46" s="3">
        <f t="shared" si="0"/>
        <v>0</v>
      </c>
      <c r="F46" s="3">
        <f t="shared" si="1"/>
        <v>1</v>
      </c>
      <c r="G46" s="53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9"/>
      <c r="AB46" s="8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9"/>
      <c r="AW46" s="8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9"/>
      <c r="BN46" s="8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9"/>
      <c r="CD46" s="30"/>
      <c r="CE46" s="8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9"/>
      <c r="CT46" s="8"/>
      <c r="CU46" s="6"/>
      <c r="CV46" s="6"/>
      <c r="CW46" s="6"/>
      <c r="CX46" s="6"/>
      <c r="CY46" s="6"/>
      <c r="CZ46" s="6"/>
      <c r="DA46" s="6">
        <v>1</v>
      </c>
      <c r="DB46" s="6"/>
      <c r="DC46" s="6"/>
      <c r="DD46" s="6"/>
      <c r="DE46" s="9"/>
      <c r="DF46" s="8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9"/>
      <c r="DW46" s="8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9"/>
      <c r="FT46" s="8"/>
      <c r="FU46" s="6"/>
      <c r="FV46" s="6"/>
      <c r="FW46" s="6"/>
      <c r="FX46" s="6"/>
      <c r="FY46" s="18">
        <f t="shared" si="2"/>
        <v>0</v>
      </c>
      <c r="FZ46" s="18">
        <f t="shared" si="3"/>
        <v>1</v>
      </c>
    </row>
    <row r="47" spans="1:182" ht="15.75" thickBot="1" x14ac:dyDescent="0.3">
      <c r="A47" s="101"/>
      <c r="B47" s="12" t="s">
        <v>61</v>
      </c>
      <c r="C47" s="41">
        <v>1</v>
      </c>
      <c r="D47" s="7" t="s">
        <v>8</v>
      </c>
      <c r="E47" s="3">
        <f t="shared" si="0"/>
        <v>0</v>
      </c>
      <c r="F47" s="3">
        <f t="shared" si="1"/>
        <v>1</v>
      </c>
      <c r="G47" s="53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9"/>
      <c r="AB47" s="8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9"/>
      <c r="AW47" s="8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9"/>
      <c r="BN47" s="8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9"/>
      <c r="CD47" s="30"/>
      <c r="CE47" s="8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9"/>
      <c r="CT47" s="8"/>
      <c r="CU47" s="6"/>
      <c r="CV47" s="6"/>
      <c r="CW47" s="6"/>
      <c r="CX47" s="6"/>
      <c r="CY47" s="6"/>
      <c r="CZ47" s="6"/>
      <c r="DA47" s="6"/>
      <c r="DB47" s="6">
        <v>1</v>
      </c>
      <c r="DC47" s="6"/>
      <c r="DD47" s="6"/>
      <c r="DE47" s="9"/>
      <c r="DF47" s="8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9"/>
      <c r="DW47" s="8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9"/>
      <c r="FT47" s="8"/>
      <c r="FU47" s="6"/>
      <c r="FV47" s="6"/>
      <c r="FW47" s="6"/>
      <c r="FX47" s="6"/>
      <c r="FY47" s="18">
        <f t="shared" si="2"/>
        <v>0</v>
      </c>
      <c r="FZ47" s="18">
        <f t="shared" si="3"/>
        <v>1</v>
      </c>
    </row>
    <row r="48" spans="1:182" ht="15.75" thickBot="1" x14ac:dyDescent="0.3">
      <c r="A48" s="101"/>
      <c r="B48" s="12" t="s">
        <v>62</v>
      </c>
      <c r="C48" s="41">
        <v>2</v>
      </c>
      <c r="D48" s="7" t="s">
        <v>8</v>
      </c>
      <c r="E48" s="3">
        <f t="shared" si="0"/>
        <v>0</v>
      </c>
      <c r="F48" s="3">
        <f t="shared" si="1"/>
        <v>1</v>
      </c>
      <c r="G48" s="53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9"/>
      <c r="AB48" s="8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9"/>
      <c r="AW48" s="8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9"/>
      <c r="BN48" s="8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9"/>
      <c r="CD48" s="30"/>
      <c r="CE48" s="8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9"/>
      <c r="CT48" s="8"/>
      <c r="CU48" s="6"/>
      <c r="CV48" s="6"/>
      <c r="CW48" s="6"/>
      <c r="CX48" s="6"/>
      <c r="CY48" s="6"/>
      <c r="CZ48" s="6"/>
      <c r="DA48" s="6"/>
      <c r="DB48" s="6">
        <v>1</v>
      </c>
      <c r="DC48" s="6"/>
      <c r="DD48" s="6"/>
      <c r="DE48" s="9"/>
      <c r="DF48" s="8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9"/>
      <c r="DW48" s="8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9"/>
      <c r="FT48" s="8"/>
      <c r="FU48" s="6"/>
      <c r="FV48" s="6"/>
      <c r="FW48" s="6"/>
      <c r="FX48" s="6"/>
      <c r="FY48" s="18">
        <f t="shared" si="2"/>
        <v>0</v>
      </c>
      <c r="FZ48" s="18">
        <f t="shared" si="3"/>
        <v>1</v>
      </c>
    </row>
    <row r="49" spans="1:182" ht="15.75" thickBot="1" x14ac:dyDescent="0.3">
      <c r="A49" s="101"/>
      <c r="B49" s="12" t="s">
        <v>63</v>
      </c>
      <c r="C49" s="41">
        <v>1</v>
      </c>
      <c r="D49" s="7" t="s">
        <v>18</v>
      </c>
      <c r="E49" s="3">
        <f t="shared" si="0"/>
        <v>1</v>
      </c>
      <c r="F49" s="3">
        <f t="shared" si="1"/>
        <v>0</v>
      </c>
      <c r="G49" s="53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9"/>
      <c r="AB49" s="8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>
        <v>1</v>
      </c>
      <c r="AV49" s="9"/>
      <c r="AW49" s="8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9"/>
      <c r="BN49" s="8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9"/>
      <c r="CD49" s="30"/>
      <c r="CE49" s="8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9"/>
      <c r="CT49" s="8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9"/>
      <c r="DF49" s="8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9"/>
      <c r="DW49" s="8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9"/>
      <c r="FT49" s="8"/>
      <c r="FU49" s="6"/>
      <c r="FV49" s="6"/>
      <c r="FW49" s="6"/>
      <c r="FX49" s="6"/>
      <c r="FY49" s="18">
        <f t="shared" si="2"/>
        <v>1</v>
      </c>
      <c r="FZ49" s="18">
        <f t="shared" si="3"/>
        <v>0</v>
      </c>
    </row>
    <row r="50" spans="1:182" ht="15.75" thickBot="1" x14ac:dyDescent="0.3">
      <c r="A50" s="101"/>
      <c r="B50" s="12" t="s">
        <v>64</v>
      </c>
      <c r="C50" s="41">
        <v>1</v>
      </c>
      <c r="D50" s="7" t="s">
        <v>18</v>
      </c>
      <c r="E50" s="3">
        <f t="shared" si="0"/>
        <v>1</v>
      </c>
      <c r="F50" s="3">
        <f t="shared" si="1"/>
        <v>0</v>
      </c>
      <c r="G50" s="53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9"/>
      <c r="AB50" s="8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9"/>
      <c r="AW50" s="8">
        <v>1</v>
      </c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9"/>
      <c r="BN50" s="8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9"/>
      <c r="CD50" s="30"/>
      <c r="CE50" s="8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9"/>
      <c r="CT50" s="8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9"/>
      <c r="DF50" s="8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9"/>
      <c r="DW50" s="8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9"/>
      <c r="FT50" s="8"/>
      <c r="FU50" s="6"/>
      <c r="FV50" s="6"/>
      <c r="FW50" s="6"/>
      <c r="FX50" s="6"/>
      <c r="FY50" s="18">
        <f>COUNTIF(G50:CD50,1)</f>
        <v>1</v>
      </c>
      <c r="FZ50" s="18">
        <f>COUNTIF(CE50:FX50,1)</f>
        <v>0</v>
      </c>
    </row>
    <row r="51" spans="1:182" ht="15.75" thickBot="1" x14ac:dyDescent="0.3">
      <c r="A51" s="101"/>
      <c r="B51" s="12" t="s">
        <v>64</v>
      </c>
      <c r="C51" s="41">
        <v>1</v>
      </c>
      <c r="D51" s="7" t="s">
        <v>20</v>
      </c>
      <c r="E51" s="3">
        <f t="shared" si="0"/>
        <v>0</v>
      </c>
      <c r="F51" s="3">
        <f t="shared" si="1"/>
        <v>3</v>
      </c>
      <c r="G51" s="5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9"/>
      <c r="AB51" s="8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9"/>
      <c r="AW51" s="8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9"/>
      <c r="BN51" s="8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9"/>
      <c r="CD51" s="30"/>
      <c r="CE51" s="8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9"/>
      <c r="CT51" s="8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9"/>
      <c r="DF51" s="8"/>
      <c r="DG51" s="6">
        <v>1</v>
      </c>
      <c r="DH51" s="6"/>
      <c r="DI51" s="6">
        <v>1</v>
      </c>
      <c r="DJ51" s="6"/>
      <c r="DK51" s="6"/>
      <c r="DL51" s="6"/>
      <c r="DM51" s="6"/>
      <c r="DN51" s="6"/>
      <c r="DO51" s="6"/>
      <c r="DP51" s="6"/>
      <c r="DQ51" s="6"/>
      <c r="DR51" s="6"/>
      <c r="DS51" s="6">
        <v>1</v>
      </c>
      <c r="DT51" s="6"/>
      <c r="DU51" s="6"/>
      <c r="DV51" s="9"/>
      <c r="DW51" s="8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9"/>
      <c r="FT51" s="8"/>
      <c r="FU51" s="6"/>
      <c r="FV51" s="6"/>
      <c r="FW51" s="6"/>
      <c r="FX51" s="6"/>
      <c r="FY51" s="18">
        <f t="shared" si="2"/>
        <v>0</v>
      </c>
      <c r="FZ51" s="18">
        <f t="shared" si="3"/>
        <v>3</v>
      </c>
    </row>
    <row r="52" spans="1:182" ht="15.75" thickBot="1" x14ac:dyDescent="0.3">
      <c r="A52" s="101"/>
      <c r="B52" s="12" t="s">
        <v>65</v>
      </c>
      <c r="C52" s="41">
        <v>2</v>
      </c>
      <c r="D52" s="7" t="s">
        <v>18</v>
      </c>
      <c r="E52" s="3">
        <f t="shared" si="0"/>
        <v>1</v>
      </c>
      <c r="F52" s="3">
        <f t="shared" si="1"/>
        <v>0</v>
      </c>
      <c r="G52" s="5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9"/>
      <c r="AB52" s="8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9"/>
      <c r="AW52" s="8">
        <v>1</v>
      </c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9"/>
      <c r="BN52" s="8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9"/>
      <c r="CD52" s="30"/>
      <c r="CE52" s="8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9"/>
      <c r="CT52" s="8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9"/>
      <c r="DF52" s="8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9"/>
      <c r="DW52" s="8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9"/>
      <c r="FT52" s="8"/>
      <c r="FU52" s="6"/>
      <c r="FV52" s="6"/>
      <c r="FW52" s="6"/>
      <c r="FX52" s="6"/>
      <c r="FY52" s="18">
        <f>COUNTIF(G52:CD52,1)</f>
        <v>1</v>
      </c>
      <c r="FZ52" s="18">
        <f>COUNTIF(CE52:FX52,1)</f>
        <v>0</v>
      </c>
    </row>
    <row r="53" spans="1:182" ht="15.75" thickBot="1" x14ac:dyDescent="0.3">
      <c r="A53" s="101"/>
      <c r="B53" s="12" t="s">
        <v>65</v>
      </c>
      <c r="C53" s="41">
        <v>2</v>
      </c>
      <c r="D53" s="7" t="s">
        <v>20</v>
      </c>
      <c r="E53" s="3">
        <f t="shared" si="0"/>
        <v>0</v>
      </c>
      <c r="F53" s="3">
        <f t="shared" si="1"/>
        <v>3</v>
      </c>
      <c r="G53" s="5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9"/>
      <c r="AB53" s="8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9"/>
      <c r="AW53" s="8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9"/>
      <c r="BN53" s="8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9"/>
      <c r="CD53" s="30"/>
      <c r="CE53" s="8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9"/>
      <c r="CT53" s="8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9"/>
      <c r="DF53" s="8"/>
      <c r="DG53" s="6">
        <v>1</v>
      </c>
      <c r="DH53" s="6"/>
      <c r="DI53" s="6">
        <v>1</v>
      </c>
      <c r="DJ53" s="6"/>
      <c r="DK53" s="6"/>
      <c r="DL53" s="6"/>
      <c r="DM53" s="6"/>
      <c r="DN53" s="6"/>
      <c r="DO53" s="6"/>
      <c r="DP53" s="6"/>
      <c r="DQ53" s="6"/>
      <c r="DR53" s="6"/>
      <c r="DS53" s="6">
        <v>1</v>
      </c>
      <c r="DT53" s="6"/>
      <c r="DU53" s="6"/>
      <c r="DV53" s="9"/>
      <c r="DW53" s="8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9"/>
      <c r="FT53" s="8"/>
      <c r="FU53" s="6"/>
      <c r="FV53" s="6"/>
      <c r="FW53" s="6"/>
      <c r="FX53" s="6"/>
      <c r="FY53" s="18">
        <f t="shared" si="2"/>
        <v>0</v>
      </c>
      <c r="FZ53" s="18">
        <f t="shared" si="3"/>
        <v>3</v>
      </c>
    </row>
    <row r="54" spans="1:182" ht="15.75" thickBot="1" x14ac:dyDescent="0.3">
      <c r="A54" s="101"/>
      <c r="B54" s="12" t="s">
        <v>66</v>
      </c>
      <c r="C54" s="41">
        <v>1</v>
      </c>
      <c r="D54" s="7" t="s">
        <v>18</v>
      </c>
      <c r="E54" s="3">
        <f t="shared" si="0"/>
        <v>1</v>
      </c>
      <c r="F54" s="3">
        <f t="shared" si="1"/>
        <v>0</v>
      </c>
      <c r="G54" s="5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9"/>
      <c r="AB54" s="8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9"/>
      <c r="AW54" s="8"/>
      <c r="AX54" s="6"/>
      <c r="AY54" s="6"/>
      <c r="AZ54" s="6"/>
      <c r="BA54" s="6"/>
      <c r="BB54" s="6">
        <v>1</v>
      </c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9"/>
      <c r="BN54" s="8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9"/>
      <c r="CD54" s="30"/>
      <c r="CE54" s="8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9"/>
      <c r="CT54" s="8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9"/>
      <c r="DF54" s="8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9"/>
      <c r="DW54" s="8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9"/>
      <c r="FT54" s="8"/>
      <c r="FU54" s="6"/>
      <c r="FV54" s="6"/>
      <c r="FW54" s="6"/>
      <c r="FX54" s="6"/>
      <c r="FY54" s="18">
        <f>COUNTIF(G54:CD54,1)</f>
        <v>1</v>
      </c>
      <c r="FZ54" s="18">
        <f>COUNTIF(CE54:FX54,1)</f>
        <v>0</v>
      </c>
    </row>
    <row r="55" spans="1:182" ht="15.75" thickBot="1" x14ac:dyDescent="0.3">
      <c r="A55" s="101"/>
      <c r="B55" s="12" t="s">
        <v>66</v>
      </c>
      <c r="C55" s="41">
        <v>1</v>
      </c>
      <c r="D55" s="7" t="s">
        <v>20</v>
      </c>
      <c r="E55" s="3">
        <f t="shared" si="0"/>
        <v>0</v>
      </c>
      <c r="F55" s="3">
        <f t="shared" si="1"/>
        <v>2</v>
      </c>
      <c r="G55" s="5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9"/>
      <c r="AB55" s="8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9"/>
      <c r="AW55" s="8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9"/>
      <c r="BN55" s="8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9"/>
      <c r="CD55" s="30"/>
      <c r="CE55" s="8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9"/>
      <c r="CT55" s="8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9"/>
      <c r="DF55" s="8"/>
      <c r="DG55" s="6"/>
      <c r="DH55" s="6"/>
      <c r="DI55" s="6"/>
      <c r="DJ55" s="6">
        <v>1</v>
      </c>
      <c r="DK55" s="6"/>
      <c r="DL55" s="6">
        <v>1</v>
      </c>
      <c r="DM55" s="6"/>
      <c r="DN55" s="6"/>
      <c r="DO55" s="6"/>
      <c r="DP55" s="6"/>
      <c r="DQ55" s="6"/>
      <c r="DR55" s="6"/>
      <c r="DS55" s="6"/>
      <c r="DT55" s="6"/>
      <c r="DU55" s="6"/>
      <c r="DV55" s="9"/>
      <c r="DW55" s="8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9"/>
      <c r="FT55" s="8"/>
      <c r="FU55" s="6"/>
      <c r="FV55" s="6"/>
      <c r="FW55" s="6"/>
      <c r="FX55" s="6"/>
      <c r="FY55" s="18">
        <f t="shared" si="2"/>
        <v>0</v>
      </c>
      <c r="FZ55" s="18">
        <f t="shared" si="3"/>
        <v>2</v>
      </c>
    </row>
    <row r="56" spans="1:182" ht="15.75" thickBot="1" x14ac:dyDescent="0.3">
      <c r="A56" s="101"/>
      <c r="B56" s="12" t="s">
        <v>67</v>
      </c>
      <c r="C56" s="41">
        <v>2</v>
      </c>
      <c r="D56" s="7" t="s">
        <v>18</v>
      </c>
      <c r="E56" s="3">
        <f t="shared" ref="E56" si="4">COUNTIF(G56:CD56,1)</f>
        <v>1</v>
      </c>
      <c r="F56" s="3">
        <f t="shared" ref="F56" si="5">COUNTIF(CE56:FX56,1)</f>
        <v>0</v>
      </c>
      <c r="G56" s="53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9"/>
      <c r="AB56" s="8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9"/>
      <c r="AW56" s="8"/>
      <c r="AX56" s="6"/>
      <c r="AY56" s="6"/>
      <c r="AZ56" s="6"/>
      <c r="BA56" s="6"/>
      <c r="BB56" s="6">
        <v>1</v>
      </c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9"/>
      <c r="BN56" s="8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9"/>
      <c r="CD56" s="30"/>
      <c r="CE56" s="8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9"/>
      <c r="CT56" s="8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9"/>
      <c r="DF56" s="8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9"/>
      <c r="DW56" s="8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9"/>
      <c r="FT56" s="8"/>
      <c r="FU56" s="6"/>
      <c r="FV56" s="6"/>
      <c r="FW56" s="6"/>
      <c r="FX56" s="6"/>
      <c r="FY56" s="18">
        <f t="shared" ref="FY56" si="6">COUNTIF(G56:CD56,1)</f>
        <v>1</v>
      </c>
      <c r="FZ56" s="18">
        <f t="shared" ref="FZ56" si="7">COUNTIF(CE56:FX56,1)</f>
        <v>0</v>
      </c>
    </row>
    <row r="57" spans="1:182" ht="15.75" thickBot="1" x14ac:dyDescent="0.3">
      <c r="A57" s="101"/>
      <c r="B57" s="12" t="s">
        <v>67</v>
      </c>
      <c r="C57" s="41">
        <v>2</v>
      </c>
      <c r="D57" s="7" t="s">
        <v>20</v>
      </c>
      <c r="E57" s="3">
        <f t="shared" si="0"/>
        <v>0</v>
      </c>
      <c r="F57" s="3">
        <f t="shared" si="1"/>
        <v>3</v>
      </c>
      <c r="G57" s="5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9"/>
      <c r="AB57" s="8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9"/>
      <c r="AW57" s="8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9"/>
      <c r="BN57" s="8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9"/>
      <c r="CD57" s="30"/>
      <c r="CE57" s="8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9"/>
      <c r="CT57" s="8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9"/>
      <c r="DF57" s="8"/>
      <c r="DG57" s="6"/>
      <c r="DH57" s="6"/>
      <c r="DI57" s="6"/>
      <c r="DJ57" s="6">
        <v>1</v>
      </c>
      <c r="DK57" s="6">
        <v>1</v>
      </c>
      <c r="DL57" s="6">
        <v>1</v>
      </c>
      <c r="DM57" s="6"/>
      <c r="DN57" s="6"/>
      <c r="DO57" s="6"/>
      <c r="DP57" s="6"/>
      <c r="DQ57" s="6"/>
      <c r="DR57" s="6"/>
      <c r="DS57" s="6"/>
      <c r="DT57" s="6"/>
      <c r="DU57" s="6"/>
      <c r="DV57" s="9"/>
      <c r="DW57" s="8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9"/>
      <c r="FT57" s="8"/>
      <c r="FU57" s="6"/>
      <c r="FV57" s="6"/>
      <c r="FW57" s="6"/>
      <c r="FX57" s="6"/>
      <c r="FY57" s="18">
        <f t="shared" si="2"/>
        <v>0</v>
      </c>
      <c r="FZ57" s="18">
        <f t="shared" si="3"/>
        <v>3</v>
      </c>
    </row>
    <row r="58" spans="1:182" ht="15.75" thickBot="1" x14ac:dyDescent="0.3">
      <c r="A58" s="101"/>
      <c r="B58" s="12" t="s">
        <v>68</v>
      </c>
      <c r="C58" s="41">
        <v>2</v>
      </c>
      <c r="D58" s="7" t="s">
        <v>8</v>
      </c>
      <c r="E58" s="3">
        <f t="shared" si="0"/>
        <v>1</v>
      </c>
      <c r="F58" s="3">
        <f t="shared" si="1"/>
        <v>2</v>
      </c>
      <c r="G58" s="53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9"/>
      <c r="AB58" s="8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9"/>
      <c r="AW58" s="8"/>
      <c r="AX58" s="6"/>
      <c r="AY58" s="6"/>
      <c r="AZ58" s="6"/>
      <c r="BA58" s="6"/>
      <c r="BB58" s="6">
        <v>1</v>
      </c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9"/>
      <c r="BN58" s="8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9"/>
      <c r="CD58" s="30"/>
      <c r="CE58" s="8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9"/>
      <c r="CT58" s="8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9"/>
      <c r="DF58" s="8"/>
      <c r="DG58" s="6"/>
      <c r="DH58" s="6"/>
      <c r="DI58" s="6"/>
      <c r="DJ58" s="6">
        <v>1</v>
      </c>
      <c r="DK58" s="6"/>
      <c r="DL58" s="6">
        <v>1</v>
      </c>
      <c r="DM58" s="6"/>
      <c r="DN58" s="6"/>
      <c r="DO58" s="6"/>
      <c r="DP58" s="6"/>
      <c r="DQ58" s="6"/>
      <c r="DR58" s="6"/>
      <c r="DS58" s="6"/>
      <c r="DT58" s="6"/>
      <c r="DU58" s="6"/>
      <c r="DV58" s="9"/>
      <c r="DW58" s="8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9"/>
      <c r="FT58" s="8"/>
      <c r="FU58" s="6"/>
      <c r="FV58" s="6"/>
      <c r="FW58" s="6"/>
      <c r="FX58" s="6"/>
      <c r="FY58" s="18">
        <f t="shared" si="2"/>
        <v>1</v>
      </c>
      <c r="FZ58" s="18">
        <f t="shared" si="3"/>
        <v>2</v>
      </c>
    </row>
    <row r="59" spans="1:182" ht="15.75" thickBot="1" x14ac:dyDescent="0.3">
      <c r="A59" s="101"/>
      <c r="B59" s="12" t="s">
        <v>69</v>
      </c>
      <c r="C59" s="41">
        <v>2</v>
      </c>
      <c r="D59" s="7" t="s">
        <v>18</v>
      </c>
      <c r="E59" s="3">
        <f t="shared" si="0"/>
        <v>4</v>
      </c>
      <c r="F59" s="3">
        <f t="shared" si="1"/>
        <v>0</v>
      </c>
      <c r="G59" s="5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9"/>
      <c r="AB59" s="8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9"/>
      <c r="AW59" s="8"/>
      <c r="AX59" s="6">
        <v>1</v>
      </c>
      <c r="AY59" s="6"/>
      <c r="AZ59" s="6">
        <v>1</v>
      </c>
      <c r="BA59" s="6"/>
      <c r="BB59" s="6"/>
      <c r="BC59" s="6">
        <v>1</v>
      </c>
      <c r="BD59" s="6">
        <v>1</v>
      </c>
      <c r="BE59" s="6"/>
      <c r="BF59" s="6"/>
      <c r="BG59" s="6"/>
      <c r="BH59" s="6"/>
      <c r="BI59" s="6"/>
      <c r="BJ59" s="6"/>
      <c r="BK59" s="6"/>
      <c r="BL59" s="6"/>
      <c r="BM59" s="9"/>
      <c r="BN59" s="8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9"/>
      <c r="CD59" s="30"/>
      <c r="CE59" s="8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9"/>
      <c r="CT59" s="8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9"/>
      <c r="DF59" s="8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9"/>
      <c r="DW59" s="8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9"/>
      <c r="FT59" s="8"/>
      <c r="FU59" s="6"/>
      <c r="FV59" s="6"/>
      <c r="FW59" s="6"/>
      <c r="FX59" s="6"/>
      <c r="FY59" s="18">
        <f>COUNTIF(G59:CD59,1)</f>
        <v>4</v>
      </c>
      <c r="FZ59" s="18">
        <f>COUNTIF(CE59:FX59,1)</f>
        <v>0</v>
      </c>
    </row>
    <row r="60" spans="1:182" ht="15.75" thickBot="1" x14ac:dyDescent="0.3">
      <c r="A60" s="101"/>
      <c r="B60" s="12" t="s">
        <v>69</v>
      </c>
      <c r="C60" s="41">
        <v>2</v>
      </c>
      <c r="D60" s="7" t="s">
        <v>12</v>
      </c>
      <c r="E60" s="3">
        <f t="shared" si="0"/>
        <v>0</v>
      </c>
      <c r="F60" s="3">
        <f t="shared" si="1"/>
        <v>5</v>
      </c>
      <c r="G60" s="5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9"/>
      <c r="AB60" s="8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9"/>
      <c r="AW60" s="8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9"/>
      <c r="BN60" s="8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9"/>
      <c r="CD60" s="30"/>
      <c r="CE60" s="8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9"/>
      <c r="CT60" s="8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9"/>
      <c r="DF60" s="8">
        <v>1</v>
      </c>
      <c r="DG60" s="6"/>
      <c r="DH60" s="6">
        <v>1</v>
      </c>
      <c r="DI60" s="6"/>
      <c r="DJ60" s="6"/>
      <c r="DK60" s="6"/>
      <c r="DL60" s="6"/>
      <c r="DM60" s="6">
        <v>1</v>
      </c>
      <c r="DN60" s="6">
        <v>1</v>
      </c>
      <c r="DO60" s="6">
        <v>1</v>
      </c>
      <c r="DP60" s="6"/>
      <c r="DQ60" s="6"/>
      <c r="DR60" s="6"/>
      <c r="DS60" s="6"/>
      <c r="DT60" s="6"/>
      <c r="DU60" s="6"/>
      <c r="DV60" s="9"/>
      <c r="DW60" s="8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9"/>
      <c r="FT60" s="8"/>
      <c r="FU60" s="6"/>
      <c r="FV60" s="6"/>
      <c r="FW60" s="6"/>
      <c r="FX60" s="6"/>
      <c r="FY60" s="18">
        <f t="shared" si="2"/>
        <v>0</v>
      </c>
      <c r="FZ60" s="18">
        <f t="shared" si="3"/>
        <v>5</v>
      </c>
    </row>
    <row r="61" spans="1:182" ht="15.75" thickBot="1" x14ac:dyDescent="0.3">
      <c r="A61" s="101"/>
      <c r="B61" s="12" t="s">
        <v>70</v>
      </c>
      <c r="C61" s="41">
        <v>1</v>
      </c>
      <c r="D61" s="7" t="s">
        <v>18</v>
      </c>
      <c r="E61" s="3">
        <f t="shared" si="0"/>
        <v>3</v>
      </c>
      <c r="F61" s="3">
        <f t="shared" si="1"/>
        <v>0</v>
      </c>
      <c r="G61" s="5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9"/>
      <c r="AB61" s="8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9"/>
      <c r="AW61" s="8"/>
      <c r="AX61" s="6"/>
      <c r="AY61" s="6">
        <v>1</v>
      </c>
      <c r="AZ61" s="6"/>
      <c r="BA61" s="6"/>
      <c r="BB61" s="6"/>
      <c r="BC61" s="6"/>
      <c r="BD61" s="6"/>
      <c r="BE61" s="6">
        <v>1</v>
      </c>
      <c r="BF61" s="6">
        <v>1</v>
      </c>
      <c r="BG61" s="6"/>
      <c r="BH61" s="6"/>
      <c r="BI61" s="6"/>
      <c r="BJ61" s="6"/>
      <c r="BK61" s="6"/>
      <c r="BL61" s="6"/>
      <c r="BM61" s="9"/>
      <c r="BN61" s="8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9"/>
      <c r="CD61" s="30"/>
      <c r="CE61" s="8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9"/>
      <c r="CT61" s="8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9"/>
      <c r="DF61" s="8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9"/>
      <c r="DW61" s="8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9"/>
      <c r="FT61" s="8"/>
      <c r="FU61" s="6"/>
      <c r="FV61" s="6"/>
      <c r="FW61" s="6"/>
      <c r="FX61" s="6"/>
      <c r="FY61" s="18">
        <f>COUNTIF(G61:CD61,1)</f>
        <v>3</v>
      </c>
      <c r="FZ61" s="18">
        <f>COUNTIF(CE61:FX61,1)</f>
        <v>0</v>
      </c>
    </row>
    <row r="62" spans="1:182" ht="15.75" thickBot="1" x14ac:dyDescent="0.3">
      <c r="A62" s="101"/>
      <c r="B62" s="12" t="s">
        <v>70</v>
      </c>
      <c r="C62" s="41">
        <v>1</v>
      </c>
      <c r="D62" s="7" t="s">
        <v>12</v>
      </c>
      <c r="E62" s="3">
        <f t="shared" si="0"/>
        <v>0</v>
      </c>
      <c r="F62" s="3">
        <f t="shared" si="1"/>
        <v>3</v>
      </c>
      <c r="G62" s="5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9"/>
      <c r="AB62" s="8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9"/>
      <c r="AW62" s="8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9"/>
      <c r="BN62" s="8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9"/>
      <c r="CD62" s="30"/>
      <c r="CE62" s="8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9"/>
      <c r="CT62" s="8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9"/>
      <c r="DF62" s="8"/>
      <c r="DG62" s="6"/>
      <c r="DH62" s="6"/>
      <c r="DI62" s="6"/>
      <c r="DJ62" s="6"/>
      <c r="DK62" s="6"/>
      <c r="DL62" s="6"/>
      <c r="DM62" s="6"/>
      <c r="DN62" s="6">
        <v>1</v>
      </c>
      <c r="DO62" s="6"/>
      <c r="DP62" s="6">
        <v>1</v>
      </c>
      <c r="DQ62" s="6">
        <v>1</v>
      </c>
      <c r="DR62" s="6"/>
      <c r="DS62" s="6"/>
      <c r="DT62" s="6"/>
      <c r="DU62" s="6"/>
      <c r="DV62" s="9"/>
      <c r="DW62" s="8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9"/>
      <c r="FT62" s="8"/>
      <c r="FU62" s="6"/>
      <c r="FV62" s="6"/>
      <c r="FW62" s="6"/>
      <c r="FX62" s="6"/>
      <c r="FY62" s="18">
        <f t="shared" si="2"/>
        <v>0</v>
      </c>
      <c r="FZ62" s="18">
        <f t="shared" si="3"/>
        <v>3</v>
      </c>
    </row>
    <row r="63" spans="1:182" ht="15.75" thickBot="1" x14ac:dyDescent="0.3">
      <c r="A63" s="101"/>
      <c r="B63" s="12" t="s">
        <v>71</v>
      </c>
      <c r="C63" s="3">
        <v>2</v>
      </c>
      <c r="D63" s="7" t="s">
        <v>18</v>
      </c>
      <c r="E63" s="3">
        <f t="shared" si="0"/>
        <v>3</v>
      </c>
      <c r="F63" s="3">
        <f t="shared" si="1"/>
        <v>0</v>
      </c>
      <c r="G63" s="53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9"/>
      <c r="AB63" s="8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9"/>
      <c r="AW63" s="8"/>
      <c r="AX63" s="6"/>
      <c r="AY63" s="6">
        <v>1</v>
      </c>
      <c r="AZ63" s="6"/>
      <c r="BA63" s="6"/>
      <c r="BB63" s="6"/>
      <c r="BC63" s="6"/>
      <c r="BD63" s="6"/>
      <c r="BE63" s="6">
        <v>1</v>
      </c>
      <c r="BF63" s="6">
        <v>1</v>
      </c>
      <c r="BG63" s="6"/>
      <c r="BH63" s="6"/>
      <c r="BI63" s="6"/>
      <c r="BJ63" s="6"/>
      <c r="BK63" s="6"/>
      <c r="BL63" s="6"/>
      <c r="BM63" s="9"/>
      <c r="BN63" s="8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9"/>
      <c r="CD63" s="30"/>
      <c r="CE63" s="8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9"/>
      <c r="CT63" s="8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9"/>
      <c r="DF63" s="8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9"/>
      <c r="DW63" s="8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9"/>
      <c r="FT63" s="8"/>
      <c r="FU63" s="6"/>
      <c r="FV63" s="6"/>
      <c r="FW63" s="6"/>
      <c r="FX63" s="6"/>
      <c r="FY63" s="18">
        <f>COUNTIF(G63:CD63,1)</f>
        <v>3</v>
      </c>
      <c r="FZ63" s="18">
        <f>COUNTIF(CE63:FX63,1)</f>
        <v>0</v>
      </c>
    </row>
    <row r="64" spans="1:182" ht="15.75" thickBot="1" x14ac:dyDescent="0.3">
      <c r="A64" s="101"/>
      <c r="B64" s="12" t="s">
        <v>71</v>
      </c>
      <c r="C64" s="3">
        <v>2</v>
      </c>
      <c r="D64" s="7" t="s">
        <v>12</v>
      </c>
      <c r="E64" s="3">
        <f t="shared" si="0"/>
        <v>0</v>
      </c>
      <c r="F64" s="3">
        <f t="shared" si="1"/>
        <v>3</v>
      </c>
      <c r="G64" s="5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9"/>
      <c r="AB64" s="8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9"/>
      <c r="AW64" s="8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9"/>
      <c r="BN64" s="8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9"/>
      <c r="CD64" s="30"/>
      <c r="CE64" s="8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9"/>
      <c r="CT64" s="8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9"/>
      <c r="DF64" s="8"/>
      <c r="DG64" s="6"/>
      <c r="DH64" s="6"/>
      <c r="DI64" s="6"/>
      <c r="DJ64" s="6"/>
      <c r="DK64" s="6"/>
      <c r="DL64" s="6"/>
      <c r="DM64" s="6"/>
      <c r="DN64" s="6">
        <v>1</v>
      </c>
      <c r="DO64" s="6"/>
      <c r="DP64" s="6">
        <v>1</v>
      </c>
      <c r="DQ64" s="6">
        <v>1</v>
      </c>
      <c r="DR64" s="6"/>
      <c r="DS64" s="6"/>
      <c r="DT64" s="6"/>
      <c r="DU64" s="6"/>
      <c r="DV64" s="9"/>
      <c r="DW64" s="8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9"/>
      <c r="FT64" s="8"/>
      <c r="FU64" s="6"/>
      <c r="FV64" s="6"/>
      <c r="FW64" s="6"/>
      <c r="FX64" s="6"/>
      <c r="FY64" s="18">
        <f t="shared" si="2"/>
        <v>0</v>
      </c>
      <c r="FZ64" s="18">
        <f t="shared" si="3"/>
        <v>3</v>
      </c>
    </row>
    <row r="65" spans="1:182" ht="15.75" thickBot="1" x14ac:dyDescent="0.3">
      <c r="A65" s="101"/>
      <c r="B65" s="12" t="s">
        <v>72</v>
      </c>
      <c r="C65" s="3">
        <v>2</v>
      </c>
      <c r="D65" s="7" t="s">
        <v>18</v>
      </c>
      <c r="E65" s="3">
        <f t="shared" si="0"/>
        <v>2</v>
      </c>
      <c r="F65" s="3">
        <f t="shared" si="1"/>
        <v>0</v>
      </c>
      <c r="G65" s="53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9"/>
      <c r="AB65" s="8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9"/>
      <c r="AW65" s="8"/>
      <c r="AX65" s="6"/>
      <c r="AY65" s="6"/>
      <c r="AZ65" s="6"/>
      <c r="BA65" s="6"/>
      <c r="BB65" s="6"/>
      <c r="BC65" s="6">
        <v>1</v>
      </c>
      <c r="BD65" s="6">
        <v>1</v>
      </c>
      <c r="BE65" s="6"/>
      <c r="BF65" s="6"/>
      <c r="BG65" s="6"/>
      <c r="BH65" s="6"/>
      <c r="BI65" s="6"/>
      <c r="BJ65" s="6"/>
      <c r="BK65" s="6"/>
      <c r="BL65" s="6"/>
      <c r="BM65" s="9"/>
      <c r="BN65" s="8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9"/>
      <c r="CD65" s="30"/>
      <c r="CE65" s="8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9"/>
      <c r="CT65" s="8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9"/>
      <c r="DF65" s="8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9"/>
      <c r="DW65" s="8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9"/>
      <c r="FT65" s="8"/>
      <c r="FU65" s="6"/>
      <c r="FV65" s="6"/>
      <c r="FW65" s="6"/>
      <c r="FX65" s="6"/>
      <c r="FY65" s="18">
        <f>COUNTIF(G65:CD65,1)</f>
        <v>2</v>
      </c>
      <c r="FZ65" s="18">
        <f>COUNTIF(CE65:FX65,1)</f>
        <v>0</v>
      </c>
    </row>
    <row r="66" spans="1:182" ht="15.75" thickBot="1" x14ac:dyDescent="0.3">
      <c r="A66" s="101"/>
      <c r="B66" s="12" t="s">
        <v>72</v>
      </c>
      <c r="C66" s="3">
        <v>2</v>
      </c>
      <c r="D66" s="7" t="s">
        <v>12</v>
      </c>
      <c r="E66" s="3">
        <f t="shared" si="0"/>
        <v>0</v>
      </c>
      <c r="F66" s="3">
        <f t="shared" si="1"/>
        <v>3</v>
      </c>
      <c r="G66" s="53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9"/>
      <c r="AB66" s="8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9"/>
      <c r="AW66" s="8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9"/>
      <c r="BN66" s="8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9"/>
      <c r="CD66" s="30"/>
      <c r="CE66" s="8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9"/>
      <c r="CT66" s="8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9"/>
      <c r="DF66" s="8"/>
      <c r="DG66" s="6"/>
      <c r="DH66" s="6"/>
      <c r="DI66" s="6"/>
      <c r="DJ66" s="6"/>
      <c r="DK66" s="6"/>
      <c r="DL66" s="6"/>
      <c r="DM66" s="6">
        <v>1</v>
      </c>
      <c r="DN66" s="6">
        <v>1</v>
      </c>
      <c r="DO66" s="6">
        <v>1</v>
      </c>
      <c r="DP66" s="6"/>
      <c r="DQ66" s="6"/>
      <c r="DR66" s="6"/>
      <c r="DS66" s="6"/>
      <c r="DT66" s="6"/>
      <c r="DU66" s="6"/>
      <c r="DV66" s="9"/>
      <c r="DW66" s="8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9"/>
      <c r="FT66" s="8"/>
      <c r="FU66" s="6"/>
      <c r="FV66" s="6"/>
      <c r="FW66" s="6"/>
      <c r="FX66" s="6"/>
      <c r="FY66" s="18">
        <f t="shared" si="2"/>
        <v>0</v>
      </c>
      <c r="FZ66" s="18">
        <f t="shared" si="3"/>
        <v>3</v>
      </c>
    </row>
    <row r="67" spans="1:182" ht="15.75" thickBot="1" x14ac:dyDescent="0.3">
      <c r="A67" s="101"/>
      <c r="B67" s="12" t="s">
        <v>486</v>
      </c>
      <c r="C67" s="3">
        <v>1</v>
      </c>
      <c r="D67" s="7" t="s">
        <v>18</v>
      </c>
      <c r="E67" s="3">
        <f t="shared" si="0"/>
        <v>1</v>
      </c>
      <c r="F67" s="3">
        <f t="shared" si="1"/>
        <v>0</v>
      </c>
      <c r="G67" s="53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9"/>
      <c r="AB67" s="8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9"/>
      <c r="AW67" s="8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>
        <v>1</v>
      </c>
      <c r="BN67" s="8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9"/>
      <c r="CD67" s="30"/>
      <c r="CE67" s="8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9"/>
      <c r="CT67" s="8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9"/>
      <c r="DF67" s="8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9"/>
      <c r="DW67" s="8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9"/>
      <c r="FT67" s="8"/>
      <c r="FU67" s="6"/>
      <c r="FV67" s="6"/>
      <c r="FW67" s="6"/>
      <c r="FX67" s="6"/>
      <c r="FY67" s="18">
        <f>COUNTIF(G67:CD67,1)</f>
        <v>1</v>
      </c>
      <c r="FZ67" s="18">
        <f>COUNTIF(CE67:FX67,1)</f>
        <v>0</v>
      </c>
    </row>
    <row r="68" spans="1:182" ht="15.75" thickBot="1" x14ac:dyDescent="0.3">
      <c r="A68" s="101"/>
      <c r="B68" s="12" t="s">
        <v>486</v>
      </c>
      <c r="C68" s="3">
        <v>1</v>
      </c>
      <c r="D68" s="7" t="s">
        <v>20</v>
      </c>
      <c r="E68" s="3">
        <f t="shared" si="0"/>
        <v>0</v>
      </c>
      <c r="F68" s="3">
        <f t="shared" si="1"/>
        <v>1</v>
      </c>
      <c r="G68" s="5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9"/>
      <c r="AB68" s="8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9"/>
      <c r="AW68" s="8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8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9"/>
      <c r="CD68" s="30"/>
      <c r="CE68" s="8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9"/>
      <c r="CT68" s="8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9"/>
      <c r="DF68" s="8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9">
        <v>1</v>
      </c>
      <c r="DW68" s="8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9"/>
      <c r="FT68" s="8"/>
      <c r="FU68" s="6"/>
      <c r="FV68" s="6"/>
      <c r="FW68" s="6"/>
      <c r="FX68" s="6"/>
      <c r="FY68" s="18">
        <f t="shared" si="2"/>
        <v>0</v>
      </c>
      <c r="FZ68" s="18">
        <f t="shared" si="3"/>
        <v>1</v>
      </c>
    </row>
    <row r="69" spans="1:182" ht="15.75" thickBot="1" x14ac:dyDescent="0.3">
      <c r="A69" s="101"/>
      <c r="B69" s="12" t="s">
        <v>73</v>
      </c>
      <c r="C69" s="41">
        <v>2</v>
      </c>
      <c r="D69" s="7" t="s">
        <v>18</v>
      </c>
      <c r="E69" s="3">
        <f t="shared" si="0"/>
        <v>4</v>
      </c>
      <c r="F69" s="3">
        <f t="shared" si="1"/>
        <v>0</v>
      </c>
      <c r="G69" s="5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9"/>
      <c r="AB69" s="8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9"/>
      <c r="AW69" s="8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9"/>
      <c r="BN69" s="8">
        <v>1</v>
      </c>
      <c r="BO69" s="6">
        <v>1</v>
      </c>
      <c r="BP69" s="6"/>
      <c r="BQ69" s="6"/>
      <c r="BR69" s="6">
        <v>1</v>
      </c>
      <c r="BS69" s="6">
        <v>1</v>
      </c>
      <c r="BT69" s="6"/>
      <c r="BU69" s="6"/>
      <c r="BV69" s="6"/>
      <c r="BW69" s="6"/>
      <c r="BX69" s="6"/>
      <c r="BY69" s="6"/>
      <c r="BZ69" s="6"/>
      <c r="CA69" s="6"/>
      <c r="CB69" s="6"/>
      <c r="CC69" s="9"/>
      <c r="CD69" s="30"/>
      <c r="CE69" s="8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9"/>
      <c r="CT69" s="8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9"/>
      <c r="DF69" s="8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9"/>
      <c r="DW69" s="8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9"/>
      <c r="FT69" s="8"/>
      <c r="FU69" s="6"/>
      <c r="FV69" s="6"/>
      <c r="FW69" s="6"/>
      <c r="FX69" s="6"/>
      <c r="FY69" s="18">
        <f t="shared" si="2"/>
        <v>4</v>
      </c>
      <c r="FZ69" s="18">
        <f t="shared" si="3"/>
        <v>0</v>
      </c>
    </row>
    <row r="70" spans="1:182" ht="15.75" thickBot="1" x14ac:dyDescent="0.3">
      <c r="A70" s="101"/>
      <c r="B70" s="12" t="s">
        <v>91</v>
      </c>
      <c r="C70" s="3">
        <v>2</v>
      </c>
      <c r="D70" s="7" t="s">
        <v>18</v>
      </c>
      <c r="E70" s="3">
        <f t="shared" si="0"/>
        <v>2</v>
      </c>
      <c r="F70" s="3">
        <f t="shared" si="1"/>
        <v>0</v>
      </c>
      <c r="G70" s="5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9"/>
      <c r="AB70" s="8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9"/>
      <c r="AW70" s="8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9"/>
      <c r="BN70" s="8">
        <v>1</v>
      </c>
      <c r="BO70" s="6">
        <v>1</v>
      </c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9"/>
      <c r="CD70" s="30"/>
      <c r="CE70" s="8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9"/>
      <c r="CT70" s="8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9"/>
      <c r="DF70" s="8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9"/>
      <c r="DW70" s="8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9"/>
      <c r="FT70" s="8"/>
      <c r="FU70" s="6"/>
      <c r="FV70" s="6"/>
      <c r="FW70" s="6"/>
      <c r="FX70" s="6"/>
      <c r="FY70" s="18">
        <f t="shared" si="2"/>
        <v>2</v>
      </c>
      <c r="FZ70" s="18">
        <f t="shared" si="3"/>
        <v>0</v>
      </c>
    </row>
    <row r="71" spans="1:182" ht="15.75" thickBot="1" x14ac:dyDescent="0.3">
      <c r="A71" s="101"/>
      <c r="B71" s="12" t="s">
        <v>75</v>
      </c>
      <c r="C71" s="3">
        <v>1</v>
      </c>
      <c r="D71" s="7" t="s">
        <v>18</v>
      </c>
      <c r="E71" s="3">
        <f t="shared" si="0"/>
        <v>2</v>
      </c>
      <c r="F71" s="3">
        <f t="shared" si="1"/>
        <v>0</v>
      </c>
      <c r="G71" s="53"/>
      <c r="H71" s="6"/>
      <c r="I71" s="6"/>
      <c r="J71" s="6"/>
      <c r="K71" s="6"/>
      <c r="L71" s="6">
        <v>1</v>
      </c>
      <c r="M71" s="6"/>
      <c r="N71" s="6"/>
      <c r="O71" s="6"/>
      <c r="P71" s="6"/>
      <c r="Q71" s="6"/>
      <c r="R71" s="6"/>
      <c r="S71" s="6"/>
      <c r="T71" s="6"/>
      <c r="U71" s="6">
        <v>1</v>
      </c>
      <c r="V71" s="6"/>
      <c r="W71" s="6"/>
      <c r="X71" s="6"/>
      <c r="Y71" s="6"/>
      <c r="Z71" s="6"/>
      <c r="AA71" s="9"/>
      <c r="AB71" s="8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9"/>
      <c r="AW71" s="8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9"/>
      <c r="BN71" s="8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9"/>
      <c r="CD71" s="30"/>
      <c r="CE71" s="8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9"/>
      <c r="CT71" s="8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9"/>
      <c r="DF71" s="8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9"/>
      <c r="DW71" s="8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9"/>
      <c r="FT71" s="8"/>
      <c r="FU71" s="6"/>
      <c r="FV71" s="6"/>
      <c r="FW71" s="6"/>
      <c r="FX71" s="6"/>
      <c r="FY71" s="18">
        <f>COUNTIF(G71:CD71,1)</f>
        <v>2</v>
      </c>
      <c r="FZ71" s="18">
        <f>COUNTIF(CE71:FX71,1)</f>
        <v>0</v>
      </c>
    </row>
    <row r="72" spans="1:182" ht="15.75" thickBot="1" x14ac:dyDescent="0.3">
      <c r="A72" s="101"/>
      <c r="B72" s="12" t="s">
        <v>75</v>
      </c>
      <c r="C72" s="3">
        <v>1</v>
      </c>
      <c r="D72" s="7" t="s">
        <v>20</v>
      </c>
      <c r="E72" s="3">
        <f t="shared" ref="E72" si="8">COUNTIF(G72:CD72,1)</f>
        <v>0</v>
      </c>
      <c r="F72" s="3">
        <f t="shared" ref="F72" si="9">COUNTIF(CE72:FX72,1)</f>
        <v>1</v>
      </c>
      <c r="G72" s="5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9"/>
      <c r="AB72" s="8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9"/>
      <c r="AW72" s="8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9"/>
      <c r="BN72" s="8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9"/>
      <c r="CD72" s="30"/>
      <c r="CE72" s="8"/>
      <c r="CF72" s="6"/>
      <c r="CG72" s="6"/>
      <c r="CH72" s="6"/>
      <c r="CI72" s="6"/>
      <c r="CJ72" s="6"/>
      <c r="CK72" s="6"/>
      <c r="CL72" s="6"/>
      <c r="CM72" s="6">
        <v>1</v>
      </c>
      <c r="CN72" s="6"/>
      <c r="CO72" s="6"/>
      <c r="CP72" s="6"/>
      <c r="CQ72" s="6"/>
      <c r="CR72" s="6"/>
      <c r="CS72" s="9"/>
      <c r="CT72" s="8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9"/>
      <c r="DF72" s="8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9"/>
      <c r="DW72" s="8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9"/>
      <c r="FT72" s="8"/>
      <c r="FU72" s="6"/>
      <c r="FV72" s="6"/>
      <c r="FW72" s="6"/>
      <c r="FX72" s="6"/>
      <c r="FY72" s="18">
        <f t="shared" ref="FY72" si="10">COUNTIF(G72:CD72,1)</f>
        <v>0</v>
      </c>
      <c r="FZ72" s="18">
        <f t="shared" ref="FZ72" si="11">COUNTIF(CE72:FX72,1)</f>
        <v>1</v>
      </c>
    </row>
    <row r="73" spans="1:182" ht="15.75" thickBot="1" x14ac:dyDescent="0.3">
      <c r="A73" s="102"/>
      <c r="B73" s="12" t="s">
        <v>563</v>
      </c>
      <c r="C73" s="3">
        <v>2</v>
      </c>
      <c r="D73" s="7" t="s">
        <v>20</v>
      </c>
      <c r="E73" s="3">
        <f t="shared" si="0"/>
        <v>1</v>
      </c>
      <c r="F73" s="3">
        <f t="shared" si="1"/>
        <v>2</v>
      </c>
      <c r="G73" s="53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9"/>
      <c r="AB73" s="8"/>
      <c r="AC73" s="6"/>
      <c r="AD73" s="6">
        <v>1</v>
      </c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9"/>
      <c r="AW73" s="8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9"/>
      <c r="BN73" s="8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9"/>
      <c r="CD73" s="30"/>
      <c r="CE73" s="8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9"/>
      <c r="CT73" s="8"/>
      <c r="CU73" s="6"/>
      <c r="CV73" s="6"/>
      <c r="CW73" s="6"/>
      <c r="CX73" s="6"/>
      <c r="CY73" s="6"/>
      <c r="CZ73" s="6"/>
      <c r="DA73" s="6"/>
      <c r="DB73" s="6"/>
      <c r="DC73" s="6">
        <v>1</v>
      </c>
      <c r="DD73" s="6"/>
      <c r="DE73" s="9"/>
      <c r="DF73" s="8">
        <v>1</v>
      </c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9"/>
      <c r="DW73" s="8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9"/>
      <c r="FT73" s="8"/>
      <c r="FU73" s="6"/>
      <c r="FV73" s="6"/>
      <c r="FW73" s="6"/>
      <c r="FX73" s="6"/>
      <c r="FY73" s="18">
        <f t="shared" si="2"/>
        <v>1</v>
      </c>
      <c r="FZ73" s="18">
        <f t="shared" si="3"/>
        <v>2</v>
      </c>
    </row>
    <row r="74" spans="1:182" ht="44.25" thickBot="1" x14ac:dyDescent="0.3">
      <c r="A74" s="4"/>
      <c r="B74" s="5" t="s">
        <v>1</v>
      </c>
      <c r="C74" s="65" t="s">
        <v>2</v>
      </c>
      <c r="D74" s="48" t="s">
        <v>3</v>
      </c>
      <c r="E74" s="54" t="s">
        <v>0</v>
      </c>
      <c r="F74" s="59" t="s">
        <v>7</v>
      </c>
      <c r="G74" s="49" t="s">
        <v>25</v>
      </c>
      <c r="H74" s="34" t="s">
        <v>26</v>
      </c>
      <c r="I74" s="34" t="s">
        <v>27</v>
      </c>
      <c r="J74" s="34" t="s">
        <v>28</v>
      </c>
      <c r="K74" s="34" t="s">
        <v>29</v>
      </c>
      <c r="L74" s="34" t="s">
        <v>30</v>
      </c>
      <c r="M74" s="34" t="s">
        <v>31</v>
      </c>
      <c r="N74" s="34" t="s">
        <v>32</v>
      </c>
      <c r="O74" s="34" t="s">
        <v>33</v>
      </c>
      <c r="P74" s="34" t="s">
        <v>34</v>
      </c>
      <c r="Q74" s="34" t="s">
        <v>35</v>
      </c>
      <c r="R74" s="34" t="s">
        <v>36</v>
      </c>
      <c r="S74" s="34" t="s">
        <v>37</v>
      </c>
      <c r="T74" s="34" t="s">
        <v>38</v>
      </c>
      <c r="U74" s="34" t="s">
        <v>39</v>
      </c>
      <c r="V74" s="34" t="s">
        <v>40</v>
      </c>
      <c r="W74" s="34" t="s">
        <v>41</v>
      </c>
      <c r="X74" s="34" t="s">
        <v>42</v>
      </c>
      <c r="Y74" s="34" t="s">
        <v>43</v>
      </c>
      <c r="Z74" s="34" t="s">
        <v>44</v>
      </c>
      <c r="AA74" s="35" t="s">
        <v>45</v>
      </c>
      <c r="AB74" s="33" t="s">
        <v>157</v>
      </c>
      <c r="AC74" s="34" t="s">
        <v>158</v>
      </c>
      <c r="AD74" s="34" t="s">
        <v>159</v>
      </c>
      <c r="AE74" s="34" t="s">
        <v>160</v>
      </c>
      <c r="AF74" s="34" t="s">
        <v>161</v>
      </c>
      <c r="AG74" s="34" t="s">
        <v>162</v>
      </c>
      <c r="AH74" s="34" t="s">
        <v>163</v>
      </c>
      <c r="AI74" s="34" t="s">
        <v>164</v>
      </c>
      <c r="AJ74" s="34" t="s">
        <v>165</v>
      </c>
      <c r="AK74" s="34" t="s">
        <v>166</v>
      </c>
      <c r="AL74" s="34" t="s">
        <v>167</v>
      </c>
      <c r="AM74" s="34" t="s">
        <v>168</v>
      </c>
      <c r="AN74" s="34" t="s">
        <v>169</v>
      </c>
      <c r="AO74" s="34" t="s">
        <v>170</v>
      </c>
      <c r="AP74" s="34" t="s">
        <v>171</v>
      </c>
      <c r="AQ74" s="34" t="s">
        <v>172</v>
      </c>
      <c r="AR74" s="34" t="s">
        <v>173</v>
      </c>
      <c r="AS74" s="34" t="s">
        <v>174</v>
      </c>
      <c r="AT74" s="34" t="s">
        <v>175</v>
      </c>
      <c r="AU74" s="34" t="s">
        <v>176</v>
      </c>
      <c r="AV74" s="35" t="s">
        <v>177</v>
      </c>
      <c r="AW74" s="33" t="s">
        <v>178</v>
      </c>
      <c r="AX74" s="34" t="s">
        <v>179</v>
      </c>
      <c r="AY74" s="34" t="s">
        <v>180</v>
      </c>
      <c r="AZ74" s="34" t="s">
        <v>181</v>
      </c>
      <c r="BA74" s="34" t="s">
        <v>182</v>
      </c>
      <c r="BB74" s="34" t="s">
        <v>183</v>
      </c>
      <c r="BC74" s="34" t="s">
        <v>184</v>
      </c>
      <c r="BD74" s="34" t="s">
        <v>185</v>
      </c>
      <c r="BE74" s="34" t="s">
        <v>186</v>
      </c>
      <c r="BF74" s="34" t="s">
        <v>187</v>
      </c>
      <c r="BG74" s="34" t="s">
        <v>188</v>
      </c>
      <c r="BH74" s="34" t="s">
        <v>189</v>
      </c>
      <c r="BI74" s="34" t="s">
        <v>190</v>
      </c>
      <c r="BJ74" s="34" t="s">
        <v>191</v>
      </c>
      <c r="BK74" s="34" t="s">
        <v>192</v>
      </c>
      <c r="BL74" s="34" t="s">
        <v>193</v>
      </c>
      <c r="BM74" s="35" t="s">
        <v>194</v>
      </c>
      <c r="BN74" s="33" t="s">
        <v>195</v>
      </c>
      <c r="BO74" s="34" t="s">
        <v>196</v>
      </c>
      <c r="BP74" s="34" t="s">
        <v>197</v>
      </c>
      <c r="BQ74" s="34" t="s">
        <v>198</v>
      </c>
      <c r="BR74" s="34" t="s">
        <v>199</v>
      </c>
      <c r="BS74" s="34" t="s">
        <v>200</v>
      </c>
      <c r="BT74" s="34" t="s">
        <v>201</v>
      </c>
      <c r="BU74" s="34" t="s">
        <v>202</v>
      </c>
      <c r="BV74" s="34" t="s">
        <v>203</v>
      </c>
      <c r="BW74" s="34" t="s">
        <v>204</v>
      </c>
      <c r="BX74" s="34" t="s">
        <v>205</v>
      </c>
      <c r="BY74" s="34" t="s">
        <v>206</v>
      </c>
      <c r="BZ74" s="34" t="s">
        <v>207</v>
      </c>
      <c r="CA74" s="34" t="s">
        <v>208</v>
      </c>
      <c r="CB74" s="34" t="s">
        <v>209</v>
      </c>
      <c r="CC74" s="35" t="s">
        <v>210</v>
      </c>
      <c r="CD74" s="36" t="s">
        <v>211</v>
      </c>
      <c r="CE74" s="25" t="s">
        <v>142</v>
      </c>
      <c r="CF74" s="26" t="s">
        <v>143</v>
      </c>
      <c r="CG74" s="26" t="s">
        <v>144</v>
      </c>
      <c r="CH74" s="26" t="s">
        <v>145</v>
      </c>
      <c r="CI74" s="26" t="s">
        <v>146</v>
      </c>
      <c r="CJ74" s="26" t="s">
        <v>147</v>
      </c>
      <c r="CK74" s="26" t="s">
        <v>148</v>
      </c>
      <c r="CL74" s="26" t="s">
        <v>149</v>
      </c>
      <c r="CM74" s="26" t="s">
        <v>150</v>
      </c>
      <c r="CN74" s="26" t="s">
        <v>151</v>
      </c>
      <c r="CO74" s="26" t="s">
        <v>152</v>
      </c>
      <c r="CP74" s="26" t="s">
        <v>153</v>
      </c>
      <c r="CQ74" s="26" t="s">
        <v>154</v>
      </c>
      <c r="CR74" s="26" t="s">
        <v>155</v>
      </c>
      <c r="CS74" s="27" t="s">
        <v>156</v>
      </c>
      <c r="CT74" s="25" t="s">
        <v>224</v>
      </c>
      <c r="CU74" s="26" t="s">
        <v>213</v>
      </c>
      <c r="CV74" s="26" t="s">
        <v>214</v>
      </c>
      <c r="CW74" s="26" t="s">
        <v>215</v>
      </c>
      <c r="CX74" s="26" t="s">
        <v>216</v>
      </c>
      <c r="CY74" s="26" t="s">
        <v>217</v>
      </c>
      <c r="CZ74" s="26" t="s">
        <v>218</v>
      </c>
      <c r="DA74" s="26" t="s">
        <v>219</v>
      </c>
      <c r="DB74" s="26" t="s">
        <v>220</v>
      </c>
      <c r="DC74" s="26" t="s">
        <v>221</v>
      </c>
      <c r="DD74" s="26" t="s">
        <v>222</v>
      </c>
      <c r="DE74" s="32" t="s">
        <v>223</v>
      </c>
      <c r="DF74" s="25" t="s">
        <v>225</v>
      </c>
      <c r="DG74" s="26" t="s">
        <v>226</v>
      </c>
      <c r="DH74" s="26" t="s">
        <v>227</v>
      </c>
      <c r="DI74" s="26" t="s">
        <v>228</v>
      </c>
      <c r="DJ74" s="26" t="s">
        <v>229</v>
      </c>
      <c r="DK74" s="26" t="s">
        <v>230</v>
      </c>
      <c r="DL74" s="26" t="s">
        <v>231</v>
      </c>
      <c r="DM74" s="26" t="s">
        <v>232</v>
      </c>
      <c r="DN74" s="26" t="s">
        <v>233</v>
      </c>
      <c r="DO74" s="26" t="s">
        <v>234</v>
      </c>
      <c r="DP74" s="26" t="s">
        <v>235</v>
      </c>
      <c r="DQ74" s="26" t="s">
        <v>236</v>
      </c>
      <c r="DR74" s="26" t="s">
        <v>237</v>
      </c>
      <c r="DS74" s="26" t="s">
        <v>238</v>
      </c>
      <c r="DT74" s="26" t="s">
        <v>239</v>
      </c>
      <c r="DU74" s="26" t="s">
        <v>240</v>
      </c>
      <c r="DV74" s="27" t="s">
        <v>241</v>
      </c>
      <c r="DW74" s="25" t="s">
        <v>242</v>
      </c>
      <c r="DX74" s="26" t="s">
        <v>243</v>
      </c>
      <c r="DY74" s="26" t="s">
        <v>244</v>
      </c>
      <c r="DZ74" s="26" t="s">
        <v>245</v>
      </c>
      <c r="EA74" s="26" t="s">
        <v>246</v>
      </c>
      <c r="EB74" s="26" t="s">
        <v>247</v>
      </c>
      <c r="EC74" s="26" t="s">
        <v>248</v>
      </c>
      <c r="ED74" s="26" t="s">
        <v>249</v>
      </c>
      <c r="EE74" s="26" t="s">
        <v>250</v>
      </c>
      <c r="EF74" s="26" t="s">
        <v>251</v>
      </c>
      <c r="EG74" s="26" t="s">
        <v>252</v>
      </c>
      <c r="EH74" s="26" t="s">
        <v>253</v>
      </c>
      <c r="EI74" s="26" t="s">
        <v>254</v>
      </c>
      <c r="EJ74" s="26" t="s">
        <v>255</v>
      </c>
      <c r="EK74" s="26" t="s">
        <v>256</v>
      </c>
      <c r="EL74" s="26" t="s">
        <v>257</v>
      </c>
      <c r="EM74" s="26" t="s">
        <v>258</v>
      </c>
      <c r="EN74" s="26" t="s">
        <v>259</v>
      </c>
      <c r="EO74" s="26" t="s">
        <v>260</v>
      </c>
      <c r="EP74" s="26" t="s">
        <v>261</v>
      </c>
      <c r="EQ74" s="26" t="s">
        <v>262</v>
      </c>
      <c r="ER74" s="26" t="s">
        <v>263</v>
      </c>
      <c r="ES74" s="26" t="s">
        <v>264</v>
      </c>
      <c r="ET74" s="26" t="s">
        <v>265</v>
      </c>
      <c r="EU74" s="26" t="s">
        <v>266</v>
      </c>
      <c r="EV74" s="26" t="s">
        <v>267</v>
      </c>
      <c r="EW74" s="26" t="s">
        <v>268</v>
      </c>
      <c r="EX74" s="26" t="s">
        <v>269</v>
      </c>
      <c r="EY74" s="26" t="s">
        <v>270</v>
      </c>
      <c r="EZ74" s="26" t="s">
        <v>271</v>
      </c>
      <c r="FA74" s="26" t="s">
        <v>272</v>
      </c>
      <c r="FB74" s="26" t="s">
        <v>273</v>
      </c>
      <c r="FC74" s="26" t="s">
        <v>274</v>
      </c>
      <c r="FD74" s="26" t="s">
        <v>275</v>
      </c>
      <c r="FE74" s="26" t="s">
        <v>276</v>
      </c>
      <c r="FF74" s="26" t="s">
        <v>277</v>
      </c>
      <c r="FG74" s="26" t="s">
        <v>278</v>
      </c>
      <c r="FH74" s="26" t="s">
        <v>279</v>
      </c>
      <c r="FI74" s="26" t="s">
        <v>280</v>
      </c>
      <c r="FJ74" s="26" t="s">
        <v>281</v>
      </c>
      <c r="FK74" s="26" t="s">
        <v>282</v>
      </c>
      <c r="FL74" s="26" t="s">
        <v>283</v>
      </c>
      <c r="FM74" s="26" t="s">
        <v>284</v>
      </c>
      <c r="FN74" s="26" t="s">
        <v>285</v>
      </c>
      <c r="FO74" s="26" t="s">
        <v>286</v>
      </c>
      <c r="FP74" s="26" t="s">
        <v>287</v>
      </c>
      <c r="FQ74" s="26" t="s">
        <v>288</v>
      </c>
      <c r="FR74" s="26" t="s">
        <v>289</v>
      </c>
      <c r="FS74" s="32" t="s">
        <v>290</v>
      </c>
      <c r="FT74" s="25" t="s">
        <v>291</v>
      </c>
      <c r="FU74" s="26" t="s">
        <v>292</v>
      </c>
      <c r="FV74" s="26" t="s">
        <v>293</v>
      </c>
      <c r="FW74" s="26" t="s">
        <v>294</v>
      </c>
      <c r="FX74" s="27" t="s">
        <v>295</v>
      </c>
      <c r="FY74" s="17" t="s">
        <v>0</v>
      </c>
      <c r="FZ74" s="17" t="s">
        <v>7</v>
      </c>
    </row>
    <row r="75" spans="1:182" ht="15.75" thickBot="1" x14ac:dyDescent="0.3">
      <c r="A75" s="100" t="s">
        <v>558</v>
      </c>
      <c r="B75" s="12" t="s">
        <v>76</v>
      </c>
      <c r="C75" s="3">
        <v>3</v>
      </c>
      <c r="D75" s="7" t="s">
        <v>18</v>
      </c>
      <c r="E75" s="3">
        <f t="shared" ref="E75" si="12">COUNTIF(G75:CD75,1)</f>
        <v>2</v>
      </c>
      <c r="F75" s="3">
        <f t="shared" ref="F75" si="13">COUNTIF(CE75:FX75,1)</f>
        <v>0</v>
      </c>
      <c r="G75" s="51"/>
      <c r="H75" s="42"/>
      <c r="I75" s="42">
        <v>1</v>
      </c>
      <c r="J75" s="42"/>
      <c r="K75" s="42"/>
      <c r="L75" s="42"/>
      <c r="M75" s="42"/>
      <c r="N75" s="42"/>
      <c r="O75" s="42"/>
      <c r="P75" s="42">
        <v>1</v>
      </c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11"/>
      <c r="AB75" s="10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11"/>
      <c r="AW75" s="10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11"/>
      <c r="BN75" s="10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11"/>
      <c r="CD75" s="31"/>
      <c r="CE75" s="10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11"/>
      <c r="CT75" s="10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11"/>
      <c r="DF75" s="10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11"/>
      <c r="DW75" s="10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11"/>
      <c r="FT75" s="10"/>
      <c r="FU75" s="42"/>
      <c r="FV75" s="42"/>
      <c r="FW75" s="42"/>
      <c r="FX75" s="42"/>
      <c r="FY75" s="18">
        <f>COUNTIF(G75:CD75,1)</f>
        <v>2</v>
      </c>
      <c r="FZ75" s="18">
        <f>COUNTIF(CE75:FX75,1)</f>
        <v>0</v>
      </c>
    </row>
    <row r="76" spans="1:182" ht="15.75" thickBot="1" x14ac:dyDescent="0.3">
      <c r="A76" s="101"/>
      <c r="B76" s="12" t="s">
        <v>76</v>
      </c>
      <c r="C76" s="3">
        <v>3</v>
      </c>
      <c r="D76" s="7" t="s">
        <v>12</v>
      </c>
      <c r="E76" s="3">
        <f t="shared" ref="E76:E111" si="14">COUNTIF(G76:CD76,1)</f>
        <v>0</v>
      </c>
      <c r="F76" s="3">
        <f t="shared" ref="F76:F111" si="15">COUNTIF(CE76:FX76,1)</f>
        <v>3</v>
      </c>
      <c r="G76" s="51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11"/>
      <c r="AB76" s="10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11"/>
      <c r="AW76" s="10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11"/>
      <c r="BN76" s="10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11"/>
      <c r="CD76" s="31"/>
      <c r="CE76" s="10"/>
      <c r="CF76" s="42">
        <v>1</v>
      </c>
      <c r="CG76" s="42"/>
      <c r="CH76" s="42"/>
      <c r="CI76" s="42"/>
      <c r="CJ76" s="42"/>
      <c r="CK76" s="42"/>
      <c r="CL76" s="42"/>
      <c r="CM76" s="42">
        <v>1</v>
      </c>
      <c r="CN76" s="42"/>
      <c r="CO76" s="42"/>
      <c r="CP76" s="42"/>
      <c r="CQ76" s="42"/>
      <c r="CR76" s="42">
        <v>1</v>
      </c>
      <c r="CS76" s="11"/>
      <c r="CT76" s="10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11"/>
      <c r="DF76" s="10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11"/>
      <c r="DW76" s="10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  <c r="FQ76" s="42"/>
      <c r="FR76" s="42"/>
      <c r="FS76" s="11"/>
      <c r="FT76" s="10"/>
      <c r="FU76" s="42"/>
      <c r="FV76" s="42"/>
      <c r="FW76" s="42"/>
      <c r="FX76" s="42"/>
      <c r="FY76" s="18">
        <f t="shared" ref="FY76:FY111" si="16">COUNTIF(G76:CD76,1)</f>
        <v>0</v>
      </c>
      <c r="FZ76" s="18">
        <f t="shared" ref="FZ76:FZ111" si="17">COUNTIF(CE76:FX76,1)</f>
        <v>3</v>
      </c>
    </row>
    <row r="77" spans="1:182" ht="15.75" thickBot="1" x14ac:dyDescent="0.3">
      <c r="A77" s="101"/>
      <c r="B77" s="12" t="s">
        <v>78</v>
      </c>
      <c r="C77" s="41">
        <v>3</v>
      </c>
      <c r="D77" s="7" t="s">
        <v>18</v>
      </c>
      <c r="E77" s="3">
        <f t="shared" si="14"/>
        <v>1</v>
      </c>
      <c r="F77" s="3">
        <f t="shared" si="15"/>
        <v>0</v>
      </c>
      <c r="G77" s="53"/>
      <c r="H77" s="6"/>
      <c r="I77" s="6"/>
      <c r="J77" s="6"/>
      <c r="K77" s="6"/>
      <c r="L77" s="6"/>
      <c r="M77" s="6"/>
      <c r="N77" s="6"/>
      <c r="O77" s="6"/>
      <c r="P77" s="6"/>
      <c r="Q77" s="6">
        <v>1</v>
      </c>
      <c r="R77" s="6"/>
      <c r="S77" s="6"/>
      <c r="T77" s="6"/>
      <c r="U77" s="6"/>
      <c r="V77" s="6"/>
      <c r="W77" s="6"/>
      <c r="X77" s="6"/>
      <c r="Y77" s="6"/>
      <c r="Z77" s="6"/>
      <c r="AA77" s="9"/>
      <c r="AB77" s="8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9"/>
      <c r="AW77" s="8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9"/>
      <c r="BN77" s="8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9"/>
      <c r="CD77" s="30"/>
      <c r="CE77" s="8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9"/>
      <c r="CT77" s="8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9"/>
      <c r="DF77" s="8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9"/>
      <c r="DW77" s="8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9"/>
      <c r="FT77" s="8"/>
      <c r="FU77" s="6"/>
      <c r="FV77" s="6"/>
      <c r="FW77" s="6"/>
      <c r="FX77" s="6"/>
      <c r="FY77" s="18">
        <f>COUNTIF(G77:CD77,1)</f>
        <v>1</v>
      </c>
      <c r="FZ77" s="18">
        <f>COUNTIF(CE77:FX77,1)</f>
        <v>0</v>
      </c>
    </row>
    <row r="78" spans="1:182" ht="15.75" thickBot="1" x14ac:dyDescent="0.3">
      <c r="A78" s="101"/>
      <c r="B78" s="12" t="s">
        <v>78</v>
      </c>
      <c r="C78" s="41">
        <v>3</v>
      </c>
      <c r="D78" s="7" t="s">
        <v>20</v>
      </c>
      <c r="E78" s="3">
        <f t="shared" si="14"/>
        <v>0</v>
      </c>
      <c r="F78" s="3">
        <f t="shared" si="15"/>
        <v>1</v>
      </c>
      <c r="G78" s="5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9"/>
      <c r="AB78" s="8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9"/>
      <c r="AW78" s="8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9"/>
      <c r="BN78" s="8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9"/>
      <c r="CD78" s="30"/>
      <c r="CE78" s="8"/>
      <c r="CF78" s="6"/>
      <c r="CG78" s="6"/>
      <c r="CH78" s="6"/>
      <c r="CI78" s="6"/>
      <c r="CJ78" s="6"/>
      <c r="CK78" s="6">
        <v>1</v>
      </c>
      <c r="CL78" s="6"/>
      <c r="CM78" s="6"/>
      <c r="CN78" s="6"/>
      <c r="CO78" s="6"/>
      <c r="CP78" s="6"/>
      <c r="CQ78" s="6"/>
      <c r="CR78" s="6"/>
      <c r="CS78" s="9"/>
      <c r="CT78" s="8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9"/>
      <c r="DF78" s="8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9"/>
      <c r="DW78" s="8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9"/>
      <c r="FT78" s="8"/>
      <c r="FU78" s="6"/>
      <c r="FV78" s="6"/>
      <c r="FW78" s="6"/>
      <c r="FX78" s="6"/>
      <c r="FY78" s="18">
        <f t="shared" si="16"/>
        <v>0</v>
      </c>
      <c r="FZ78" s="18">
        <f t="shared" si="17"/>
        <v>1</v>
      </c>
    </row>
    <row r="79" spans="1:182" ht="15.75" thickBot="1" x14ac:dyDescent="0.3">
      <c r="A79" s="101"/>
      <c r="B79" s="12" t="s">
        <v>79</v>
      </c>
      <c r="C79" s="41">
        <v>3</v>
      </c>
      <c r="D79" s="7" t="s">
        <v>18</v>
      </c>
      <c r="E79" s="3">
        <f t="shared" si="14"/>
        <v>2</v>
      </c>
      <c r="F79" s="3">
        <f t="shared" si="15"/>
        <v>0</v>
      </c>
      <c r="G79" s="5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>
        <v>1</v>
      </c>
      <c r="T79" s="6"/>
      <c r="U79" s="6">
        <v>1</v>
      </c>
      <c r="V79" s="6"/>
      <c r="W79" s="6"/>
      <c r="X79" s="6"/>
      <c r="Y79" s="6"/>
      <c r="Z79" s="6"/>
      <c r="AA79" s="9"/>
      <c r="AB79" s="8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9"/>
      <c r="AW79" s="8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9"/>
      <c r="BN79" s="8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9"/>
      <c r="CD79" s="30"/>
      <c r="CE79" s="8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9"/>
      <c r="CT79" s="8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9"/>
      <c r="DF79" s="8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9"/>
      <c r="DW79" s="8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9"/>
      <c r="FT79" s="8"/>
      <c r="FU79" s="6"/>
      <c r="FV79" s="6"/>
      <c r="FW79" s="6"/>
      <c r="FX79" s="6"/>
      <c r="FY79" s="18">
        <f>COUNTIF(G79:CD79,1)</f>
        <v>2</v>
      </c>
      <c r="FZ79" s="18">
        <f>COUNTIF(CE79:FX79,1)</f>
        <v>0</v>
      </c>
    </row>
    <row r="80" spans="1:182" ht="15.75" thickBot="1" x14ac:dyDescent="0.3">
      <c r="A80" s="101"/>
      <c r="B80" s="12" t="s">
        <v>79</v>
      </c>
      <c r="C80" s="41">
        <v>3</v>
      </c>
      <c r="D80" s="7" t="s">
        <v>20</v>
      </c>
      <c r="E80" s="3">
        <f t="shared" si="14"/>
        <v>2</v>
      </c>
      <c r="F80" s="3">
        <f t="shared" si="15"/>
        <v>3</v>
      </c>
      <c r="G80" s="53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>
        <v>1</v>
      </c>
      <c r="T80" s="6"/>
      <c r="U80" s="6">
        <v>1</v>
      </c>
      <c r="V80" s="6"/>
      <c r="W80" s="6"/>
      <c r="X80" s="6"/>
      <c r="Y80" s="6"/>
      <c r="Z80" s="6"/>
      <c r="AA80" s="9"/>
      <c r="AB80" s="8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9"/>
      <c r="AW80" s="8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9"/>
      <c r="BN80" s="8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9"/>
      <c r="CD80" s="30"/>
      <c r="CE80" s="8"/>
      <c r="CF80" s="6"/>
      <c r="CG80" s="6"/>
      <c r="CH80" s="6"/>
      <c r="CI80" s="6"/>
      <c r="CJ80" s="6"/>
      <c r="CK80" s="6"/>
      <c r="CL80" s="6"/>
      <c r="CM80" s="6"/>
      <c r="CN80" s="6">
        <v>1</v>
      </c>
      <c r="CO80" s="6">
        <v>1</v>
      </c>
      <c r="CP80" s="6">
        <v>1</v>
      </c>
      <c r="CQ80" s="6"/>
      <c r="CR80" s="6"/>
      <c r="CS80" s="9"/>
      <c r="CT80" s="8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9"/>
      <c r="DF80" s="8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9"/>
      <c r="DW80" s="8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9"/>
      <c r="FT80" s="8"/>
      <c r="FU80" s="6"/>
      <c r="FV80" s="6"/>
      <c r="FW80" s="6"/>
      <c r="FX80" s="6"/>
      <c r="FY80" s="18">
        <f t="shared" si="16"/>
        <v>2</v>
      </c>
      <c r="FZ80" s="18">
        <f t="shared" si="17"/>
        <v>3</v>
      </c>
    </row>
    <row r="81" spans="1:182" ht="15.75" thickBot="1" x14ac:dyDescent="0.3">
      <c r="A81" s="101"/>
      <c r="B81" s="12" t="s">
        <v>80</v>
      </c>
      <c r="C81" s="41">
        <v>4</v>
      </c>
      <c r="D81" s="7" t="s">
        <v>18</v>
      </c>
      <c r="E81" s="3">
        <f t="shared" si="14"/>
        <v>2</v>
      </c>
      <c r="F81" s="3">
        <f t="shared" si="15"/>
        <v>0</v>
      </c>
      <c r="G81" s="53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>
        <v>1</v>
      </c>
      <c r="X81" s="6">
        <v>1</v>
      </c>
      <c r="Y81" s="6"/>
      <c r="Z81" s="6"/>
      <c r="AA81" s="9"/>
      <c r="AB81" s="8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9"/>
      <c r="AW81" s="8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9"/>
      <c r="BN81" s="8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9"/>
      <c r="CD81" s="30"/>
      <c r="CE81" s="8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9"/>
      <c r="CT81" s="8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9"/>
      <c r="DF81" s="8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9"/>
      <c r="DW81" s="8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9"/>
      <c r="FT81" s="8"/>
      <c r="FU81" s="6"/>
      <c r="FV81" s="6"/>
      <c r="FW81" s="6"/>
      <c r="FX81" s="6"/>
      <c r="FY81" s="18">
        <f>COUNTIF(G81:CD81,1)</f>
        <v>2</v>
      </c>
      <c r="FZ81" s="18">
        <f>COUNTIF(CE81:FX81,1)</f>
        <v>0</v>
      </c>
    </row>
    <row r="82" spans="1:182" ht="15.75" thickBot="1" x14ac:dyDescent="0.3">
      <c r="A82" s="101"/>
      <c r="B82" s="12" t="s">
        <v>80</v>
      </c>
      <c r="C82" s="41">
        <v>4</v>
      </c>
      <c r="D82" s="7" t="s">
        <v>20</v>
      </c>
      <c r="E82" s="3">
        <f t="shared" si="14"/>
        <v>0</v>
      </c>
      <c r="F82" s="3">
        <f t="shared" si="15"/>
        <v>1</v>
      </c>
      <c r="G82" s="53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9"/>
      <c r="AB82" s="8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9"/>
      <c r="AW82" s="8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9"/>
      <c r="BN82" s="8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9"/>
      <c r="CD82" s="30"/>
      <c r="CE82" s="8"/>
      <c r="CF82" s="6"/>
      <c r="CG82" s="6">
        <v>1</v>
      </c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9"/>
      <c r="CT82" s="8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9"/>
      <c r="DF82" s="8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9"/>
      <c r="DW82" s="8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9"/>
      <c r="FT82" s="8"/>
      <c r="FU82" s="6"/>
      <c r="FV82" s="6"/>
      <c r="FW82" s="6"/>
      <c r="FX82" s="6"/>
      <c r="FY82" s="18">
        <f t="shared" si="16"/>
        <v>0</v>
      </c>
      <c r="FZ82" s="18">
        <f t="shared" si="17"/>
        <v>1</v>
      </c>
    </row>
    <row r="83" spans="1:182" ht="15.75" thickBot="1" x14ac:dyDescent="0.3">
      <c r="A83" s="101"/>
      <c r="B83" s="12" t="s">
        <v>81</v>
      </c>
      <c r="C83" s="41">
        <v>3</v>
      </c>
      <c r="D83" s="7" t="s">
        <v>13</v>
      </c>
      <c r="E83" s="3">
        <f t="shared" si="14"/>
        <v>0</v>
      </c>
      <c r="F83" s="3">
        <f t="shared" si="15"/>
        <v>1</v>
      </c>
      <c r="G83" s="53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9"/>
      <c r="AB83" s="8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9"/>
      <c r="AW83" s="8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9"/>
      <c r="BN83" s="8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9"/>
      <c r="CD83" s="30"/>
      <c r="CE83" s="8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9"/>
      <c r="CT83" s="8">
        <v>1</v>
      </c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9"/>
      <c r="DF83" s="8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9"/>
      <c r="DW83" s="8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9"/>
      <c r="FT83" s="8"/>
      <c r="FU83" s="6"/>
      <c r="FV83" s="6"/>
      <c r="FW83" s="6"/>
      <c r="FX83" s="6"/>
      <c r="FY83" s="18">
        <f t="shared" si="16"/>
        <v>0</v>
      </c>
      <c r="FZ83" s="18">
        <f t="shared" si="17"/>
        <v>1</v>
      </c>
    </row>
    <row r="84" spans="1:182" ht="15.75" thickBot="1" x14ac:dyDescent="0.3">
      <c r="A84" s="101"/>
      <c r="B84" s="12" t="s">
        <v>82</v>
      </c>
      <c r="C84" s="41">
        <v>4</v>
      </c>
      <c r="D84" s="7" t="s">
        <v>13</v>
      </c>
      <c r="E84" s="3">
        <f t="shared" si="14"/>
        <v>0</v>
      </c>
      <c r="F84" s="3">
        <f t="shared" si="15"/>
        <v>1</v>
      </c>
      <c r="G84" s="53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9"/>
      <c r="AB84" s="8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9"/>
      <c r="AW84" s="8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9"/>
      <c r="BN84" s="8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9"/>
      <c r="CD84" s="30"/>
      <c r="CE84" s="8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9"/>
      <c r="CT84" s="8">
        <v>1</v>
      </c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9"/>
      <c r="DF84" s="8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9"/>
      <c r="DW84" s="8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9"/>
      <c r="FT84" s="8"/>
      <c r="FU84" s="6"/>
      <c r="FV84" s="6"/>
      <c r="FW84" s="6"/>
      <c r="FX84" s="6"/>
      <c r="FY84" s="18">
        <f t="shared" si="16"/>
        <v>0</v>
      </c>
      <c r="FZ84" s="18">
        <f t="shared" si="17"/>
        <v>1</v>
      </c>
    </row>
    <row r="85" spans="1:182" ht="15.75" thickBot="1" x14ac:dyDescent="0.3">
      <c r="A85" s="101"/>
      <c r="B85" s="12" t="s">
        <v>83</v>
      </c>
      <c r="C85" s="41">
        <v>3</v>
      </c>
      <c r="D85" s="7" t="s">
        <v>18</v>
      </c>
      <c r="E85" s="3">
        <f t="shared" si="14"/>
        <v>4</v>
      </c>
      <c r="F85" s="3">
        <f t="shared" si="15"/>
        <v>0</v>
      </c>
      <c r="G85" s="53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9"/>
      <c r="AB85" s="8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9"/>
      <c r="AW85" s="8"/>
      <c r="AX85" s="6">
        <v>1</v>
      </c>
      <c r="AY85" s="6"/>
      <c r="AZ85" s="6">
        <v>1</v>
      </c>
      <c r="BA85" s="6"/>
      <c r="BB85" s="6"/>
      <c r="BC85" s="6">
        <v>1</v>
      </c>
      <c r="BD85" s="6">
        <v>1</v>
      </c>
      <c r="BE85" s="6"/>
      <c r="BF85" s="6"/>
      <c r="BG85" s="6"/>
      <c r="BH85" s="6"/>
      <c r="BI85" s="6"/>
      <c r="BJ85" s="6"/>
      <c r="BK85" s="6"/>
      <c r="BL85" s="6"/>
      <c r="BM85" s="9"/>
      <c r="BN85" s="8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9"/>
      <c r="CD85" s="30"/>
      <c r="CE85" s="8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9"/>
      <c r="CT85" s="8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9"/>
      <c r="DF85" s="8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9"/>
      <c r="DW85" s="8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9"/>
      <c r="FT85" s="8"/>
      <c r="FU85" s="6"/>
      <c r="FV85" s="6"/>
      <c r="FW85" s="6"/>
      <c r="FX85" s="6"/>
      <c r="FY85" s="18">
        <f>COUNTIF(G85:CD85,1)</f>
        <v>4</v>
      </c>
      <c r="FZ85" s="18">
        <f>COUNTIF(CE85:FX85,1)</f>
        <v>0</v>
      </c>
    </row>
    <row r="86" spans="1:182" ht="15.75" thickBot="1" x14ac:dyDescent="0.3">
      <c r="A86" s="101"/>
      <c r="B86" s="12" t="s">
        <v>83</v>
      </c>
      <c r="C86" s="41">
        <v>3</v>
      </c>
      <c r="D86" s="7" t="s">
        <v>12</v>
      </c>
      <c r="E86" s="3">
        <f t="shared" si="14"/>
        <v>0</v>
      </c>
      <c r="F86" s="3">
        <f t="shared" si="15"/>
        <v>5</v>
      </c>
      <c r="G86" s="5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9"/>
      <c r="AB86" s="8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9"/>
      <c r="AW86" s="8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9"/>
      <c r="BN86" s="8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9"/>
      <c r="CD86" s="30"/>
      <c r="CE86" s="8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9"/>
      <c r="CT86" s="8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9"/>
      <c r="DF86" s="8">
        <v>1</v>
      </c>
      <c r="DG86" s="6"/>
      <c r="DH86" s="6">
        <v>1</v>
      </c>
      <c r="DI86" s="6"/>
      <c r="DJ86" s="6"/>
      <c r="DK86" s="6"/>
      <c r="DL86" s="6"/>
      <c r="DM86" s="6">
        <v>1</v>
      </c>
      <c r="DN86" s="6">
        <v>1</v>
      </c>
      <c r="DO86" s="6">
        <v>1</v>
      </c>
      <c r="DP86" s="6"/>
      <c r="DQ86" s="6"/>
      <c r="DR86" s="6"/>
      <c r="DS86" s="6"/>
      <c r="DT86" s="6"/>
      <c r="DU86" s="6"/>
      <c r="DV86" s="9"/>
      <c r="DW86" s="8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9"/>
      <c r="FT86" s="8"/>
      <c r="FU86" s="6"/>
      <c r="FV86" s="6"/>
      <c r="FW86" s="6"/>
      <c r="FX86" s="6"/>
      <c r="FY86" s="18">
        <f t="shared" si="16"/>
        <v>0</v>
      </c>
      <c r="FZ86" s="18">
        <f t="shared" si="17"/>
        <v>5</v>
      </c>
    </row>
    <row r="87" spans="1:182" ht="15.75" thickBot="1" x14ac:dyDescent="0.3">
      <c r="A87" s="101"/>
      <c r="B87" s="12" t="s">
        <v>84</v>
      </c>
      <c r="C87" s="41">
        <v>4</v>
      </c>
      <c r="D87" s="7" t="s">
        <v>18</v>
      </c>
      <c r="E87" s="3">
        <f t="shared" si="14"/>
        <v>4</v>
      </c>
      <c r="F87" s="3">
        <f t="shared" si="15"/>
        <v>0</v>
      </c>
      <c r="G87" s="5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9"/>
      <c r="AB87" s="8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9"/>
      <c r="AW87" s="8"/>
      <c r="AX87" s="6">
        <v>1</v>
      </c>
      <c r="AY87" s="6"/>
      <c r="AZ87" s="6">
        <v>1</v>
      </c>
      <c r="BA87" s="6"/>
      <c r="BB87" s="6"/>
      <c r="BC87" s="6">
        <v>1</v>
      </c>
      <c r="BD87" s="6">
        <v>1</v>
      </c>
      <c r="BE87" s="6"/>
      <c r="BF87" s="6"/>
      <c r="BG87" s="6"/>
      <c r="BH87" s="6"/>
      <c r="BI87" s="6"/>
      <c r="BJ87" s="6"/>
      <c r="BK87" s="6"/>
      <c r="BL87" s="6"/>
      <c r="BM87" s="9"/>
      <c r="BN87" s="8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9"/>
      <c r="CD87" s="30"/>
      <c r="CE87" s="8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9"/>
      <c r="CT87" s="8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9"/>
      <c r="DF87" s="8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9"/>
      <c r="DW87" s="8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9"/>
      <c r="FT87" s="8"/>
      <c r="FU87" s="6"/>
      <c r="FV87" s="6"/>
      <c r="FW87" s="6"/>
      <c r="FX87" s="6"/>
      <c r="FY87" s="18">
        <f>COUNTIF(G87:CD87,1)</f>
        <v>4</v>
      </c>
      <c r="FZ87" s="18">
        <f>COUNTIF(CE87:FX87,1)</f>
        <v>0</v>
      </c>
    </row>
    <row r="88" spans="1:182" ht="15.75" thickBot="1" x14ac:dyDescent="0.3">
      <c r="A88" s="101"/>
      <c r="B88" s="12" t="s">
        <v>84</v>
      </c>
      <c r="C88" s="41">
        <v>4</v>
      </c>
      <c r="D88" s="7" t="s">
        <v>12</v>
      </c>
      <c r="E88" s="3">
        <f t="shared" si="14"/>
        <v>0</v>
      </c>
      <c r="F88" s="3">
        <f t="shared" si="15"/>
        <v>4</v>
      </c>
      <c r="G88" s="5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9"/>
      <c r="AB88" s="8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9"/>
      <c r="AW88" s="8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9"/>
      <c r="BN88" s="8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9"/>
      <c r="CD88" s="30"/>
      <c r="CE88" s="8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9"/>
      <c r="CT88" s="8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9"/>
      <c r="DF88" s="8">
        <v>1</v>
      </c>
      <c r="DG88" s="6"/>
      <c r="DH88" s="6">
        <v>1</v>
      </c>
      <c r="DI88" s="6"/>
      <c r="DJ88" s="6"/>
      <c r="DK88" s="6"/>
      <c r="DL88" s="6"/>
      <c r="DM88" s="6"/>
      <c r="DN88" s="6">
        <v>1</v>
      </c>
      <c r="DO88" s="6">
        <v>1</v>
      </c>
      <c r="DP88" s="6"/>
      <c r="DQ88" s="6"/>
      <c r="DR88" s="6"/>
      <c r="DS88" s="6"/>
      <c r="DT88" s="6"/>
      <c r="DU88" s="6"/>
      <c r="DV88" s="9"/>
      <c r="DW88" s="8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9"/>
      <c r="FT88" s="8"/>
      <c r="FU88" s="6"/>
      <c r="FV88" s="6"/>
      <c r="FW88" s="6"/>
      <c r="FX88" s="6"/>
      <c r="FY88" s="18">
        <f t="shared" si="16"/>
        <v>0</v>
      </c>
      <c r="FZ88" s="18">
        <f t="shared" si="17"/>
        <v>4</v>
      </c>
    </row>
    <row r="89" spans="1:182" ht="15.75" thickBot="1" x14ac:dyDescent="0.3">
      <c r="A89" s="101"/>
      <c r="B89" s="12" t="s">
        <v>87</v>
      </c>
      <c r="C89" s="41">
        <v>3</v>
      </c>
      <c r="D89" s="7" t="s">
        <v>18</v>
      </c>
      <c r="E89" s="3">
        <f t="shared" si="14"/>
        <v>2</v>
      </c>
      <c r="F89" s="3">
        <f t="shared" si="15"/>
        <v>0</v>
      </c>
      <c r="G89" s="5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9"/>
      <c r="AB89" s="8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9"/>
      <c r="AW89" s="8"/>
      <c r="AX89" s="6"/>
      <c r="AY89" s="6"/>
      <c r="AZ89" s="6"/>
      <c r="BA89" s="6"/>
      <c r="BB89" s="6"/>
      <c r="BC89" s="6">
        <v>1</v>
      </c>
      <c r="BD89" s="6">
        <v>1</v>
      </c>
      <c r="BE89" s="6"/>
      <c r="BF89" s="6"/>
      <c r="BG89" s="6"/>
      <c r="BH89" s="6"/>
      <c r="BI89" s="6"/>
      <c r="BJ89" s="6"/>
      <c r="BK89" s="6"/>
      <c r="BL89" s="6"/>
      <c r="BM89" s="9"/>
      <c r="BN89" s="8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9"/>
      <c r="CD89" s="30"/>
      <c r="CE89" s="8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9"/>
      <c r="CT89" s="8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9"/>
      <c r="DF89" s="8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9"/>
      <c r="DW89" s="8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9"/>
      <c r="FT89" s="8"/>
      <c r="FU89" s="6"/>
      <c r="FV89" s="6"/>
      <c r="FW89" s="6"/>
      <c r="FX89" s="6"/>
      <c r="FY89" s="18">
        <f>COUNTIF(G89:CD89,1)</f>
        <v>2</v>
      </c>
      <c r="FZ89" s="18">
        <f>COUNTIF(CE89:FX89,1)</f>
        <v>0</v>
      </c>
    </row>
    <row r="90" spans="1:182" ht="15.75" thickBot="1" x14ac:dyDescent="0.3">
      <c r="A90" s="101"/>
      <c r="B90" s="12" t="s">
        <v>87</v>
      </c>
      <c r="C90" s="41">
        <v>3</v>
      </c>
      <c r="D90" s="7" t="s">
        <v>12</v>
      </c>
      <c r="E90" s="3">
        <f t="shared" si="14"/>
        <v>0</v>
      </c>
      <c r="F90" s="3">
        <f t="shared" si="15"/>
        <v>3</v>
      </c>
      <c r="G90" s="5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9"/>
      <c r="AB90" s="8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9"/>
      <c r="AW90" s="8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9"/>
      <c r="BN90" s="8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9"/>
      <c r="CD90" s="30"/>
      <c r="CE90" s="8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9"/>
      <c r="CT90" s="8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9"/>
      <c r="DF90" s="8"/>
      <c r="DG90" s="6"/>
      <c r="DH90" s="6"/>
      <c r="DI90" s="6"/>
      <c r="DJ90" s="6"/>
      <c r="DK90" s="6"/>
      <c r="DL90" s="6"/>
      <c r="DM90" s="6">
        <v>1</v>
      </c>
      <c r="DN90" s="6">
        <v>1</v>
      </c>
      <c r="DO90" s="6">
        <v>1</v>
      </c>
      <c r="DP90" s="6"/>
      <c r="DQ90" s="6"/>
      <c r="DR90" s="6"/>
      <c r="DS90" s="6"/>
      <c r="DT90" s="6"/>
      <c r="DU90" s="6"/>
      <c r="DV90" s="9"/>
      <c r="DW90" s="8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9"/>
      <c r="FT90" s="8"/>
      <c r="FU90" s="6"/>
      <c r="FV90" s="6"/>
      <c r="FW90" s="6"/>
      <c r="FX90" s="6"/>
      <c r="FY90" s="18">
        <f t="shared" si="16"/>
        <v>0</v>
      </c>
      <c r="FZ90" s="18">
        <f t="shared" si="17"/>
        <v>3</v>
      </c>
    </row>
    <row r="91" spans="1:182" ht="15.75" thickBot="1" x14ac:dyDescent="0.3">
      <c r="A91" s="101"/>
      <c r="B91" s="12" t="s">
        <v>88</v>
      </c>
      <c r="C91" s="41">
        <v>3</v>
      </c>
      <c r="D91" s="7" t="s">
        <v>18</v>
      </c>
      <c r="E91" s="3">
        <f t="shared" si="14"/>
        <v>4</v>
      </c>
      <c r="F91" s="3">
        <f t="shared" si="15"/>
        <v>0</v>
      </c>
      <c r="G91" s="53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9"/>
      <c r="AB91" s="8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9"/>
      <c r="AW91" s="8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9"/>
      <c r="BN91" s="8">
        <v>1</v>
      </c>
      <c r="BO91" s="6">
        <v>1</v>
      </c>
      <c r="BP91" s="6"/>
      <c r="BQ91" s="6"/>
      <c r="BR91" s="6">
        <v>1</v>
      </c>
      <c r="BS91" s="6">
        <v>1</v>
      </c>
      <c r="BT91" s="6"/>
      <c r="BU91" s="6"/>
      <c r="BV91" s="6"/>
      <c r="BW91" s="6"/>
      <c r="BX91" s="6"/>
      <c r="BY91" s="6"/>
      <c r="BZ91" s="6"/>
      <c r="CA91" s="6"/>
      <c r="CB91" s="6"/>
      <c r="CC91" s="9"/>
      <c r="CD91" s="30"/>
      <c r="CE91" s="8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9"/>
      <c r="CT91" s="8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9"/>
      <c r="DF91" s="8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9"/>
      <c r="DW91" s="8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9"/>
      <c r="FT91" s="8"/>
      <c r="FU91" s="6"/>
      <c r="FV91" s="6"/>
      <c r="FW91" s="6"/>
      <c r="FX91" s="6"/>
      <c r="FY91" s="18">
        <f t="shared" si="16"/>
        <v>4</v>
      </c>
      <c r="FZ91" s="18">
        <f t="shared" si="17"/>
        <v>0</v>
      </c>
    </row>
    <row r="92" spans="1:182" ht="15.75" thickBot="1" x14ac:dyDescent="0.3">
      <c r="A92" s="101"/>
      <c r="B92" s="12" t="s">
        <v>74</v>
      </c>
      <c r="C92" s="3">
        <v>3</v>
      </c>
      <c r="D92" s="7" t="s">
        <v>18</v>
      </c>
      <c r="E92" s="3">
        <f t="shared" si="14"/>
        <v>5</v>
      </c>
      <c r="F92" s="3">
        <f t="shared" si="15"/>
        <v>0</v>
      </c>
      <c r="G92" s="5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9"/>
      <c r="AB92" s="8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9"/>
      <c r="AW92" s="8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9"/>
      <c r="BN92" s="8">
        <v>1</v>
      </c>
      <c r="BO92" s="6">
        <v>1</v>
      </c>
      <c r="BP92" s="6"/>
      <c r="BQ92" s="6"/>
      <c r="BR92" s="6">
        <v>1</v>
      </c>
      <c r="BS92" s="6">
        <v>1</v>
      </c>
      <c r="BT92" s="6"/>
      <c r="BU92" s="6"/>
      <c r="BV92" s="6"/>
      <c r="BW92" s="6"/>
      <c r="BX92" s="6"/>
      <c r="BY92" s="6"/>
      <c r="BZ92" s="6"/>
      <c r="CA92" s="6"/>
      <c r="CB92" s="6">
        <v>1</v>
      </c>
      <c r="CC92" s="9"/>
      <c r="CD92" s="30"/>
      <c r="CE92" s="8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9"/>
      <c r="CT92" s="8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9"/>
      <c r="DF92" s="8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9"/>
      <c r="DW92" s="8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9"/>
      <c r="FT92" s="8"/>
      <c r="FU92" s="6"/>
      <c r="FV92" s="6"/>
      <c r="FW92" s="6"/>
      <c r="FX92" s="6"/>
      <c r="FY92" s="18">
        <f>COUNTIF(G92:CD92,1)</f>
        <v>5</v>
      </c>
      <c r="FZ92" s="18">
        <f>COUNTIF(CE92:FX92,1)</f>
        <v>0</v>
      </c>
    </row>
    <row r="93" spans="1:182" ht="15.75" thickBot="1" x14ac:dyDescent="0.3">
      <c r="A93" s="101"/>
      <c r="B93" s="12" t="s">
        <v>90</v>
      </c>
      <c r="C93" s="3">
        <v>4</v>
      </c>
      <c r="D93" s="7" t="s">
        <v>18</v>
      </c>
      <c r="E93" s="3">
        <f t="shared" si="14"/>
        <v>5</v>
      </c>
      <c r="F93" s="3">
        <f t="shared" si="15"/>
        <v>0</v>
      </c>
      <c r="G93" s="53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9"/>
      <c r="AB93" s="8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9"/>
      <c r="AW93" s="8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9"/>
      <c r="BN93" s="8">
        <v>1</v>
      </c>
      <c r="BO93" s="6">
        <v>1</v>
      </c>
      <c r="BP93" s="6"/>
      <c r="BQ93" s="6"/>
      <c r="BR93" s="6">
        <v>1</v>
      </c>
      <c r="BS93" s="6">
        <v>1</v>
      </c>
      <c r="BT93" s="6"/>
      <c r="BU93" s="6"/>
      <c r="BV93" s="6"/>
      <c r="BW93" s="6"/>
      <c r="BX93" s="6"/>
      <c r="BY93" s="6"/>
      <c r="BZ93" s="6"/>
      <c r="CA93" s="6"/>
      <c r="CB93" s="6">
        <v>1</v>
      </c>
      <c r="CC93" s="9"/>
      <c r="CD93" s="30"/>
      <c r="CE93" s="8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9"/>
      <c r="CT93" s="8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9"/>
      <c r="DF93" s="8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9"/>
      <c r="DW93" s="8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9"/>
      <c r="FT93" s="8"/>
      <c r="FU93" s="6"/>
      <c r="FV93" s="6"/>
      <c r="FW93" s="6"/>
      <c r="FX93" s="6"/>
      <c r="FY93" s="18">
        <f>COUNTIF(G93:CD93,1)</f>
        <v>5</v>
      </c>
      <c r="FZ93" s="18">
        <f>COUNTIF(CE93:FX93,1)</f>
        <v>0</v>
      </c>
    </row>
    <row r="94" spans="1:182" ht="15.75" thickBot="1" x14ac:dyDescent="0.3">
      <c r="A94" s="101"/>
      <c r="B94" s="12" t="s">
        <v>89</v>
      </c>
      <c r="C94" s="3">
        <v>4</v>
      </c>
      <c r="D94" s="7" t="s">
        <v>18</v>
      </c>
      <c r="E94" s="3">
        <f t="shared" si="14"/>
        <v>2</v>
      </c>
      <c r="F94" s="3">
        <f t="shared" si="15"/>
        <v>0</v>
      </c>
      <c r="G94" s="53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9"/>
      <c r="AB94" s="8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9"/>
      <c r="AW94" s="8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9"/>
      <c r="BN94" s="8">
        <v>1</v>
      </c>
      <c r="BO94" s="6">
        <v>1</v>
      </c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9"/>
      <c r="CD94" s="30"/>
      <c r="CE94" s="8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9"/>
      <c r="CT94" s="8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9"/>
      <c r="DF94" s="8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9"/>
      <c r="DW94" s="8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9"/>
      <c r="FT94" s="8"/>
      <c r="FU94" s="6"/>
      <c r="FV94" s="6"/>
      <c r="FW94" s="6"/>
      <c r="FX94" s="6"/>
      <c r="FY94" s="18">
        <f>COUNTIF(G94:CD94,1)</f>
        <v>2</v>
      </c>
      <c r="FZ94" s="18">
        <f>COUNTIF(CE94:FX94,1)</f>
        <v>0</v>
      </c>
    </row>
    <row r="95" spans="1:182" ht="15.75" thickBot="1" x14ac:dyDescent="0.3">
      <c r="A95" s="101"/>
      <c r="B95" s="12" t="s">
        <v>92</v>
      </c>
      <c r="C95" s="3">
        <v>3</v>
      </c>
      <c r="D95" s="7" t="s">
        <v>18</v>
      </c>
      <c r="E95" s="3">
        <f t="shared" si="14"/>
        <v>2</v>
      </c>
      <c r="F95" s="3">
        <f t="shared" si="15"/>
        <v>0</v>
      </c>
      <c r="G95" s="53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9"/>
      <c r="AB95" s="8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9"/>
      <c r="AW95" s="8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9"/>
      <c r="BN95" s="8">
        <v>1</v>
      </c>
      <c r="BO95" s="6">
        <v>1</v>
      </c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9"/>
      <c r="CD95" s="30"/>
      <c r="CE95" s="8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9"/>
      <c r="CT95" s="8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9"/>
      <c r="DF95" s="8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9"/>
      <c r="DW95" s="8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9"/>
      <c r="FT95" s="8"/>
      <c r="FU95" s="6"/>
      <c r="FV95" s="6"/>
      <c r="FW95" s="6"/>
      <c r="FX95" s="6"/>
      <c r="FY95" s="18">
        <f t="shared" si="16"/>
        <v>2</v>
      </c>
      <c r="FZ95" s="18">
        <f t="shared" si="17"/>
        <v>0</v>
      </c>
    </row>
    <row r="96" spans="1:182" ht="15.75" thickBot="1" x14ac:dyDescent="0.3">
      <c r="A96" s="101"/>
      <c r="B96" s="12" t="s">
        <v>93</v>
      </c>
      <c r="C96" s="3">
        <v>3</v>
      </c>
      <c r="D96" s="7" t="s">
        <v>18</v>
      </c>
      <c r="E96" s="3">
        <f t="shared" si="14"/>
        <v>3</v>
      </c>
      <c r="F96" s="3">
        <f t="shared" si="15"/>
        <v>0</v>
      </c>
      <c r="G96" s="5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9"/>
      <c r="AB96" s="8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9"/>
      <c r="AW96" s="8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9"/>
      <c r="BN96" s="8"/>
      <c r="BO96" s="6"/>
      <c r="BP96" s="6">
        <v>1</v>
      </c>
      <c r="BQ96" s="6">
        <v>1</v>
      </c>
      <c r="BR96" s="6"/>
      <c r="BS96" s="6">
        <v>1</v>
      </c>
      <c r="BT96" s="6"/>
      <c r="BU96" s="6"/>
      <c r="BV96" s="6"/>
      <c r="BW96" s="6"/>
      <c r="BX96" s="6"/>
      <c r="BY96" s="6"/>
      <c r="BZ96" s="6"/>
      <c r="CA96" s="6"/>
      <c r="CB96" s="6"/>
      <c r="CC96" s="9"/>
      <c r="CD96" s="30"/>
      <c r="CE96" s="8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9"/>
      <c r="CT96" s="8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9"/>
      <c r="DF96" s="8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9"/>
      <c r="DW96" s="8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9"/>
      <c r="FT96" s="8"/>
      <c r="FU96" s="6"/>
      <c r="FV96" s="6"/>
      <c r="FW96" s="6"/>
      <c r="FX96" s="6"/>
      <c r="FY96" s="18">
        <f t="shared" si="16"/>
        <v>3</v>
      </c>
      <c r="FZ96" s="18">
        <f t="shared" si="17"/>
        <v>0</v>
      </c>
    </row>
    <row r="97" spans="1:182" ht="15.75" thickBot="1" x14ac:dyDescent="0.3">
      <c r="A97" s="101"/>
      <c r="B97" s="12" t="s">
        <v>94</v>
      </c>
      <c r="C97" s="3">
        <v>4</v>
      </c>
      <c r="D97" s="7" t="s">
        <v>18</v>
      </c>
      <c r="E97" s="3">
        <f t="shared" si="14"/>
        <v>3</v>
      </c>
      <c r="F97" s="3">
        <f t="shared" si="15"/>
        <v>0</v>
      </c>
      <c r="G97" s="5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9"/>
      <c r="AB97" s="8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9"/>
      <c r="AW97" s="8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9"/>
      <c r="BN97" s="8"/>
      <c r="BO97" s="6"/>
      <c r="BP97" s="6">
        <v>1</v>
      </c>
      <c r="BQ97" s="6">
        <v>1</v>
      </c>
      <c r="BR97" s="6"/>
      <c r="BS97" s="6">
        <v>1</v>
      </c>
      <c r="BT97" s="6"/>
      <c r="BU97" s="6"/>
      <c r="BV97" s="6"/>
      <c r="BW97" s="6"/>
      <c r="BX97" s="6"/>
      <c r="BY97" s="6"/>
      <c r="BZ97" s="6"/>
      <c r="CA97" s="6"/>
      <c r="CB97" s="6"/>
      <c r="CC97" s="9"/>
      <c r="CD97" s="30"/>
      <c r="CE97" s="8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9"/>
      <c r="CT97" s="8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9"/>
      <c r="DF97" s="8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9"/>
      <c r="DW97" s="8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9"/>
      <c r="FT97" s="8"/>
      <c r="FU97" s="6"/>
      <c r="FV97" s="6"/>
      <c r="FW97" s="6"/>
      <c r="FX97" s="6"/>
      <c r="FY97" s="18">
        <f t="shared" si="16"/>
        <v>3</v>
      </c>
      <c r="FZ97" s="18">
        <f t="shared" si="17"/>
        <v>0</v>
      </c>
    </row>
    <row r="98" spans="1:182" ht="15.75" thickBot="1" x14ac:dyDescent="0.3">
      <c r="A98" s="101"/>
      <c r="B98" s="12" t="s">
        <v>95</v>
      </c>
      <c r="C98" s="3">
        <v>4</v>
      </c>
      <c r="D98" s="7" t="s">
        <v>18</v>
      </c>
      <c r="E98" s="3">
        <f t="shared" si="14"/>
        <v>4</v>
      </c>
      <c r="F98" s="3">
        <f t="shared" si="15"/>
        <v>0</v>
      </c>
      <c r="G98" s="53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9"/>
      <c r="AB98" s="8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9"/>
      <c r="AW98" s="8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9"/>
      <c r="BN98" s="8"/>
      <c r="BO98" s="6"/>
      <c r="BP98" s="6">
        <v>1</v>
      </c>
      <c r="BQ98" s="6">
        <v>1</v>
      </c>
      <c r="BR98" s="6"/>
      <c r="BS98" s="6"/>
      <c r="BT98" s="6"/>
      <c r="BU98" s="6"/>
      <c r="BV98" s="6">
        <v>1</v>
      </c>
      <c r="BW98" s="6"/>
      <c r="BX98" s="6"/>
      <c r="BY98" s="6"/>
      <c r="BZ98" s="6"/>
      <c r="CA98" s="6"/>
      <c r="CB98" s="6">
        <v>1</v>
      </c>
      <c r="CC98" s="9"/>
      <c r="CD98" s="30"/>
      <c r="CE98" s="8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9"/>
      <c r="CT98" s="8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9"/>
      <c r="DF98" s="8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9"/>
      <c r="DW98" s="8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9"/>
      <c r="FT98" s="8"/>
      <c r="FU98" s="6"/>
      <c r="FV98" s="6"/>
      <c r="FW98" s="6"/>
      <c r="FX98" s="6"/>
      <c r="FY98" s="18">
        <f t="shared" si="16"/>
        <v>4</v>
      </c>
      <c r="FZ98" s="18">
        <f t="shared" si="17"/>
        <v>0</v>
      </c>
    </row>
    <row r="99" spans="1:182" ht="15.75" thickBot="1" x14ac:dyDescent="0.3">
      <c r="A99" s="101"/>
      <c r="B99" s="12" t="s">
        <v>96</v>
      </c>
      <c r="C99" s="3">
        <v>4</v>
      </c>
      <c r="D99" s="7" t="s">
        <v>18</v>
      </c>
      <c r="E99" s="3">
        <f t="shared" si="14"/>
        <v>3</v>
      </c>
      <c r="F99" s="3">
        <f t="shared" si="15"/>
        <v>0</v>
      </c>
      <c r="G99" s="5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9"/>
      <c r="AB99" s="8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9"/>
      <c r="AW99" s="8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9"/>
      <c r="BN99" s="8"/>
      <c r="BO99" s="6"/>
      <c r="BP99" s="6">
        <v>1</v>
      </c>
      <c r="BQ99" s="6">
        <v>1</v>
      </c>
      <c r="BR99" s="6"/>
      <c r="BS99" s="6"/>
      <c r="BT99" s="6"/>
      <c r="BU99" s="6"/>
      <c r="BV99" s="6"/>
      <c r="BW99" s="6"/>
      <c r="BX99" s="6">
        <v>1</v>
      </c>
      <c r="BY99" s="6"/>
      <c r="BZ99" s="6"/>
      <c r="CA99" s="6"/>
      <c r="CB99" s="6"/>
      <c r="CC99" s="9"/>
      <c r="CD99" s="30"/>
      <c r="CE99" s="8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9"/>
      <c r="CT99" s="8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9"/>
      <c r="DF99" s="8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9"/>
      <c r="DW99" s="8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9"/>
      <c r="FT99" s="8"/>
      <c r="FU99" s="6"/>
      <c r="FV99" s="6"/>
      <c r="FW99" s="6"/>
      <c r="FX99" s="6"/>
      <c r="FY99" s="18">
        <f t="shared" si="16"/>
        <v>3</v>
      </c>
      <c r="FZ99" s="18">
        <f t="shared" si="17"/>
        <v>0</v>
      </c>
    </row>
    <row r="100" spans="1:182" ht="15.75" thickBot="1" x14ac:dyDescent="0.3">
      <c r="A100" s="101"/>
      <c r="B100" s="12" t="s">
        <v>99</v>
      </c>
      <c r="C100" s="3">
        <v>3</v>
      </c>
      <c r="D100" s="7" t="s">
        <v>18</v>
      </c>
      <c r="E100" s="3">
        <f t="shared" ref="E100:E103" si="18">COUNTIF(G100:CD100,1)</f>
        <v>2</v>
      </c>
      <c r="F100" s="3">
        <f t="shared" ref="F100:F103" si="19">COUNTIF(CE100:FX100,1)</f>
        <v>0</v>
      </c>
      <c r="G100" s="53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9"/>
      <c r="AB100" s="8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9"/>
      <c r="AW100" s="8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9"/>
      <c r="BN100" s="8"/>
      <c r="BO100" s="6"/>
      <c r="BP100" s="6">
        <v>1</v>
      </c>
      <c r="BQ100" s="6">
        <v>1</v>
      </c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9"/>
      <c r="CD100" s="30"/>
      <c r="CE100" s="8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9"/>
      <c r="CT100" s="8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9"/>
      <c r="DF100" s="8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9"/>
      <c r="DW100" s="8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9"/>
      <c r="FT100" s="8"/>
      <c r="FU100" s="6"/>
      <c r="FV100" s="6"/>
      <c r="FW100" s="6"/>
      <c r="FX100" s="6"/>
      <c r="FY100" s="18">
        <f t="shared" ref="FY100:FY102" si="20">COUNTIF(G100:CD100,1)</f>
        <v>2</v>
      </c>
      <c r="FZ100" s="18">
        <f t="shared" ref="FZ100:FZ102" si="21">COUNTIF(CE100:FX100,1)</f>
        <v>0</v>
      </c>
    </row>
    <row r="101" spans="1:182" ht="15.75" thickBot="1" x14ac:dyDescent="0.3">
      <c r="A101" s="101"/>
      <c r="B101" s="12" t="s">
        <v>111</v>
      </c>
      <c r="C101" s="3">
        <v>4</v>
      </c>
      <c r="D101" s="7" t="s">
        <v>18</v>
      </c>
      <c r="E101" s="3">
        <f t="shared" si="18"/>
        <v>2</v>
      </c>
      <c r="F101" s="3">
        <f t="shared" si="19"/>
        <v>0</v>
      </c>
      <c r="G101" s="53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9"/>
      <c r="AB101" s="8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9"/>
      <c r="AW101" s="8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9"/>
      <c r="BN101" s="8"/>
      <c r="BO101" s="6"/>
      <c r="BP101" s="6">
        <v>1</v>
      </c>
      <c r="BQ101" s="6">
        <v>1</v>
      </c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9"/>
      <c r="CD101" s="30"/>
      <c r="CE101" s="8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9"/>
      <c r="CT101" s="8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9"/>
      <c r="DF101" s="8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9"/>
      <c r="DW101" s="8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9"/>
      <c r="FT101" s="8"/>
      <c r="FU101" s="6"/>
      <c r="FV101" s="6"/>
      <c r="FW101" s="6"/>
      <c r="FX101" s="6"/>
      <c r="FY101" s="18">
        <f t="shared" si="20"/>
        <v>2</v>
      </c>
      <c r="FZ101" s="18">
        <f t="shared" si="21"/>
        <v>0</v>
      </c>
    </row>
    <row r="102" spans="1:182" ht="15.75" thickBot="1" x14ac:dyDescent="0.3">
      <c r="A102" s="101"/>
      <c r="B102" s="12" t="s">
        <v>97</v>
      </c>
      <c r="C102" s="3">
        <v>3</v>
      </c>
      <c r="D102" s="7" t="s">
        <v>18</v>
      </c>
      <c r="E102" s="3">
        <f t="shared" ref="E102" si="22">COUNTIF(G102:CD102,1)</f>
        <v>4</v>
      </c>
      <c r="F102" s="3">
        <f t="shared" ref="F102" si="23">COUNTIF(CE102:FX102,1)</f>
        <v>0</v>
      </c>
      <c r="G102" s="53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9"/>
      <c r="AB102" s="8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9"/>
      <c r="AW102" s="8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9"/>
      <c r="BN102" s="8"/>
      <c r="BO102" s="6"/>
      <c r="BP102" s="6">
        <v>1</v>
      </c>
      <c r="BQ102" s="6">
        <v>1</v>
      </c>
      <c r="BR102" s="6"/>
      <c r="BS102" s="6"/>
      <c r="BT102" s="6"/>
      <c r="BU102" s="6"/>
      <c r="BV102" s="6"/>
      <c r="BW102" s="6"/>
      <c r="BX102" s="6"/>
      <c r="BY102" s="6">
        <v>1</v>
      </c>
      <c r="BZ102" s="6">
        <v>1</v>
      </c>
      <c r="CA102" s="6"/>
      <c r="CB102" s="6"/>
      <c r="CC102" s="9"/>
      <c r="CD102" s="30"/>
      <c r="CE102" s="8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9"/>
      <c r="CT102" s="8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9"/>
      <c r="DF102" s="8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9"/>
      <c r="DW102" s="8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9"/>
      <c r="FT102" s="8"/>
      <c r="FU102" s="6"/>
      <c r="FV102" s="6"/>
      <c r="FW102" s="6"/>
      <c r="FX102" s="6"/>
      <c r="FY102" s="18">
        <f t="shared" si="20"/>
        <v>4</v>
      </c>
      <c r="FZ102" s="18">
        <f t="shared" si="21"/>
        <v>0</v>
      </c>
    </row>
    <row r="103" spans="1:182" ht="15.75" thickBot="1" x14ac:dyDescent="0.3">
      <c r="A103" s="101"/>
      <c r="B103" s="12" t="s">
        <v>97</v>
      </c>
      <c r="C103" s="3">
        <v>3</v>
      </c>
      <c r="D103" s="7" t="s">
        <v>564</v>
      </c>
      <c r="E103" s="3">
        <f t="shared" si="18"/>
        <v>1</v>
      </c>
      <c r="F103" s="3">
        <f t="shared" si="19"/>
        <v>0</v>
      </c>
      <c r="G103" s="53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9"/>
      <c r="AB103" s="8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9"/>
      <c r="AW103" s="8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9"/>
      <c r="BN103" s="8"/>
      <c r="BO103" s="6"/>
      <c r="BP103" s="6"/>
      <c r="BQ103" s="6"/>
      <c r="BR103" s="6"/>
      <c r="BS103" s="6">
        <v>1</v>
      </c>
      <c r="BT103" s="6"/>
      <c r="BU103" s="6"/>
      <c r="BV103" s="6"/>
      <c r="BW103" s="6"/>
      <c r="BX103" s="6"/>
      <c r="BY103" s="6"/>
      <c r="BZ103" s="6"/>
      <c r="CA103" s="6"/>
      <c r="CB103" s="6"/>
      <c r="CC103" s="9"/>
      <c r="CD103" s="30"/>
      <c r="CE103" s="8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9"/>
      <c r="CT103" s="8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9"/>
      <c r="DF103" s="8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9"/>
      <c r="DW103" s="8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9"/>
      <c r="FT103" s="8"/>
      <c r="FU103" s="6"/>
      <c r="FV103" s="6"/>
      <c r="FW103" s="6"/>
      <c r="FX103" s="6"/>
      <c r="FY103" s="18">
        <f t="shared" ref="FY103" si="24">COUNTIF(G103:CD103,1)</f>
        <v>1</v>
      </c>
      <c r="FZ103" s="18">
        <f t="shared" ref="FZ103" si="25">COUNTIF(CE103:FX103,1)</f>
        <v>0</v>
      </c>
    </row>
    <row r="104" spans="1:182" ht="15.75" thickBot="1" x14ac:dyDescent="0.3">
      <c r="A104" s="101"/>
      <c r="B104" s="12" t="s">
        <v>110</v>
      </c>
      <c r="C104" s="3">
        <v>3</v>
      </c>
      <c r="D104" s="7" t="s">
        <v>18</v>
      </c>
      <c r="E104" s="3">
        <f>COUNTIF(G104:CD104,1)</f>
        <v>3</v>
      </c>
      <c r="F104" s="3">
        <f>COUNTIF(CE104:FX104,1)</f>
        <v>0</v>
      </c>
      <c r="G104" s="53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9"/>
      <c r="AB104" s="8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9"/>
      <c r="AW104" s="8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9"/>
      <c r="BN104" s="8"/>
      <c r="BO104" s="6"/>
      <c r="BP104" s="6">
        <v>1</v>
      </c>
      <c r="BQ104" s="6">
        <v>1</v>
      </c>
      <c r="BR104" s="6"/>
      <c r="BS104" s="6"/>
      <c r="BT104" s="6"/>
      <c r="BU104" s="6"/>
      <c r="BV104" s="6"/>
      <c r="BW104" s="6"/>
      <c r="BX104" s="6"/>
      <c r="BY104" s="6"/>
      <c r="BZ104" s="6"/>
      <c r="CA104" s="6">
        <v>1</v>
      </c>
      <c r="CB104" s="6"/>
      <c r="CC104" s="9"/>
      <c r="CD104" s="30"/>
      <c r="CE104" s="8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9"/>
      <c r="CT104" s="8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9"/>
      <c r="DF104" s="8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9"/>
      <c r="DW104" s="8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9"/>
      <c r="FT104" s="8"/>
      <c r="FU104" s="6"/>
      <c r="FV104" s="6"/>
      <c r="FW104" s="6"/>
      <c r="FX104" s="6"/>
      <c r="FY104" s="18">
        <f t="shared" ref="FY104:FY105" si="26">COUNTIF(G104:CD104,1)</f>
        <v>3</v>
      </c>
      <c r="FZ104" s="18">
        <f t="shared" ref="FZ104:FZ105" si="27">COUNTIF(CE104:FX104,1)</f>
        <v>0</v>
      </c>
    </row>
    <row r="105" spans="1:182" ht="15.75" thickBot="1" x14ac:dyDescent="0.3">
      <c r="A105" s="101"/>
      <c r="B105" s="12" t="s">
        <v>98</v>
      </c>
      <c r="C105" s="3">
        <v>4</v>
      </c>
      <c r="D105" s="7" t="s">
        <v>18</v>
      </c>
      <c r="E105" s="3">
        <f>COUNTIF(G105:CD105,1)</f>
        <v>3</v>
      </c>
      <c r="F105" s="3">
        <f>COUNTIF(CE105:FX105,1)</f>
        <v>0</v>
      </c>
      <c r="G105" s="5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9"/>
      <c r="AB105" s="8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9"/>
      <c r="AW105" s="8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9"/>
      <c r="BN105" s="8"/>
      <c r="BO105" s="6"/>
      <c r="BP105" s="6">
        <v>1</v>
      </c>
      <c r="BQ105" s="6">
        <v>1</v>
      </c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>
        <v>1</v>
      </c>
      <c r="CC105" s="9"/>
      <c r="CD105" s="30"/>
      <c r="CE105" s="8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9"/>
      <c r="CT105" s="8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9"/>
      <c r="DF105" s="8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9"/>
      <c r="DW105" s="8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9"/>
      <c r="FT105" s="8"/>
      <c r="FU105" s="6"/>
      <c r="FV105" s="6"/>
      <c r="FW105" s="6"/>
      <c r="FX105" s="6"/>
      <c r="FY105" s="18">
        <f t="shared" si="26"/>
        <v>3</v>
      </c>
      <c r="FZ105" s="18">
        <f t="shared" si="27"/>
        <v>0</v>
      </c>
    </row>
    <row r="106" spans="1:182" ht="15.75" thickBot="1" x14ac:dyDescent="0.3">
      <c r="A106" s="101"/>
      <c r="B106" s="12" t="s">
        <v>100</v>
      </c>
      <c r="C106" s="3">
        <v>4</v>
      </c>
      <c r="D106" s="7" t="s">
        <v>18</v>
      </c>
      <c r="E106" s="3">
        <f t="shared" si="14"/>
        <v>4</v>
      </c>
      <c r="F106" s="3">
        <f t="shared" si="15"/>
        <v>0</v>
      </c>
      <c r="G106" s="5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9"/>
      <c r="AB106" s="8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9"/>
      <c r="AW106" s="8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9"/>
      <c r="BN106" s="8">
        <v>1</v>
      </c>
      <c r="BO106" s="6">
        <v>1</v>
      </c>
      <c r="BP106" s="6"/>
      <c r="BQ106" s="6"/>
      <c r="BR106" s="6">
        <v>1</v>
      </c>
      <c r="BS106" s="6">
        <v>1</v>
      </c>
      <c r="BT106" s="6"/>
      <c r="BU106" s="6"/>
      <c r="BV106" s="6"/>
      <c r="BW106" s="6"/>
      <c r="BX106" s="6"/>
      <c r="BY106" s="6"/>
      <c r="BZ106" s="6"/>
      <c r="CA106" s="6"/>
      <c r="CB106" s="6"/>
      <c r="CC106" s="9"/>
      <c r="CD106" s="30"/>
      <c r="CE106" s="8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9"/>
      <c r="CT106" s="8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9"/>
      <c r="DF106" s="8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9"/>
      <c r="DW106" s="8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9"/>
      <c r="FT106" s="8"/>
      <c r="FU106" s="6"/>
      <c r="FV106" s="6"/>
      <c r="FW106" s="6"/>
      <c r="FX106" s="6"/>
      <c r="FY106" s="18">
        <f t="shared" si="16"/>
        <v>4</v>
      </c>
      <c r="FZ106" s="18">
        <f t="shared" si="17"/>
        <v>0</v>
      </c>
    </row>
    <row r="107" spans="1:182" ht="15.75" thickBot="1" x14ac:dyDescent="0.3">
      <c r="A107" s="101"/>
      <c r="B107" s="12" t="s">
        <v>100</v>
      </c>
      <c r="C107" s="3">
        <v>4</v>
      </c>
      <c r="D107" s="7" t="s">
        <v>484</v>
      </c>
      <c r="E107" s="3">
        <f t="shared" si="14"/>
        <v>0</v>
      </c>
      <c r="F107" s="3">
        <f t="shared" si="15"/>
        <v>2</v>
      </c>
      <c r="G107" s="53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9"/>
      <c r="AB107" s="8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9"/>
      <c r="AW107" s="8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9"/>
      <c r="BN107" s="8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9"/>
      <c r="CD107" s="30"/>
      <c r="CE107" s="8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9"/>
      <c r="CT107" s="8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9"/>
      <c r="DF107" s="8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9"/>
      <c r="DW107" s="8"/>
      <c r="DX107" s="6"/>
      <c r="DY107" s="6"/>
      <c r="DZ107" s="6">
        <v>1</v>
      </c>
      <c r="EA107" s="6"/>
      <c r="EB107" s="6">
        <v>1</v>
      </c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9"/>
      <c r="FT107" s="8"/>
      <c r="FU107" s="6"/>
      <c r="FV107" s="6"/>
      <c r="FW107" s="6"/>
      <c r="FX107" s="6"/>
      <c r="FY107" s="18">
        <f t="shared" si="16"/>
        <v>0</v>
      </c>
      <c r="FZ107" s="18">
        <f t="shared" si="17"/>
        <v>2</v>
      </c>
    </row>
    <row r="108" spans="1:182" ht="15.75" thickBot="1" x14ac:dyDescent="0.3">
      <c r="A108" s="101"/>
      <c r="B108" s="12" t="s">
        <v>103</v>
      </c>
      <c r="C108" s="3">
        <v>4</v>
      </c>
      <c r="D108" s="7" t="s">
        <v>18</v>
      </c>
      <c r="E108" s="3">
        <f t="shared" si="14"/>
        <v>2</v>
      </c>
      <c r="F108" s="3">
        <f t="shared" si="15"/>
        <v>0</v>
      </c>
      <c r="G108" s="5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9"/>
      <c r="AB108" s="8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9"/>
      <c r="AW108" s="8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9"/>
      <c r="BN108" s="8">
        <v>1</v>
      </c>
      <c r="BO108" s="6">
        <v>1</v>
      </c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9"/>
      <c r="CD108" s="30"/>
      <c r="CE108" s="8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9"/>
      <c r="CT108" s="8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9"/>
      <c r="DF108" s="8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9"/>
      <c r="DW108" s="8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9"/>
      <c r="FT108" s="8"/>
      <c r="FU108" s="6"/>
      <c r="FV108" s="6"/>
      <c r="FW108" s="6"/>
      <c r="FX108" s="6"/>
      <c r="FY108" s="18">
        <f t="shared" si="16"/>
        <v>2</v>
      </c>
      <c r="FZ108" s="18">
        <f t="shared" si="17"/>
        <v>0</v>
      </c>
    </row>
    <row r="109" spans="1:182" ht="15.75" thickBot="1" x14ac:dyDescent="0.3">
      <c r="A109" s="101"/>
      <c r="B109" s="12" t="s">
        <v>103</v>
      </c>
      <c r="C109" s="3">
        <v>4</v>
      </c>
      <c r="D109" s="7" t="s">
        <v>484</v>
      </c>
      <c r="E109" s="3">
        <f t="shared" si="14"/>
        <v>0</v>
      </c>
      <c r="F109" s="3">
        <f t="shared" si="15"/>
        <v>4</v>
      </c>
      <c r="G109" s="53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9"/>
      <c r="AB109" s="8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9"/>
      <c r="AW109" s="8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9"/>
      <c r="BN109" s="8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9"/>
      <c r="CD109" s="30"/>
      <c r="CE109" s="8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9"/>
      <c r="CT109" s="8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9"/>
      <c r="DF109" s="8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9"/>
      <c r="DW109" s="8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>
        <v>1</v>
      </c>
      <c r="EU109" s="6">
        <v>1</v>
      </c>
      <c r="EV109" s="6">
        <v>1</v>
      </c>
      <c r="EW109" s="6">
        <v>1</v>
      </c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9"/>
      <c r="FT109" s="8"/>
      <c r="FU109" s="6"/>
      <c r="FV109" s="6"/>
      <c r="FW109" s="6"/>
      <c r="FX109" s="6"/>
      <c r="FY109" s="18">
        <f t="shared" si="16"/>
        <v>0</v>
      </c>
      <c r="FZ109" s="18">
        <f t="shared" si="17"/>
        <v>4</v>
      </c>
    </row>
    <row r="110" spans="1:182" ht="15.75" thickBot="1" x14ac:dyDescent="0.3">
      <c r="A110" s="101"/>
      <c r="B110" s="12" t="s">
        <v>104</v>
      </c>
      <c r="C110" s="3">
        <v>3</v>
      </c>
      <c r="D110" s="7" t="s">
        <v>18</v>
      </c>
      <c r="E110" s="3">
        <f t="shared" si="14"/>
        <v>2</v>
      </c>
      <c r="F110" s="3">
        <f t="shared" si="15"/>
        <v>0</v>
      </c>
      <c r="G110" s="53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9"/>
      <c r="AB110" s="8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9"/>
      <c r="AW110" s="8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9"/>
      <c r="BN110" s="8">
        <v>1</v>
      </c>
      <c r="BO110" s="6">
        <v>1</v>
      </c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9"/>
      <c r="CD110" s="30"/>
      <c r="CE110" s="8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9"/>
      <c r="CT110" s="8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9"/>
      <c r="DF110" s="8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9"/>
      <c r="DW110" s="8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9"/>
      <c r="FT110" s="8"/>
      <c r="FU110" s="6"/>
      <c r="FV110" s="6"/>
      <c r="FW110" s="6"/>
      <c r="FX110" s="6"/>
      <c r="FY110" s="18">
        <f t="shared" si="16"/>
        <v>2</v>
      </c>
      <c r="FZ110" s="18">
        <f t="shared" si="17"/>
        <v>0</v>
      </c>
    </row>
    <row r="111" spans="1:182" ht="15.75" thickBot="1" x14ac:dyDescent="0.3">
      <c r="A111" s="101"/>
      <c r="B111" s="12" t="s">
        <v>104</v>
      </c>
      <c r="C111" s="3">
        <v>3</v>
      </c>
      <c r="D111" s="7" t="s">
        <v>484</v>
      </c>
      <c r="E111" s="3">
        <f t="shared" si="14"/>
        <v>0</v>
      </c>
      <c r="F111" s="3">
        <f t="shared" si="15"/>
        <v>1</v>
      </c>
      <c r="G111" s="53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9"/>
      <c r="AB111" s="8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9"/>
      <c r="AW111" s="8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9"/>
      <c r="BN111" s="8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9"/>
      <c r="CD111" s="30"/>
      <c r="CE111" s="8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9"/>
      <c r="CT111" s="8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9"/>
      <c r="DF111" s="8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9"/>
      <c r="DW111" s="8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>
        <v>1</v>
      </c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9"/>
      <c r="FT111" s="8"/>
      <c r="FU111" s="6"/>
      <c r="FV111" s="6"/>
      <c r="FW111" s="6"/>
      <c r="FX111" s="6"/>
      <c r="FY111" s="18">
        <f t="shared" si="16"/>
        <v>0</v>
      </c>
      <c r="FZ111" s="18">
        <f t="shared" si="17"/>
        <v>1</v>
      </c>
    </row>
    <row r="112" spans="1:182" ht="44.25" thickBot="1" x14ac:dyDescent="0.3">
      <c r="A112" s="4"/>
      <c r="B112" s="5" t="s">
        <v>1</v>
      </c>
      <c r="C112" s="65" t="s">
        <v>2</v>
      </c>
      <c r="D112" s="48" t="s">
        <v>3</v>
      </c>
      <c r="E112" s="54" t="s">
        <v>0</v>
      </c>
      <c r="F112" s="59" t="s">
        <v>7</v>
      </c>
      <c r="G112" s="49" t="s">
        <v>25</v>
      </c>
      <c r="H112" s="34" t="s">
        <v>26</v>
      </c>
      <c r="I112" s="34" t="s">
        <v>27</v>
      </c>
      <c r="J112" s="34" t="s">
        <v>28</v>
      </c>
      <c r="K112" s="34" t="s">
        <v>29</v>
      </c>
      <c r="L112" s="34" t="s">
        <v>30</v>
      </c>
      <c r="M112" s="34" t="s">
        <v>31</v>
      </c>
      <c r="N112" s="34" t="s">
        <v>32</v>
      </c>
      <c r="O112" s="34" t="s">
        <v>33</v>
      </c>
      <c r="P112" s="34" t="s">
        <v>34</v>
      </c>
      <c r="Q112" s="34" t="s">
        <v>35</v>
      </c>
      <c r="R112" s="34" t="s">
        <v>36</v>
      </c>
      <c r="S112" s="34" t="s">
        <v>37</v>
      </c>
      <c r="T112" s="34" t="s">
        <v>38</v>
      </c>
      <c r="U112" s="34" t="s">
        <v>39</v>
      </c>
      <c r="V112" s="34" t="s">
        <v>40</v>
      </c>
      <c r="W112" s="34" t="s">
        <v>41</v>
      </c>
      <c r="X112" s="34" t="s">
        <v>42</v>
      </c>
      <c r="Y112" s="34" t="s">
        <v>43</v>
      </c>
      <c r="Z112" s="34" t="s">
        <v>44</v>
      </c>
      <c r="AA112" s="35" t="s">
        <v>45</v>
      </c>
      <c r="AB112" s="33" t="s">
        <v>157</v>
      </c>
      <c r="AC112" s="34" t="s">
        <v>158</v>
      </c>
      <c r="AD112" s="34" t="s">
        <v>159</v>
      </c>
      <c r="AE112" s="34" t="s">
        <v>160</v>
      </c>
      <c r="AF112" s="34" t="s">
        <v>161</v>
      </c>
      <c r="AG112" s="34" t="s">
        <v>162</v>
      </c>
      <c r="AH112" s="34" t="s">
        <v>163</v>
      </c>
      <c r="AI112" s="34" t="s">
        <v>164</v>
      </c>
      <c r="AJ112" s="34" t="s">
        <v>165</v>
      </c>
      <c r="AK112" s="34" t="s">
        <v>166</v>
      </c>
      <c r="AL112" s="34" t="s">
        <v>167</v>
      </c>
      <c r="AM112" s="34" t="s">
        <v>168</v>
      </c>
      <c r="AN112" s="34" t="s">
        <v>169</v>
      </c>
      <c r="AO112" s="34" t="s">
        <v>170</v>
      </c>
      <c r="AP112" s="34" t="s">
        <v>171</v>
      </c>
      <c r="AQ112" s="34" t="s">
        <v>172</v>
      </c>
      <c r="AR112" s="34" t="s">
        <v>173</v>
      </c>
      <c r="AS112" s="34" t="s">
        <v>174</v>
      </c>
      <c r="AT112" s="34" t="s">
        <v>175</v>
      </c>
      <c r="AU112" s="34" t="s">
        <v>176</v>
      </c>
      <c r="AV112" s="35" t="s">
        <v>177</v>
      </c>
      <c r="AW112" s="33" t="s">
        <v>178</v>
      </c>
      <c r="AX112" s="34" t="s">
        <v>179</v>
      </c>
      <c r="AY112" s="34" t="s">
        <v>180</v>
      </c>
      <c r="AZ112" s="34" t="s">
        <v>181</v>
      </c>
      <c r="BA112" s="34" t="s">
        <v>182</v>
      </c>
      <c r="BB112" s="34" t="s">
        <v>183</v>
      </c>
      <c r="BC112" s="34" t="s">
        <v>184</v>
      </c>
      <c r="BD112" s="34" t="s">
        <v>185</v>
      </c>
      <c r="BE112" s="34" t="s">
        <v>186</v>
      </c>
      <c r="BF112" s="34" t="s">
        <v>187</v>
      </c>
      <c r="BG112" s="34" t="s">
        <v>188</v>
      </c>
      <c r="BH112" s="34" t="s">
        <v>189</v>
      </c>
      <c r="BI112" s="34" t="s">
        <v>190</v>
      </c>
      <c r="BJ112" s="34" t="s">
        <v>191</v>
      </c>
      <c r="BK112" s="34" t="s">
        <v>192</v>
      </c>
      <c r="BL112" s="34" t="s">
        <v>193</v>
      </c>
      <c r="BM112" s="35" t="s">
        <v>194</v>
      </c>
      <c r="BN112" s="33" t="s">
        <v>195</v>
      </c>
      <c r="BO112" s="34" t="s">
        <v>196</v>
      </c>
      <c r="BP112" s="34" t="s">
        <v>197</v>
      </c>
      <c r="BQ112" s="34" t="s">
        <v>198</v>
      </c>
      <c r="BR112" s="34" t="s">
        <v>199</v>
      </c>
      <c r="BS112" s="34" t="s">
        <v>200</v>
      </c>
      <c r="BT112" s="34" t="s">
        <v>201</v>
      </c>
      <c r="BU112" s="34" t="s">
        <v>202</v>
      </c>
      <c r="BV112" s="34" t="s">
        <v>203</v>
      </c>
      <c r="BW112" s="34" t="s">
        <v>204</v>
      </c>
      <c r="BX112" s="34" t="s">
        <v>205</v>
      </c>
      <c r="BY112" s="34" t="s">
        <v>206</v>
      </c>
      <c r="BZ112" s="34" t="s">
        <v>207</v>
      </c>
      <c r="CA112" s="34" t="s">
        <v>208</v>
      </c>
      <c r="CB112" s="34" t="s">
        <v>209</v>
      </c>
      <c r="CC112" s="35" t="s">
        <v>210</v>
      </c>
      <c r="CD112" s="36" t="s">
        <v>211</v>
      </c>
      <c r="CE112" s="25" t="s">
        <v>142</v>
      </c>
      <c r="CF112" s="26" t="s">
        <v>143</v>
      </c>
      <c r="CG112" s="26" t="s">
        <v>144</v>
      </c>
      <c r="CH112" s="26" t="s">
        <v>145</v>
      </c>
      <c r="CI112" s="26" t="s">
        <v>146</v>
      </c>
      <c r="CJ112" s="26" t="s">
        <v>147</v>
      </c>
      <c r="CK112" s="26" t="s">
        <v>148</v>
      </c>
      <c r="CL112" s="26" t="s">
        <v>149</v>
      </c>
      <c r="CM112" s="26" t="s">
        <v>150</v>
      </c>
      <c r="CN112" s="26" t="s">
        <v>151</v>
      </c>
      <c r="CO112" s="26" t="s">
        <v>152</v>
      </c>
      <c r="CP112" s="26" t="s">
        <v>153</v>
      </c>
      <c r="CQ112" s="26" t="s">
        <v>154</v>
      </c>
      <c r="CR112" s="26" t="s">
        <v>155</v>
      </c>
      <c r="CS112" s="27" t="s">
        <v>156</v>
      </c>
      <c r="CT112" s="25" t="s">
        <v>224</v>
      </c>
      <c r="CU112" s="26" t="s">
        <v>213</v>
      </c>
      <c r="CV112" s="26" t="s">
        <v>214</v>
      </c>
      <c r="CW112" s="26" t="s">
        <v>215</v>
      </c>
      <c r="CX112" s="26" t="s">
        <v>216</v>
      </c>
      <c r="CY112" s="26" t="s">
        <v>217</v>
      </c>
      <c r="CZ112" s="26" t="s">
        <v>218</v>
      </c>
      <c r="DA112" s="26" t="s">
        <v>219</v>
      </c>
      <c r="DB112" s="26" t="s">
        <v>220</v>
      </c>
      <c r="DC112" s="26" t="s">
        <v>221</v>
      </c>
      <c r="DD112" s="26" t="s">
        <v>222</v>
      </c>
      <c r="DE112" s="32" t="s">
        <v>223</v>
      </c>
      <c r="DF112" s="25" t="s">
        <v>225</v>
      </c>
      <c r="DG112" s="26" t="s">
        <v>226</v>
      </c>
      <c r="DH112" s="26" t="s">
        <v>227</v>
      </c>
      <c r="DI112" s="26" t="s">
        <v>228</v>
      </c>
      <c r="DJ112" s="26" t="s">
        <v>229</v>
      </c>
      <c r="DK112" s="26" t="s">
        <v>230</v>
      </c>
      <c r="DL112" s="26" t="s">
        <v>231</v>
      </c>
      <c r="DM112" s="26" t="s">
        <v>232</v>
      </c>
      <c r="DN112" s="26" t="s">
        <v>233</v>
      </c>
      <c r="DO112" s="26" t="s">
        <v>234</v>
      </c>
      <c r="DP112" s="26" t="s">
        <v>235</v>
      </c>
      <c r="DQ112" s="26" t="s">
        <v>236</v>
      </c>
      <c r="DR112" s="26" t="s">
        <v>237</v>
      </c>
      <c r="DS112" s="26" t="s">
        <v>238</v>
      </c>
      <c r="DT112" s="26" t="s">
        <v>239</v>
      </c>
      <c r="DU112" s="26" t="s">
        <v>240</v>
      </c>
      <c r="DV112" s="27" t="s">
        <v>241</v>
      </c>
      <c r="DW112" s="25" t="s">
        <v>242</v>
      </c>
      <c r="DX112" s="26" t="s">
        <v>243</v>
      </c>
      <c r="DY112" s="26" t="s">
        <v>244</v>
      </c>
      <c r="DZ112" s="26" t="s">
        <v>245</v>
      </c>
      <c r="EA112" s="26" t="s">
        <v>246</v>
      </c>
      <c r="EB112" s="26" t="s">
        <v>247</v>
      </c>
      <c r="EC112" s="26" t="s">
        <v>248</v>
      </c>
      <c r="ED112" s="26" t="s">
        <v>249</v>
      </c>
      <c r="EE112" s="26" t="s">
        <v>250</v>
      </c>
      <c r="EF112" s="26" t="s">
        <v>251</v>
      </c>
      <c r="EG112" s="26" t="s">
        <v>252</v>
      </c>
      <c r="EH112" s="26" t="s">
        <v>253</v>
      </c>
      <c r="EI112" s="26" t="s">
        <v>254</v>
      </c>
      <c r="EJ112" s="26" t="s">
        <v>255</v>
      </c>
      <c r="EK112" s="26" t="s">
        <v>256</v>
      </c>
      <c r="EL112" s="26" t="s">
        <v>257</v>
      </c>
      <c r="EM112" s="26" t="s">
        <v>258</v>
      </c>
      <c r="EN112" s="26" t="s">
        <v>259</v>
      </c>
      <c r="EO112" s="26" t="s">
        <v>260</v>
      </c>
      <c r="EP112" s="26" t="s">
        <v>261</v>
      </c>
      <c r="EQ112" s="26" t="s">
        <v>262</v>
      </c>
      <c r="ER112" s="26" t="s">
        <v>263</v>
      </c>
      <c r="ES112" s="26" t="s">
        <v>264</v>
      </c>
      <c r="ET112" s="26" t="s">
        <v>265</v>
      </c>
      <c r="EU112" s="26" t="s">
        <v>266</v>
      </c>
      <c r="EV112" s="26" t="s">
        <v>267</v>
      </c>
      <c r="EW112" s="26" t="s">
        <v>268</v>
      </c>
      <c r="EX112" s="26" t="s">
        <v>269</v>
      </c>
      <c r="EY112" s="26" t="s">
        <v>270</v>
      </c>
      <c r="EZ112" s="26" t="s">
        <v>271</v>
      </c>
      <c r="FA112" s="26" t="s">
        <v>272</v>
      </c>
      <c r="FB112" s="26" t="s">
        <v>273</v>
      </c>
      <c r="FC112" s="26" t="s">
        <v>274</v>
      </c>
      <c r="FD112" s="26" t="s">
        <v>275</v>
      </c>
      <c r="FE112" s="26" t="s">
        <v>276</v>
      </c>
      <c r="FF112" s="26" t="s">
        <v>277</v>
      </c>
      <c r="FG112" s="26" t="s">
        <v>278</v>
      </c>
      <c r="FH112" s="26" t="s">
        <v>279</v>
      </c>
      <c r="FI112" s="26" t="s">
        <v>280</v>
      </c>
      <c r="FJ112" s="26" t="s">
        <v>281</v>
      </c>
      <c r="FK112" s="26" t="s">
        <v>282</v>
      </c>
      <c r="FL112" s="26" t="s">
        <v>283</v>
      </c>
      <c r="FM112" s="26" t="s">
        <v>284</v>
      </c>
      <c r="FN112" s="26" t="s">
        <v>285</v>
      </c>
      <c r="FO112" s="26" t="s">
        <v>286</v>
      </c>
      <c r="FP112" s="26" t="s">
        <v>287</v>
      </c>
      <c r="FQ112" s="26" t="s">
        <v>288</v>
      </c>
      <c r="FR112" s="26" t="s">
        <v>289</v>
      </c>
      <c r="FS112" s="32" t="s">
        <v>290</v>
      </c>
      <c r="FT112" s="25" t="s">
        <v>291</v>
      </c>
      <c r="FU112" s="26" t="s">
        <v>292</v>
      </c>
      <c r="FV112" s="26" t="s">
        <v>293</v>
      </c>
      <c r="FW112" s="26" t="s">
        <v>294</v>
      </c>
      <c r="FX112" s="27" t="s">
        <v>295</v>
      </c>
      <c r="FY112" s="17" t="s">
        <v>0</v>
      </c>
      <c r="FZ112" s="17" t="s">
        <v>7</v>
      </c>
    </row>
    <row r="113" spans="1:182" ht="15.75" thickBot="1" x14ac:dyDescent="0.3">
      <c r="A113" s="100" t="s">
        <v>559</v>
      </c>
      <c r="B113" s="12" t="s">
        <v>85</v>
      </c>
      <c r="C113" s="41">
        <v>5</v>
      </c>
      <c r="D113" s="7" t="s">
        <v>18</v>
      </c>
      <c r="E113" s="3">
        <f t="shared" ref="E113" si="28">COUNTIF(G113:CD113,1)</f>
        <v>3</v>
      </c>
      <c r="F113" s="3">
        <f t="shared" ref="F113" si="29">COUNTIF(CE113:FX113,1)</f>
        <v>0</v>
      </c>
      <c r="G113" s="5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9"/>
      <c r="AB113" s="8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9"/>
      <c r="AW113" s="8"/>
      <c r="AX113" s="6"/>
      <c r="AY113" s="6"/>
      <c r="AZ113" s="6"/>
      <c r="BA113" s="6">
        <v>1</v>
      </c>
      <c r="BB113" s="6"/>
      <c r="BC113" s="6">
        <v>1</v>
      </c>
      <c r="BD113" s="6">
        <v>1</v>
      </c>
      <c r="BE113" s="6"/>
      <c r="BF113" s="6"/>
      <c r="BG113" s="6"/>
      <c r="BH113" s="6"/>
      <c r="BI113" s="6"/>
      <c r="BJ113" s="6"/>
      <c r="BK113" s="6"/>
      <c r="BL113" s="6"/>
      <c r="BM113" s="9"/>
      <c r="BN113" s="8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9"/>
      <c r="CD113" s="30"/>
      <c r="CE113" s="8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9"/>
      <c r="CT113" s="8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9"/>
      <c r="DF113" s="8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9"/>
      <c r="DW113" s="8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9"/>
      <c r="FT113" s="8"/>
      <c r="FU113" s="6"/>
      <c r="FV113" s="6"/>
      <c r="FW113" s="6"/>
      <c r="FX113" s="6"/>
      <c r="FY113" s="18">
        <f>COUNTIF(G113:CD113,1)</f>
        <v>3</v>
      </c>
      <c r="FZ113" s="18">
        <f>COUNTIF(CE113:FX113,1)</f>
        <v>0</v>
      </c>
    </row>
    <row r="114" spans="1:182" ht="15.75" thickBot="1" x14ac:dyDescent="0.3">
      <c r="A114" s="101"/>
      <c r="B114" s="12" t="s">
        <v>85</v>
      </c>
      <c r="C114" s="41">
        <v>5</v>
      </c>
      <c r="D114" s="7" t="s">
        <v>12</v>
      </c>
      <c r="E114" s="3">
        <f t="shared" ref="E114:E156" si="30">COUNTIF(G114:CD114,1)</f>
        <v>0</v>
      </c>
      <c r="F114" s="3">
        <f t="shared" ref="F114:F156" si="31">COUNTIF(CE114:FX114,1)</f>
        <v>3</v>
      </c>
      <c r="G114" s="5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9"/>
      <c r="AB114" s="8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9"/>
      <c r="AW114" s="8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9"/>
      <c r="BN114" s="8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9"/>
      <c r="CD114" s="30"/>
      <c r="CE114" s="8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9"/>
      <c r="CT114" s="8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9"/>
      <c r="DF114" s="8"/>
      <c r="DG114" s="6"/>
      <c r="DH114" s="6"/>
      <c r="DI114" s="6"/>
      <c r="DJ114" s="6"/>
      <c r="DK114" s="6"/>
      <c r="DL114" s="6"/>
      <c r="DM114" s="6">
        <v>1</v>
      </c>
      <c r="DN114" s="6">
        <v>1</v>
      </c>
      <c r="DO114" s="6">
        <v>1</v>
      </c>
      <c r="DP114" s="6"/>
      <c r="DQ114" s="6"/>
      <c r="DR114" s="6"/>
      <c r="DS114" s="6"/>
      <c r="DT114" s="6"/>
      <c r="DU114" s="6"/>
      <c r="DV114" s="9"/>
      <c r="DW114" s="8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9"/>
      <c r="FT114" s="8"/>
      <c r="FU114" s="6"/>
      <c r="FV114" s="6"/>
      <c r="FW114" s="6"/>
      <c r="FX114" s="6"/>
      <c r="FY114" s="18">
        <f>COUNTIF(G114:CD114,1)</f>
        <v>0</v>
      </c>
      <c r="FZ114" s="18">
        <f>COUNTIF(CE114:FX114,1)</f>
        <v>3</v>
      </c>
    </row>
    <row r="115" spans="1:182" ht="15.75" thickBot="1" x14ac:dyDescent="0.3">
      <c r="A115" s="101"/>
      <c r="B115" s="12" t="s">
        <v>86</v>
      </c>
      <c r="C115" s="41">
        <v>5</v>
      </c>
      <c r="D115" s="7" t="s">
        <v>18</v>
      </c>
      <c r="E115" s="3">
        <f t="shared" si="30"/>
        <v>3</v>
      </c>
      <c r="F115" s="3">
        <f t="shared" si="31"/>
        <v>0</v>
      </c>
      <c r="G115" s="5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9"/>
      <c r="AB115" s="8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9"/>
      <c r="AW115" s="8"/>
      <c r="AX115" s="6"/>
      <c r="AY115" s="6">
        <v>1</v>
      </c>
      <c r="AZ115" s="6"/>
      <c r="BA115" s="6"/>
      <c r="BB115" s="6"/>
      <c r="BC115" s="6"/>
      <c r="BD115" s="6"/>
      <c r="BE115" s="6">
        <v>1</v>
      </c>
      <c r="BF115" s="6">
        <v>1</v>
      </c>
      <c r="BG115" s="6"/>
      <c r="BH115" s="6"/>
      <c r="BI115" s="6"/>
      <c r="BJ115" s="6"/>
      <c r="BK115" s="6"/>
      <c r="BL115" s="6"/>
      <c r="BM115" s="9"/>
      <c r="BN115" s="8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9"/>
      <c r="CD115" s="30"/>
      <c r="CE115" s="8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9"/>
      <c r="CT115" s="8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9"/>
      <c r="DF115" s="8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9"/>
      <c r="DW115" s="8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9"/>
      <c r="FT115" s="8"/>
      <c r="FU115" s="6"/>
      <c r="FV115" s="6"/>
      <c r="FW115" s="6"/>
      <c r="FX115" s="6"/>
      <c r="FY115" s="18">
        <f>COUNTIF(G115:CD115,1)</f>
        <v>3</v>
      </c>
      <c r="FZ115" s="18">
        <f>COUNTIF(CE115:FX115,1)</f>
        <v>0</v>
      </c>
    </row>
    <row r="116" spans="1:182" ht="15.75" thickBot="1" x14ac:dyDescent="0.3">
      <c r="A116" s="101"/>
      <c r="B116" s="12" t="s">
        <v>86</v>
      </c>
      <c r="C116" s="41">
        <v>5</v>
      </c>
      <c r="D116" s="7" t="s">
        <v>12</v>
      </c>
      <c r="E116" s="3">
        <f t="shared" si="30"/>
        <v>0</v>
      </c>
      <c r="F116" s="3">
        <f t="shared" si="31"/>
        <v>3</v>
      </c>
      <c r="G116" s="5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9"/>
      <c r="AB116" s="8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9"/>
      <c r="AW116" s="8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9"/>
      <c r="BN116" s="8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9"/>
      <c r="CD116" s="30"/>
      <c r="CE116" s="8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9"/>
      <c r="CT116" s="8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9"/>
      <c r="DF116" s="8"/>
      <c r="DG116" s="6"/>
      <c r="DH116" s="6"/>
      <c r="DI116" s="6"/>
      <c r="DJ116" s="6"/>
      <c r="DK116" s="6"/>
      <c r="DL116" s="6"/>
      <c r="DM116" s="6"/>
      <c r="DN116" s="6">
        <v>1</v>
      </c>
      <c r="DO116" s="6"/>
      <c r="DP116" s="6">
        <v>1</v>
      </c>
      <c r="DQ116" s="6">
        <v>1</v>
      </c>
      <c r="DR116" s="6"/>
      <c r="DS116" s="6"/>
      <c r="DT116" s="6"/>
      <c r="DU116" s="6"/>
      <c r="DV116" s="9"/>
      <c r="DW116" s="8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9"/>
      <c r="FT116" s="8"/>
      <c r="FU116" s="6"/>
      <c r="FV116" s="6"/>
      <c r="FW116" s="6"/>
      <c r="FX116" s="6"/>
      <c r="FY116" s="18">
        <f>COUNTIF(G116:CD116,1)</f>
        <v>0</v>
      </c>
      <c r="FZ116" s="18">
        <f>COUNTIF(CE116:FX116,1)</f>
        <v>3</v>
      </c>
    </row>
    <row r="117" spans="1:182" ht="15.75" thickBot="1" x14ac:dyDescent="0.3">
      <c r="A117" s="101"/>
      <c r="B117" s="12" t="s">
        <v>86</v>
      </c>
      <c r="C117" s="41">
        <v>5</v>
      </c>
      <c r="D117" s="7" t="s">
        <v>484</v>
      </c>
      <c r="E117" s="3">
        <f t="shared" si="30"/>
        <v>0</v>
      </c>
      <c r="F117" s="3">
        <f t="shared" si="31"/>
        <v>3</v>
      </c>
      <c r="G117" s="53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9"/>
      <c r="AB117" s="8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9"/>
      <c r="AW117" s="8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9"/>
      <c r="BN117" s="8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9"/>
      <c r="CD117" s="30"/>
      <c r="CE117" s="8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9"/>
      <c r="CT117" s="8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9"/>
      <c r="DF117" s="8"/>
      <c r="DG117" s="6"/>
      <c r="DH117" s="6"/>
      <c r="DI117" s="6"/>
      <c r="DJ117" s="6"/>
      <c r="DK117" s="6"/>
      <c r="DL117" s="6"/>
      <c r="DM117" s="6"/>
      <c r="DN117" s="6">
        <v>1</v>
      </c>
      <c r="DO117" s="6"/>
      <c r="DP117" s="6">
        <v>1</v>
      </c>
      <c r="DQ117" s="6">
        <v>1</v>
      </c>
      <c r="DR117" s="6"/>
      <c r="DS117" s="6"/>
      <c r="DT117" s="6"/>
      <c r="DU117" s="6"/>
      <c r="DV117" s="9"/>
      <c r="DW117" s="8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9"/>
      <c r="FT117" s="8"/>
      <c r="FU117" s="6"/>
      <c r="FV117" s="6"/>
      <c r="FW117" s="6"/>
      <c r="FX117" s="6"/>
      <c r="FY117" s="18">
        <f>COUNTIF(G117:CD117,1)</f>
        <v>0</v>
      </c>
      <c r="FZ117" s="18">
        <f>COUNTIF(CE117:FX117,1)</f>
        <v>3</v>
      </c>
    </row>
    <row r="118" spans="1:182" ht="15.75" thickBot="1" x14ac:dyDescent="0.3">
      <c r="A118" s="101"/>
      <c r="B118" s="12" t="s">
        <v>108</v>
      </c>
      <c r="C118" s="3">
        <v>5</v>
      </c>
      <c r="D118" s="7" t="s">
        <v>18</v>
      </c>
      <c r="E118" s="3">
        <f t="shared" si="30"/>
        <v>2</v>
      </c>
      <c r="F118" s="3">
        <f t="shared" si="31"/>
        <v>0</v>
      </c>
      <c r="G118" s="51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11"/>
      <c r="AB118" s="10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11"/>
      <c r="AW118" s="10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11"/>
      <c r="BN118" s="10">
        <v>1</v>
      </c>
      <c r="BO118" s="42">
        <v>1</v>
      </c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11"/>
      <c r="CD118" s="31"/>
      <c r="CE118" s="10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11"/>
      <c r="CT118" s="10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11"/>
      <c r="DF118" s="10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11"/>
      <c r="DW118" s="10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  <c r="FJ118" s="42"/>
      <c r="FK118" s="42"/>
      <c r="FL118" s="42"/>
      <c r="FM118" s="42"/>
      <c r="FN118" s="42"/>
      <c r="FO118" s="42"/>
      <c r="FP118" s="42"/>
      <c r="FQ118" s="42"/>
      <c r="FR118" s="42"/>
      <c r="FS118" s="11"/>
      <c r="FT118" s="10"/>
      <c r="FU118" s="42"/>
      <c r="FV118" s="42"/>
      <c r="FW118" s="42"/>
      <c r="FX118" s="42"/>
      <c r="FY118" s="18">
        <f t="shared" ref="FY118:FY156" si="32">COUNTIF(G118:CD118,1)</f>
        <v>2</v>
      </c>
      <c r="FZ118" s="18">
        <f t="shared" ref="FZ118:FZ156" si="33">COUNTIF(CE118:FX118,1)</f>
        <v>0</v>
      </c>
    </row>
    <row r="119" spans="1:182" ht="15.75" thickBot="1" x14ac:dyDescent="0.3">
      <c r="A119" s="101"/>
      <c r="B119" s="12" t="s">
        <v>109</v>
      </c>
      <c r="C119" s="3">
        <v>5</v>
      </c>
      <c r="D119" s="7" t="s">
        <v>18</v>
      </c>
      <c r="E119" s="3">
        <f t="shared" si="30"/>
        <v>3</v>
      </c>
      <c r="F119" s="3">
        <f t="shared" si="31"/>
        <v>0</v>
      </c>
      <c r="G119" s="52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5"/>
      <c r="AB119" s="13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5"/>
      <c r="AW119" s="13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5"/>
      <c r="BN119" s="13"/>
      <c r="BO119" s="6"/>
      <c r="BP119" s="6">
        <v>1</v>
      </c>
      <c r="BQ119" s="6">
        <v>1</v>
      </c>
      <c r="BR119" s="6"/>
      <c r="BS119" s="6"/>
      <c r="BT119" s="6"/>
      <c r="BU119" s="6"/>
      <c r="BV119" s="6"/>
      <c r="BW119" s="6">
        <v>1</v>
      </c>
      <c r="BX119" s="6"/>
      <c r="BY119" s="6"/>
      <c r="BZ119" s="6"/>
      <c r="CA119" s="6"/>
      <c r="CB119" s="6"/>
      <c r="CC119" s="15"/>
      <c r="CD119" s="29"/>
      <c r="CE119" s="13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5"/>
      <c r="CT119" s="13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5"/>
      <c r="DF119" s="13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5"/>
      <c r="DW119" s="13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5"/>
      <c r="FT119" s="13"/>
      <c r="FU119" s="14"/>
      <c r="FV119" s="14"/>
      <c r="FW119" s="14"/>
      <c r="FX119" s="14"/>
      <c r="FY119" s="18">
        <f t="shared" si="32"/>
        <v>3</v>
      </c>
      <c r="FZ119" s="18">
        <f t="shared" si="33"/>
        <v>0</v>
      </c>
    </row>
    <row r="120" spans="1:182" ht="15.75" thickBot="1" x14ac:dyDescent="0.3">
      <c r="A120" s="101"/>
      <c r="B120" s="12" t="s">
        <v>112</v>
      </c>
      <c r="C120" s="3">
        <v>5</v>
      </c>
      <c r="D120" s="7" t="s">
        <v>18</v>
      </c>
      <c r="E120" s="3">
        <f t="shared" si="30"/>
        <v>4</v>
      </c>
      <c r="F120" s="3">
        <f t="shared" si="31"/>
        <v>0</v>
      </c>
      <c r="G120" s="53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9"/>
      <c r="AB120" s="8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9"/>
      <c r="AW120" s="8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9"/>
      <c r="BN120" s="8">
        <v>1</v>
      </c>
      <c r="BO120" s="6">
        <v>1</v>
      </c>
      <c r="BP120" s="6"/>
      <c r="BQ120" s="6"/>
      <c r="BR120" s="6">
        <v>1</v>
      </c>
      <c r="BS120" s="6">
        <v>1</v>
      </c>
      <c r="BT120" s="6"/>
      <c r="BU120" s="6"/>
      <c r="BV120" s="6"/>
      <c r="BW120" s="6"/>
      <c r="BX120" s="6"/>
      <c r="BY120" s="6"/>
      <c r="BZ120" s="6"/>
      <c r="CA120" s="6"/>
      <c r="CB120" s="6"/>
      <c r="CC120" s="9"/>
      <c r="CD120" s="30"/>
      <c r="CE120" s="8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9"/>
      <c r="CT120" s="8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9"/>
      <c r="DF120" s="8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9"/>
      <c r="DW120" s="8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9"/>
      <c r="FT120" s="8"/>
      <c r="FU120" s="6"/>
      <c r="FV120" s="6"/>
      <c r="FW120" s="6"/>
      <c r="FX120" s="6"/>
      <c r="FY120" s="18">
        <f t="shared" si="32"/>
        <v>4</v>
      </c>
      <c r="FZ120" s="18">
        <f t="shared" si="33"/>
        <v>0</v>
      </c>
    </row>
    <row r="121" spans="1:182" ht="15.75" thickBot="1" x14ac:dyDescent="0.3">
      <c r="A121" s="101"/>
      <c r="B121" s="12" t="s">
        <v>112</v>
      </c>
      <c r="C121" s="3">
        <v>5</v>
      </c>
      <c r="D121" s="7" t="s">
        <v>484</v>
      </c>
      <c r="E121" s="3">
        <f t="shared" si="30"/>
        <v>0</v>
      </c>
      <c r="F121" s="3">
        <f t="shared" si="31"/>
        <v>2</v>
      </c>
      <c r="G121" s="53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9"/>
      <c r="AB121" s="8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9"/>
      <c r="AW121" s="8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9"/>
      <c r="BN121" s="8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9"/>
      <c r="CD121" s="30"/>
      <c r="CE121" s="8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9"/>
      <c r="CT121" s="8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9"/>
      <c r="DF121" s="8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9"/>
      <c r="DW121" s="8"/>
      <c r="DX121" s="6"/>
      <c r="DY121" s="6"/>
      <c r="DZ121" s="6">
        <v>1</v>
      </c>
      <c r="EA121" s="6"/>
      <c r="EB121" s="6">
        <v>1</v>
      </c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9"/>
      <c r="FT121" s="8"/>
      <c r="FU121" s="6"/>
      <c r="FV121" s="6"/>
      <c r="FW121" s="6"/>
      <c r="FX121" s="6"/>
      <c r="FY121" s="18">
        <f t="shared" si="32"/>
        <v>0</v>
      </c>
      <c r="FZ121" s="18">
        <f t="shared" si="33"/>
        <v>2</v>
      </c>
    </row>
    <row r="122" spans="1:182" ht="15.75" thickBot="1" x14ac:dyDescent="0.3">
      <c r="A122" s="101"/>
      <c r="B122" s="12" t="s">
        <v>113</v>
      </c>
      <c r="C122" s="3">
        <v>6</v>
      </c>
      <c r="D122" s="7" t="s">
        <v>18</v>
      </c>
      <c r="E122" s="3">
        <f t="shared" si="30"/>
        <v>2</v>
      </c>
      <c r="F122" s="3">
        <f t="shared" si="31"/>
        <v>0</v>
      </c>
      <c r="G122" s="53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9"/>
      <c r="AB122" s="8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9"/>
      <c r="AW122" s="8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9"/>
      <c r="BN122" s="8">
        <v>1</v>
      </c>
      <c r="BO122" s="6">
        <v>1</v>
      </c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9"/>
      <c r="CD122" s="30"/>
      <c r="CE122" s="8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9"/>
      <c r="CT122" s="8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9"/>
      <c r="DF122" s="8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9"/>
      <c r="DW122" s="8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9"/>
      <c r="FT122" s="8"/>
      <c r="FU122" s="6"/>
      <c r="FV122" s="6"/>
      <c r="FW122" s="6"/>
      <c r="FX122" s="6"/>
      <c r="FY122" s="18">
        <f t="shared" si="32"/>
        <v>2</v>
      </c>
      <c r="FZ122" s="18">
        <f t="shared" si="33"/>
        <v>0</v>
      </c>
    </row>
    <row r="123" spans="1:182" ht="15.75" thickBot="1" x14ac:dyDescent="0.3">
      <c r="A123" s="101"/>
      <c r="B123" s="12" t="s">
        <v>113</v>
      </c>
      <c r="C123" s="3">
        <v>6</v>
      </c>
      <c r="D123" s="7" t="s">
        <v>484</v>
      </c>
      <c r="E123" s="3">
        <f t="shared" si="30"/>
        <v>0</v>
      </c>
      <c r="F123" s="3">
        <f t="shared" si="31"/>
        <v>1</v>
      </c>
      <c r="G123" s="53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9"/>
      <c r="AB123" s="8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9"/>
      <c r="AW123" s="8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9"/>
      <c r="BN123" s="8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9"/>
      <c r="CD123" s="30"/>
      <c r="CE123" s="8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9"/>
      <c r="CT123" s="8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9"/>
      <c r="DF123" s="8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9"/>
      <c r="DW123" s="8"/>
      <c r="DX123" s="6"/>
      <c r="DY123" s="6"/>
      <c r="DZ123" s="6"/>
      <c r="EA123" s="6"/>
      <c r="EB123" s="6"/>
      <c r="EC123" s="6">
        <v>1</v>
      </c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9"/>
      <c r="FT123" s="8"/>
      <c r="FU123" s="6"/>
      <c r="FV123" s="6"/>
      <c r="FW123" s="6"/>
      <c r="FX123" s="6"/>
      <c r="FY123" s="18">
        <f t="shared" si="32"/>
        <v>0</v>
      </c>
      <c r="FZ123" s="18">
        <f t="shared" si="33"/>
        <v>1</v>
      </c>
    </row>
    <row r="124" spans="1:182" ht="15.75" thickBot="1" x14ac:dyDescent="0.3">
      <c r="A124" s="101"/>
      <c r="B124" s="12" t="s">
        <v>102</v>
      </c>
      <c r="C124" s="3">
        <v>5</v>
      </c>
      <c r="D124" s="7" t="s">
        <v>18</v>
      </c>
      <c r="E124" s="3">
        <f t="shared" si="30"/>
        <v>5</v>
      </c>
      <c r="F124" s="3">
        <f t="shared" si="31"/>
        <v>0</v>
      </c>
      <c r="G124" s="5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9"/>
      <c r="AB124" s="8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9"/>
      <c r="AW124" s="8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9"/>
      <c r="BN124" s="8">
        <v>1</v>
      </c>
      <c r="BO124" s="6">
        <v>1</v>
      </c>
      <c r="BP124" s="6"/>
      <c r="BQ124" s="6"/>
      <c r="BR124" s="6">
        <v>1</v>
      </c>
      <c r="BS124" s="6">
        <v>1</v>
      </c>
      <c r="BT124" s="6"/>
      <c r="BU124" s="6"/>
      <c r="BV124" s="6"/>
      <c r="BW124" s="6"/>
      <c r="BX124" s="6"/>
      <c r="BY124" s="6"/>
      <c r="BZ124" s="6"/>
      <c r="CA124" s="6"/>
      <c r="CB124" s="6">
        <v>1</v>
      </c>
      <c r="CC124" s="9"/>
      <c r="CD124" s="30"/>
      <c r="CE124" s="8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9"/>
      <c r="CT124" s="8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9"/>
      <c r="DF124" s="8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9"/>
      <c r="DW124" s="8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9"/>
      <c r="FT124" s="8"/>
      <c r="FU124" s="6"/>
      <c r="FV124" s="6"/>
      <c r="FW124" s="6"/>
      <c r="FX124" s="6"/>
      <c r="FY124" s="18">
        <f t="shared" si="32"/>
        <v>5</v>
      </c>
      <c r="FZ124" s="18">
        <f t="shared" si="33"/>
        <v>0</v>
      </c>
    </row>
    <row r="125" spans="1:182" ht="15.75" thickBot="1" x14ac:dyDescent="0.3">
      <c r="A125" s="101"/>
      <c r="B125" s="12" t="s">
        <v>102</v>
      </c>
      <c r="C125" s="3">
        <v>5</v>
      </c>
      <c r="D125" s="7" t="s">
        <v>484</v>
      </c>
      <c r="E125" s="3">
        <f t="shared" si="30"/>
        <v>0</v>
      </c>
      <c r="F125" s="3">
        <f t="shared" si="31"/>
        <v>4</v>
      </c>
      <c r="G125" s="5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9"/>
      <c r="AB125" s="8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9"/>
      <c r="AW125" s="8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9"/>
      <c r="BN125" s="8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9"/>
      <c r="CD125" s="30"/>
      <c r="CE125" s="8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9"/>
      <c r="CT125" s="8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9"/>
      <c r="DF125" s="8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9"/>
      <c r="DW125" s="8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>
        <v>1</v>
      </c>
      <c r="EI125" s="6">
        <v>1</v>
      </c>
      <c r="EJ125" s="6"/>
      <c r="EK125" s="6">
        <v>1</v>
      </c>
      <c r="EL125" s="6">
        <v>1</v>
      </c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9"/>
      <c r="FT125" s="8"/>
      <c r="FU125" s="6"/>
      <c r="FV125" s="6"/>
      <c r="FW125" s="6"/>
      <c r="FX125" s="6"/>
      <c r="FY125" s="18">
        <f t="shared" ref="FY125" si="34">COUNTIF(G125:CD125,1)</f>
        <v>0</v>
      </c>
      <c r="FZ125" s="18">
        <f t="shared" ref="FZ125" si="35">COUNTIF(CE125:FX125,1)</f>
        <v>4</v>
      </c>
    </row>
    <row r="126" spans="1:182" ht="15.75" thickBot="1" x14ac:dyDescent="0.3">
      <c r="A126" s="101"/>
      <c r="B126" s="12" t="s">
        <v>114</v>
      </c>
      <c r="C126" s="3">
        <v>6</v>
      </c>
      <c r="D126" s="7" t="s">
        <v>18</v>
      </c>
      <c r="E126" s="3">
        <f t="shared" si="30"/>
        <v>5</v>
      </c>
      <c r="F126" s="3">
        <f t="shared" si="31"/>
        <v>0</v>
      </c>
      <c r="G126" s="5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9"/>
      <c r="AB126" s="8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9"/>
      <c r="AW126" s="8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9"/>
      <c r="BN126" s="8">
        <v>1</v>
      </c>
      <c r="BO126" s="6">
        <v>1</v>
      </c>
      <c r="BP126" s="6"/>
      <c r="BQ126" s="6"/>
      <c r="BR126" s="6">
        <v>1</v>
      </c>
      <c r="BS126" s="6">
        <v>1</v>
      </c>
      <c r="BT126" s="6"/>
      <c r="BU126" s="6"/>
      <c r="BV126" s="6"/>
      <c r="BW126" s="6"/>
      <c r="BX126" s="6"/>
      <c r="BY126" s="6"/>
      <c r="BZ126" s="6"/>
      <c r="CA126" s="6"/>
      <c r="CB126" s="6">
        <v>1</v>
      </c>
      <c r="CC126" s="9"/>
      <c r="CD126" s="30"/>
      <c r="CE126" s="8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9"/>
      <c r="CT126" s="8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9"/>
      <c r="DF126" s="8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9"/>
      <c r="DW126" s="8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9"/>
      <c r="FT126" s="8"/>
      <c r="FU126" s="6"/>
      <c r="FV126" s="6"/>
      <c r="FW126" s="6"/>
      <c r="FX126" s="6"/>
      <c r="FY126" s="18">
        <f t="shared" si="32"/>
        <v>5</v>
      </c>
      <c r="FZ126" s="18">
        <f t="shared" si="33"/>
        <v>0</v>
      </c>
    </row>
    <row r="127" spans="1:182" ht="15.75" thickBot="1" x14ac:dyDescent="0.3">
      <c r="A127" s="101"/>
      <c r="B127" s="12" t="s">
        <v>114</v>
      </c>
      <c r="C127" s="3">
        <v>6</v>
      </c>
      <c r="D127" s="7" t="s">
        <v>484</v>
      </c>
      <c r="E127" s="3">
        <f t="shared" si="30"/>
        <v>0</v>
      </c>
      <c r="F127" s="3">
        <f t="shared" si="31"/>
        <v>4</v>
      </c>
      <c r="G127" s="5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9"/>
      <c r="AB127" s="8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9"/>
      <c r="AW127" s="8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9"/>
      <c r="BN127" s="8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9"/>
      <c r="CD127" s="30"/>
      <c r="CE127" s="8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9"/>
      <c r="CT127" s="8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9"/>
      <c r="DF127" s="8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9"/>
      <c r="DW127" s="8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>
        <v>1</v>
      </c>
      <c r="EI127" s="6">
        <v>1</v>
      </c>
      <c r="EJ127" s="6"/>
      <c r="EK127" s="6">
        <v>1</v>
      </c>
      <c r="EL127" s="6">
        <v>1</v>
      </c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9"/>
      <c r="FT127" s="8"/>
      <c r="FU127" s="6"/>
      <c r="FV127" s="6"/>
      <c r="FW127" s="6"/>
      <c r="FX127" s="6"/>
      <c r="FY127" s="18">
        <f t="shared" si="32"/>
        <v>0</v>
      </c>
      <c r="FZ127" s="18">
        <f t="shared" si="33"/>
        <v>4</v>
      </c>
    </row>
    <row r="128" spans="1:182" ht="15.75" thickBot="1" x14ac:dyDescent="0.3">
      <c r="A128" s="101"/>
      <c r="B128" s="12" t="s">
        <v>101</v>
      </c>
      <c r="C128" s="3">
        <v>6</v>
      </c>
      <c r="D128" s="7" t="s">
        <v>18</v>
      </c>
      <c r="E128" s="3">
        <f t="shared" si="30"/>
        <v>2</v>
      </c>
      <c r="F128" s="3">
        <f t="shared" si="31"/>
        <v>0</v>
      </c>
      <c r="G128" s="53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9"/>
      <c r="AB128" s="8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9"/>
      <c r="AW128" s="8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9"/>
      <c r="BN128" s="8">
        <v>1</v>
      </c>
      <c r="BO128" s="6">
        <v>1</v>
      </c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9"/>
      <c r="CD128" s="30"/>
      <c r="CE128" s="8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9"/>
      <c r="CT128" s="8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9"/>
      <c r="DF128" s="8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9"/>
      <c r="DW128" s="8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9"/>
      <c r="FT128" s="8"/>
      <c r="FU128" s="6"/>
      <c r="FV128" s="6"/>
      <c r="FW128" s="6"/>
      <c r="FX128" s="6"/>
      <c r="FY128" s="18">
        <f>COUNTIF(G128:CD128,1)</f>
        <v>2</v>
      </c>
      <c r="FZ128" s="18">
        <f>COUNTIF(CE128:FX128,1)</f>
        <v>0</v>
      </c>
    </row>
    <row r="129" spans="1:182" ht="15.75" thickBot="1" x14ac:dyDescent="0.3">
      <c r="A129" s="101"/>
      <c r="B129" s="12" t="s">
        <v>101</v>
      </c>
      <c r="C129" s="3">
        <v>6</v>
      </c>
      <c r="D129" s="7" t="s">
        <v>20</v>
      </c>
      <c r="E129" s="3">
        <f t="shared" si="30"/>
        <v>0</v>
      </c>
      <c r="F129" s="3">
        <f t="shared" si="31"/>
        <v>4</v>
      </c>
      <c r="G129" s="5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9"/>
      <c r="AB129" s="8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9"/>
      <c r="AW129" s="8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9"/>
      <c r="BN129" s="8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9"/>
      <c r="CD129" s="30"/>
      <c r="CE129" s="8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9"/>
      <c r="CT129" s="8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9"/>
      <c r="DF129" s="8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9"/>
      <c r="DW129" s="8"/>
      <c r="DX129" s="6"/>
      <c r="DY129" s="6"/>
      <c r="DZ129" s="6"/>
      <c r="EA129" s="6"/>
      <c r="EB129" s="6"/>
      <c r="EC129" s="6"/>
      <c r="ED129" s="6">
        <v>1</v>
      </c>
      <c r="EE129" s="6">
        <v>1</v>
      </c>
      <c r="EF129" s="6">
        <v>1</v>
      </c>
      <c r="EG129" s="6">
        <v>1</v>
      </c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9"/>
      <c r="FT129" s="8"/>
      <c r="FU129" s="6"/>
      <c r="FV129" s="6"/>
      <c r="FW129" s="6"/>
      <c r="FX129" s="6"/>
      <c r="FY129" s="18">
        <f t="shared" si="32"/>
        <v>0</v>
      </c>
      <c r="FZ129" s="18">
        <f t="shared" si="33"/>
        <v>4</v>
      </c>
    </row>
    <row r="130" spans="1:182" ht="15" customHeight="1" thickBot="1" x14ac:dyDescent="0.3">
      <c r="A130" s="101"/>
      <c r="B130" s="12" t="s">
        <v>101</v>
      </c>
      <c r="C130" s="3">
        <v>6</v>
      </c>
      <c r="D130" s="7" t="s">
        <v>484</v>
      </c>
      <c r="E130" s="3">
        <f t="shared" si="30"/>
        <v>0</v>
      </c>
      <c r="F130" s="3">
        <f t="shared" si="31"/>
        <v>4</v>
      </c>
      <c r="G130" s="53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9"/>
      <c r="AB130" s="8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9"/>
      <c r="AW130" s="8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9"/>
      <c r="BN130" s="8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9"/>
      <c r="CD130" s="30"/>
      <c r="CE130" s="8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9"/>
      <c r="CT130" s="8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9"/>
      <c r="DF130" s="8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9"/>
      <c r="DW130" s="8"/>
      <c r="DX130" s="6"/>
      <c r="DY130" s="6"/>
      <c r="DZ130" s="6"/>
      <c r="EA130" s="6"/>
      <c r="EB130" s="6"/>
      <c r="EC130" s="6"/>
      <c r="ED130" s="6">
        <v>1</v>
      </c>
      <c r="EE130" s="6">
        <v>1</v>
      </c>
      <c r="EF130" s="6">
        <v>1</v>
      </c>
      <c r="EG130" s="6">
        <v>1</v>
      </c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9"/>
      <c r="FT130" s="8"/>
      <c r="FU130" s="6"/>
      <c r="FV130" s="6"/>
      <c r="FW130" s="6"/>
      <c r="FX130" s="6"/>
      <c r="FY130" s="18">
        <f>COUNTIF(G130:CD130,1)</f>
        <v>0</v>
      </c>
      <c r="FZ130" s="18">
        <f>COUNTIF(CE130:FX130,1)</f>
        <v>4</v>
      </c>
    </row>
    <row r="131" spans="1:182" ht="15.75" thickBot="1" x14ac:dyDescent="0.3">
      <c r="A131" s="101"/>
      <c r="B131" s="12" t="s">
        <v>115</v>
      </c>
      <c r="C131" s="3">
        <v>6</v>
      </c>
      <c r="D131" s="7" t="s">
        <v>18</v>
      </c>
      <c r="E131" s="3">
        <f t="shared" si="30"/>
        <v>3</v>
      </c>
      <c r="F131" s="3">
        <f t="shared" si="31"/>
        <v>0</v>
      </c>
      <c r="G131" s="5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9"/>
      <c r="AB131" s="8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9"/>
      <c r="AW131" s="8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9"/>
      <c r="BN131" s="8"/>
      <c r="BO131" s="6"/>
      <c r="BP131" s="6">
        <v>1</v>
      </c>
      <c r="BQ131" s="6">
        <v>1</v>
      </c>
      <c r="BR131" s="6"/>
      <c r="BS131" s="6">
        <v>1</v>
      </c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30"/>
      <c r="CE131" s="8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9"/>
      <c r="CT131" s="8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9"/>
      <c r="DF131" s="8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9"/>
      <c r="DW131" s="8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9"/>
      <c r="FT131" s="8"/>
      <c r="FU131" s="6"/>
      <c r="FV131" s="6"/>
      <c r="FW131" s="6"/>
      <c r="FX131" s="6"/>
      <c r="FY131" s="18">
        <f t="shared" ref="FY131:FY132" si="36">COUNTIF(G131:CD131,1)</f>
        <v>3</v>
      </c>
      <c r="FZ131" s="18">
        <f t="shared" ref="FZ131:FZ132" si="37">COUNTIF(CE131:FX131,1)</f>
        <v>0</v>
      </c>
    </row>
    <row r="132" spans="1:182" ht="15.75" thickBot="1" x14ac:dyDescent="0.3">
      <c r="A132" s="101"/>
      <c r="B132" s="12" t="s">
        <v>115</v>
      </c>
      <c r="C132" s="3">
        <v>6</v>
      </c>
      <c r="D132" s="7" t="s">
        <v>20</v>
      </c>
      <c r="E132" s="3">
        <f t="shared" ref="E132" si="38">COUNTIF(G132:CD132,1)</f>
        <v>0</v>
      </c>
      <c r="F132" s="3">
        <f t="shared" ref="F132" si="39">COUNTIF(CE132:FX132,1)</f>
        <v>2</v>
      </c>
      <c r="G132" s="53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9"/>
      <c r="AB132" s="8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9"/>
      <c r="AW132" s="8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9"/>
      <c r="BN132" s="8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30"/>
      <c r="CE132" s="8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9"/>
      <c r="CT132" s="8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9"/>
      <c r="DF132" s="8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9"/>
      <c r="DW132" s="8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>
        <v>1</v>
      </c>
      <c r="EZ132" s="6">
        <v>1</v>
      </c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9"/>
      <c r="FT132" s="8"/>
      <c r="FU132" s="6"/>
      <c r="FV132" s="6"/>
      <c r="FW132" s="6"/>
      <c r="FX132" s="6"/>
      <c r="FY132" s="18">
        <f t="shared" si="36"/>
        <v>0</v>
      </c>
      <c r="FZ132" s="18">
        <f t="shared" si="37"/>
        <v>2</v>
      </c>
    </row>
    <row r="133" spans="1:182" ht="15.75" thickBot="1" x14ac:dyDescent="0.3">
      <c r="A133" s="101"/>
      <c r="B133" s="12" t="s">
        <v>115</v>
      </c>
      <c r="C133" s="3">
        <v>6</v>
      </c>
      <c r="D133" s="7" t="s">
        <v>484</v>
      </c>
      <c r="E133" s="3">
        <f t="shared" si="30"/>
        <v>0</v>
      </c>
      <c r="F133" s="3">
        <f t="shared" si="31"/>
        <v>4</v>
      </c>
      <c r="G133" s="5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9"/>
      <c r="AB133" s="8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9"/>
      <c r="AW133" s="8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9"/>
      <c r="BN133" s="8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30"/>
      <c r="CE133" s="8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9"/>
      <c r="CT133" s="8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9"/>
      <c r="DF133" s="8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9"/>
      <c r="DW133" s="8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>
        <v>1</v>
      </c>
      <c r="EZ133" s="6">
        <v>1</v>
      </c>
      <c r="FA133" s="6">
        <v>1</v>
      </c>
      <c r="FB133" s="6">
        <v>1</v>
      </c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9"/>
      <c r="FT133" s="8"/>
      <c r="FU133" s="6"/>
      <c r="FV133" s="6"/>
      <c r="FW133" s="6"/>
      <c r="FX133" s="6"/>
      <c r="FY133" s="18">
        <f t="shared" si="32"/>
        <v>0</v>
      </c>
      <c r="FZ133" s="18">
        <f t="shared" si="33"/>
        <v>4</v>
      </c>
    </row>
    <row r="134" spans="1:182" ht="15.75" thickBot="1" x14ac:dyDescent="0.3">
      <c r="A134" s="101"/>
      <c r="B134" s="12" t="s">
        <v>105</v>
      </c>
      <c r="C134" s="3">
        <v>5</v>
      </c>
      <c r="D134" s="7" t="s">
        <v>18</v>
      </c>
      <c r="E134" s="3">
        <f t="shared" si="30"/>
        <v>5</v>
      </c>
      <c r="F134" s="3">
        <f t="shared" si="31"/>
        <v>0</v>
      </c>
      <c r="G134" s="5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9"/>
      <c r="AB134" s="8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9"/>
      <c r="AW134" s="8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9"/>
      <c r="BN134" s="8"/>
      <c r="BO134" s="6"/>
      <c r="BP134" s="6">
        <v>1</v>
      </c>
      <c r="BQ134" s="6">
        <v>1</v>
      </c>
      <c r="BR134" s="6"/>
      <c r="BS134" s="6">
        <v>1</v>
      </c>
      <c r="BT134" s="6"/>
      <c r="BU134" s="6"/>
      <c r="BV134" s="6"/>
      <c r="BW134" s="6"/>
      <c r="BX134" s="6"/>
      <c r="BY134" s="6">
        <v>1</v>
      </c>
      <c r="BZ134" s="6">
        <v>1</v>
      </c>
      <c r="CA134" s="6"/>
      <c r="CB134" s="6"/>
      <c r="CC134" s="9"/>
      <c r="CD134" s="30"/>
      <c r="CE134" s="8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9"/>
      <c r="CT134" s="8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9"/>
      <c r="DF134" s="8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9"/>
      <c r="DW134" s="8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9"/>
      <c r="FT134" s="8"/>
      <c r="FU134" s="6"/>
      <c r="FV134" s="6"/>
      <c r="FW134" s="6"/>
      <c r="FX134" s="6"/>
      <c r="FY134" s="18">
        <f t="shared" ref="FY134" si="40">COUNTIF(G134:CD134,1)</f>
        <v>5</v>
      </c>
      <c r="FZ134" s="18">
        <f t="shared" ref="FZ134" si="41">COUNTIF(CE134:FX134,1)</f>
        <v>0</v>
      </c>
    </row>
    <row r="135" spans="1:182" ht="15.75" thickBot="1" x14ac:dyDescent="0.3">
      <c r="A135" s="101"/>
      <c r="B135" s="12" t="s">
        <v>105</v>
      </c>
      <c r="C135" s="3">
        <v>5</v>
      </c>
      <c r="D135" s="7" t="s">
        <v>20</v>
      </c>
      <c r="E135" s="3">
        <f t="shared" si="30"/>
        <v>0</v>
      </c>
      <c r="F135" s="3">
        <f t="shared" si="31"/>
        <v>2</v>
      </c>
      <c r="G135" s="5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9"/>
      <c r="AB135" s="8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9"/>
      <c r="AW135" s="8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9"/>
      <c r="BN135" s="8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9"/>
      <c r="CD135" s="30"/>
      <c r="CE135" s="8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9"/>
      <c r="CT135" s="8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9"/>
      <c r="DF135" s="8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9"/>
      <c r="DW135" s="8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>
        <v>1</v>
      </c>
      <c r="FO135" s="6">
        <v>1</v>
      </c>
      <c r="FP135" s="6"/>
      <c r="FQ135" s="6"/>
      <c r="FR135" s="6"/>
      <c r="FS135" s="9"/>
      <c r="FT135" s="8"/>
      <c r="FU135" s="6"/>
      <c r="FV135" s="6"/>
      <c r="FW135" s="6"/>
      <c r="FX135" s="6"/>
      <c r="FY135" s="18">
        <f t="shared" si="32"/>
        <v>0</v>
      </c>
      <c r="FZ135" s="18">
        <f t="shared" si="33"/>
        <v>2</v>
      </c>
    </row>
    <row r="136" spans="1:182" ht="15.75" thickBot="1" x14ac:dyDescent="0.3">
      <c r="A136" s="101"/>
      <c r="B136" s="12" t="s">
        <v>105</v>
      </c>
      <c r="C136" s="3">
        <v>5</v>
      </c>
      <c r="D136" s="7" t="s">
        <v>484</v>
      </c>
      <c r="E136" s="3">
        <f t="shared" ref="E136" si="42">COUNTIF(G136:CD136,1)</f>
        <v>0</v>
      </c>
      <c r="F136" s="3">
        <f t="shared" ref="F136" si="43">COUNTIF(CE136:FX136,1)</f>
        <v>2</v>
      </c>
      <c r="G136" s="5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9"/>
      <c r="AB136" s="8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9"/>
      <c r="AW136" s="8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9"/>
      <c r="BN136" s="8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9"/>
      <c r="CD136" s="30"/>
      <c r="CE136" s="8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9"/>
      <c r="CT136" s="8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9"/>
      <c r="DF136" s="8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9"/>
      <c r="DW136" s="8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>
        <v>1</v>
      </c>
      <c r="FO136" s="6">
        <v>1</v>
      </c>
      <c r="FP136" s="6"/>
      <c r="FQ136" s="6"/>
      <c r="FR136" s="6"/>
      <c r="FS136" s="9"/>
      <c r="FT136" s="8"/>
      <c r="FU136" s="6"/>
      <c r="FV136" s="6"/>
      <c r="FW136" s="6"/>
      <c r="FX136" s="6"/>
      <c r="FY136" s="18">
        <f t="shared" ref="FY136" si="44">COUNTIF(G136:CD136,1)</f>
        <v>0</v>
      </c>
      <c r="FZ136" s="18">
        <f t="shared" ref="FZ136" si="45">COUNTIF(CE136:FX136,1)</f>
        <v>2</v>
      </c>
    </row>
    <row r="137" spans="1:182" ht="15.75" thickBot="1" x14ac:dyDescent="0.3">
      <c r="A137" s="101"/>
      <c r="B137" s="12" t="s">
        <v>117</v>
      </c>
      <c r="C137" s="3">
        <v>5</v>
      </c>
      <c r="D137" s="7" t="s">
        <v>18</v>
      </c>
      <c r="E137" s="3">
        <f t="shared" si="30"/>
        <v>4</v>
      </c>
      <c r="F137" s="3">
        <f t="shared" si="31"/>
        <v>0</v>
      </c>
      <c r="G137" s="5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9"/>
      <c r="AB137" s="8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9"/>
      <c r="AW137" s="8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9"/>
      <c r="BN137" s="8"/>
      <c r="BO137" s="6"/>
      <c r="BP137" s="6">
        <v>1</v>
      </c>
      <c r="BQ137" s="6">
        <v>1</v>
      </c>
      <c r="BR137" s="6"/>
      <c r="BS137" s="6"/>
      <c r="BT137" s="6"/>
      <c r="BU137" s="6"/>
      <c r="BV137" s="6">
        <v>1</v>
      </c>
      <c r="BW137" s="6"/>
      <c r="BX137" s="6"/>
      <c r="BY137" s="6"/>
      <c r="BZ137" s="6"/>
      <c r="CA137" s="6"/>
      <c r="CB137" s="6">
        <v>1</v>
      </c>
      <c r="CC137" s="6"/>
      <c r="CD137" s="30"/>
      <c r="CE137" s="8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9"/>
      <c r="CT137" s="8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9"/>
      <c r="DF137" s="8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9"/>
      <c r="DW137" s="8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9"/>
      <c r="FT137" s="8"/>
      <c r="FU137" s="6"/>
      <c r="FV137" s="6"/>
      <c r="FW137" s="6"/>
      <c r="FX137" s="6"/>
      <c r="FY137" s="18">
        <f t="shared" si="32"/>
        <v>4</v>
      </c>
      <c r="FZ137" s="18">
        <f t="shared" si="33"/>
        <v>0</v>
      </c>
    </row>
    <row r="138" spans="1:182" ht="15.75" thickBot="1" x14ac:dyDescent="0.3">
      <c r="A138" s="101"/>
      <c r="B138" s="12" t="s">
        <v>117</v>
      </c>
      <c r="C138" s="3">
        <v>5</v>
      </c>
      <c r="D138" s="7" t="s">
        <v>20</v>
      </c>
      <c r="E138" s="3">
        <f t="shared" ref="E138:E139" si="46">COUNTIF(G138:CD138,1)</f>
        <v>0</v>
      </c>
      <c r="F138" s="3">
        <f t="shared" ref="F138:F139" si="47">COUNTIF(CE138:FX138,1)</f>
        <v>4</v>
      </c>
      <c r="G138" s="53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9"/>
      <c r="AB138" s="8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9"/>
      <c r="AW138" s="8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9"/>
      <c r="BN138" s="8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30"/>
      <c r="CE138" s="8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9"/>
      <c r="CT138" s="8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9"/>
      <c r="DF138" s="8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9"/>
      <c r="DW138" s="8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>
        <v>1</v>
      </c>
      <c r="FD138" s="6">
        <v>1</v>
      </c>
      <c r="FE138" s="6">
        <v>1</v>
      </c>
      <c r="FF138" s="6">
        <v>1</v>
      </c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9"/>
      <c r="FT138" s="8"/>
      <c r="FU138" s="6"/>
      <c r="FV138" s="6"/>
      <c r="FW138" s="6"/>
      <c r="FX138" s="6"/>
      <c r="FY138" s="18">
        <f t="shared" ref="FY138:FY139" si="48">COUNTIF(G138:CD138,1)</f>
        <v>0</v>
      </c>
      <c r="FZ138" s="18">
        <f t="shared" ref="FZ138:FZ139" si="49">COUNTIF(CE138:FX138,1)</f>
        <v>4</v>
      </c>
    </row>
    <row r="139" spans="1:182" ht="15.75" thickBot="1" x14ac:dyDescent="0.3">
      <c r="A139" s="101"/>
      <c r="B139" s="12" t="s">
        <v>117</v>
      </c>
      <c r="C139" s="3">
        <v>5</v>
      </c>
      <c r="D139" s="7" t="s">
        <v>564</v>
      </c>
      <c r="E139" s="3">
        <f t="shared" si="46"/>
        <v>0</v>
      </c>
      <c r="F139" s="3">
        <f t="shared" si="47"/>
        <v>1</v>
      </c>
      <c r="G139" s="5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9"/>
      <c r="AB139" s="8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9"/>
      <c r="AW139" s="8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9"/>
      <c r="BN139" s="8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30"/>
      <c r="CE139" s="8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9"/>
      <c r="CT139" s="8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9"/>
      <c r="DF139" s="8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9"/>
      <c r="DW139" s="8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>
        <v>1</v>
      </c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9"/>
      <c r="FT139" s="8"/>
      <c r="FU139" s="6"/>
      <c r="FV139" s="6"/>
      <c r="FW139" s="6"/>
      <c r="FX139" s="6"/>
      <c r="FY139" s="18">
        <f t="shared" si="48"/>
        <v>0</v>
      </c>
      <c r="FZ139" s="18">
        <f t="shared" si="49"/>
        <v>1</v>
      </c>
    </row>
    <row r="140" spans="1:182" ht="15.75" thickBot="1" x14ac:dyDescent="0.3">
      <c r="A140" s="101"/>
      <c r="B140" s="12" t="s">
        <v>117</v>
      </c>
      <c r="C140" s="3">
        <v>5</v>
      </c>
      <c r="D140" s="7" t="s">
        <v>484</v>
      </c>
      <c r="E140" s="3">
        <f t="shared" si="30"/>
        <v>0</v>
      </c>
      <c r="F140" s="3">
        <f t="shared" si="31"/>
        <v>4</v>
      </c>
      <c r="G140" s="5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9"/>
      <c r="AB140" s="8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9"/>
      <c r="AW140" s="8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9"/>
      <c r="BN140" s="8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30"/>
      <c r="CE140" s="8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9"/>
      <c r="CT140" s="8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9"/>
      <c r="DF140" s="8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9"/>
      <c r="DW140" s="8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>
        <v>1</v>
      </c>
      <c r="FD140" s="6">
        <v>1</v>
      </c>
      <c r="FE140" s="6">
        <v>1</v>
      </c>
      <c r="FF140" s="6">
        <v>1</v>
      </c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9"/>
      <c r="FT140" s="8"/>
      <c r="FU140" s="6"/>
      <c r="FV140" s="6"/>
      <c r="FW140" s="6"/>
      <c r="FX140" s="6"/>
      <c r="FY140" s="18">
        <f t="shared" si="32"/>
        <v>0</v>
      </c>
      <c r="FZ140" s="18">
        <f t="shared" si="33"/>
        <v>4</v>
      </c>
    </row>
    <row r="141" spans="1:182" ht="15.75" thickBot="1" x14ac:dyDescent="0.3">
      <c r="A141" s="101"/>
      <c r="B141" s="12" t="s">
        <v>118</v>
      </c>
      <c r="C141" s="3">
        <v>6</v>
      </c>
      <c r="D141" s="7" t="s">
        <v>18</v>
      </c>
      <c r="E141" s="3">
        <f t="shared" si="30"/>
        <v>3</v>
      </c>
      <c r="F141" s="3">
        <f t="shared" si="31"/>
        <v>0</v>
      </c>
      <c r="G141" s="5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9"/>
      <c r="AB141" s="8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9"/>
      <c r="AW141" s="8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9"/>
      <c r="BN141" s="8"/>
      <c r="BO141" s="6"/>
      <c r="BP141" s="6">
        <v>1</v>
      </c>
      <c r="BQ141" s="6">
        <v>1</v>
      </c>
      <c r="BR141" s="6"/>
      <c r="BS141" s="6"/>
      <c r="BT141" s="6"/>
      <c r="BU141" s="6"/>
      <c r="BV141" s="6"/>
      <c r="BW141" s="6">
        <v>1</v>
      </c>
      <c r="BX141" s="6"/>
      <c r="BY141" s="6"/>
      <c r="BZ141" s="6"/>
      <c r="CA141" s="6"/>
      <c r="CB141" s="6"/>
      <c r="CC141" s="6"/>
      <c r="CD141" s="30"/>
      <c r="CE141" s="8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9"/>
      <c r="CT141" s="8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9"/>
      <c r="DF141" s="8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9"/>
      <c r="DW141" s="8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9"/>
      <c r="FT141" s="8"/>
      <c r="FU141" s="6"/>
      <c r="FV141" s="6"/>
      <c r="FW141" s="6"/>
      <c r="FX141" s="6"/>
      <c r="FY141" s="18">
        <f t="shared" si="32"/>
        <v>3</v>
      </c>
      <c r="FZ141" s="18">
        <f t="shared" si="33"/>
        <v>0</v>
      </c>
    </row>
    <row r="142" spans="1:182" ht="15.75" thickBot="1" x14ac:dyDescent="0.3">
      <c r="A142" s="101"/>
      <c r="B142" s="12" t="s">
        <v>118</v>
      </c>
      <c r="C142" s="3">
        <v>6</v>
      </c>
      <c r="D142" s="7" t="s">
        <v>484</v>
      </c>
      <c r="E142" s="3">
        <f t="shared" si="30"/>
        <v>0</v>
      </c>
      <c r="F142" s="3">
        <f t="shared" si="31"/>
        <v>3</v>
      </c>
      <c r="G142" s="5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9"/>
      <c r="AB142" s="8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9"/>
      <c r="AW142" s="8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9"/>
      <c r="BN142" s="8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30"/>
      <c r="CE142" s="8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9"/>
      <c r="CT142" s="8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9"/>
      <c r="DF142" s="8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9"/>
      <c r="DW142" s="8"/>
      <c r="DX142" s="6"/>
      <c r="DY142" s="6"/>
      <c r="DZ142" s="6"/>
      <c r="EA142" s="6">
        <v>1</v>
      </c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>
        <v>1</v>
      </c>
      <c r="FH142" s="6">
        <v>1</v>
      </c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9"/>
      <c r="FT142" s="8"/>
      <c r="FU142" s="6"/>
      <c r="FV142" s="6"/>
      <c r="FW142" s="6"/>
      <c r="FX142" s="6"/>
      <c r="FY142" s="18">
        <f t="shared" si="32"/>
        <v>0</v>
      </c>
      <c r="FZ142" s="18">
        <f t="shared" si="33"/>
        <v>3</v>
      </c>
    </row>
    <row r="143" spans="1:182" ht="15.75" thickBot="1" x14ac:dyDescent="0.3">
      <c r="A143" s="101"/>
      <c r="B143" s="12" t="s">
        <v>119</v>
      </c>
      <c r="C143" s="3">
        <v>5</v>
      </c>
      <c r="D143" s="7" t="s">
        <v>18</v>
      </c>
      <c r="E143" s="3">
        <f t="shared" si="30"/>
        <v>3</v>
      </c>
      <c r="F143" s="3">
        <f t="shared" si="31"/>
        <v>0</v>
      </c>
      <c r="G143" s="5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9"/>
      <c r="AB143" s="8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9"/>
      <c r="AW143" s="8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9"/>
      <c r="BN143" s="8"/>
      <c r="BO143" s="6"/>
      <c r="BP143" s="6">
        <v>1</v>
      </c>
      <c r="BQ143" s="6">
        <v>1</v>
      </c>
      <c r="BR143" s="6"/>
      <c r="BS143" s="6"/>
      <c r="BT143" s="6"/>
      <c r="BU143" s="6"/>
      <c r="BV143" s="6"/>
      <c r="BW143" s="6"/>
      <c r="BX143" s="6">
        <v>1</v>
      </c>
      <c r="BY143" s="6"/>
      <c r="BZ143" s="6"/>
      <c r="CA143" s="6"/>
      <c r="CB143" s="6"/>
      <c r="CC143" s="6"/>
      <c r="CD143" s="30"/>
      <c r="CE143" s="8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9"/>
      <c r="CT143" s="8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9"/>
      <c r="DF143" s="8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9"/>
      <c r="DW143" s="8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9"/>
      <c r="FT143" s="8"/>
      <c r="FU143" s="6"/>
      <c r="FV143" s="6"/>
      <c r="FW143" s="6"/>
      <c r="FX143" s="6"/>
      <c r="FY143" s="18">
        <f t="shared" si="32"/>
        <v>3</v>
      </c>
      <c r="FZ143" s="18">
        <f t="shared" si="33"/>
        <v>0</v>
      </c>
    </row>
    <row r="144" spans="1:182" ht="15.75" thickBot="1" x14ac:dyDescent="0.3">
      <c r="A144" s="101"/>
      <c r="B144" s="12" t="s">
        <v>119</v>
      </c>
      <c r="C144" s="3">
        <v>5</v>
      </c>
      <c r="D144" s="7" t="s">
        <v>484</v>
      </c>
      <c r="E144" s="3">
        <f t="shared" si="30"/>
        <v>0</v>
      </c>
      <c r="F144" s="3">
        <f t="shared" si="31"/>
        <v>3</v>
      </c>
      <c r="G144" s="5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9"/>
      <c r="AB144" s="8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9"/>
      <c r="AW144" s="8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9"/>
      <c r="BN144" s="8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30"/>
      <c r="CE144" s="8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9"/>
      <c r="CT144" s="8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9"/>
      <c r="DF144" s="8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9"/>
      <c r="DW144" s="8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>
        <v>1</v>
      </c>
      <c r="FL144" s="6">
        <v>1</v>
      </c>
      <c r="FM144" s="6"/>
      <c r="FN144" s="6"/>
      <c r="FO144" s="6"/>
      <c r="FP144" s="6">
        <v>1</v>
      </c>
      <c r="FQ144" s="6"/>
      <c r="FR144" s="6"/>
      <c r="FS144" s="9"/>
      <c r="FT144" s="8"/>
      <c r="FU144" s="6"/>
      <c r="FV144" s="6"/>
      <c r="FW144" s="6"/>
      <c r="FX144" s="6"/>
      <c r="FY144" s="18">
        <f t="shared" si="32"/>
        <v>0</v>
      </c>
      <c r="FZ144" s="18">
        <f t="shared" si="33"/>
        <v>3</v>
      </c>
    </row>
    <row r="145" spans="1:182" ht="15.75" thickBot="1" x14ac:dyDescent="0.3">
      <c r="A145" s="101"/>
      <c r="B145" s="12" t="s">
        <v>120</v>
      </c>
      <c r="C145" s="3">
        <v>6</v>
      </c>
      <c r="D145" s="7" t="s">
        <v>18</v>
      </c>
      <c r="E145" s="3">
        <f t="shared" si="30"/>
        <v>3</v>
      </c>
      <c r="F145" s="3">
        <f t="shared" si="31"/>
        <v>0</v>
      </c>
      <c r="G145" s="5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9"/>
      <c r="AB145" s="8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9"/>
      <c r="AW145" s="8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9"/>
      <c r="BN145" s="8"/>
      <c r="BO145" s="6"/>
      <c r="BP145" s="6">
        <v>1</v>
      </c>
      <c r="BQ145" s="6">
        <v>1</v>
      </c>
      <c r="BR145" s="6"/>
      <c r="BS145" s="6"/>
      <c r="BT145" s="6"/>
      <c r="BU145" s="6"/>
      <c r="BV145" s="6"/>
      <c r="BW145" s="6"/>
      <c r="BX145" s="6"/>
      <c r="BY145" s="6"/>
      <c r="BZ145" s="6"/>
      <c r="CA145" s="6">
        <v>1</v>
      </c>
      <c r="CB145" s="6"/>
      <c r="CC145" s="6"/>
      <c r="CD145" s="30"/>
      <c r="CE145" s="8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9"/>
      <c r="CT145" s="8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9"/>
      <c r="DF145" s="8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9"/>
      <c r="DW145" s="8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9"/>
      <c r="FT145" s="8"/>
      <c r="FU145" s="6"/>
      <c r="FV145" s="6"/>
      <c r="FW145" s="6"/>
      <c r="FX145" s="6"/>
      <c r="FY145" s="18">
        <f t="shared" si="32"/>
        <v>3</v>
      </c>
      <c r="FZ145" s="18">
        <f t="shared" si="33"/>
        <v>0</v>
      </c>
    </row>
    <row r="146" spans="1:182" ht="15.75" thickBot="1" x14ac:dyDescent="0.3">
      <c r="A146" s="101"/>
      <c r="B146" s="12" t="s">
        <v>120</v>
      </c>
      <c r="C146" s="3">
        <v>6</v>
      </c>
      <c r="D146" s="7" t="s">
        <v>484</v>
      </c>
      <c r="E146" s="3">
        <f t="shared" si="30"/>
        <v>0</v>
      </c>
      <c r="F146" s="3">
        <f t="shared" si="31"/>
        <v>1</v>
      </c>
      <c r="G146" s="5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9"/>
      <c r="AB146" s="8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9"/>
      <c r="AW146" s="8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9"/>
      <c r="BN146" s="8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30"/>
      <c r="CE146" s="8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9"/>
      <c r="CT146" s="8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9"/>
      <c r="DF146" s="8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9"/>
      <c r="DW146" s="8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>
        <v>1</v>
      </c>
      <c r="FR146" s="6"/>
      <c r="FS146" s="9"/>
      <c r="FT146" s="8"/>
      <c r="FU146" s="6"/>
      <c r="FV146" s="6"/>
      <c r="FW146" s="6"/>
      <c r="FX146" s="6"/>
      <c r="FY146" s="18">
        <f t="shared" si="32"/>
        <v>0</v>
      </c>
      <c r="FZ146" s="18">
        <f t="shared" si="33"/>
        <v>1</v>
      </c>
    </row>
    <row r="147" spans="1:182" ht="15.75" thickBot="1" x14ac:dyDescent="0.3">
      <c r="A147" s="101"/>
      <c r="B147" s="12" t="s">
        <v>121</v>
      </c>
      <c r="C147" s="3">
        <v>6</v>
      </c>
      <c r="D147" s="7" t="s">
        <v>18</v>
      </c>
      <c r="E147" s="3">
        <f t="shared" si="30"/>
        <v>2</v>
      </c>
      <c r="F147" s="3">
        <f t="shared" si="31"/>
        <v>0</v>
      </c>
      <c r="G147" s="5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9"/>
      <c r="AB147" s="8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9"/>
      <c r="AW147" s="8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9"/>
      <c r="BN147" s="8"/>
      <c r="BO147" s="6"/>
      <c r="BP147" s="6">
        <v>1</v>
      </c>
      <c r="BQ147" s="6">
        <v>1</v>
      </c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30"/>
      <c r="CE147" s="8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9"/>
      <c r="CT147" s="8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9"/>
      <c r="DF147" s="8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9"/>
      <c r="DW147" s="8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9"/>
      <c r="FT147" s="8"/>
      <c r="FU147" s="6"/>
      <c r="FV147" s="6"/>
      <c r="FW147" s="6"/>
      <c r="FX147" s="6"/>
      <c r="FY147" s="18">
        <f t="shared" si="32"/>
        <v>2</v>
      </c>
      <c r="FZ147" s="18">
        <f t="shared" si="33"/>
        <v>0</v>
      </c>
    </row>
    <row r="148" spans="1:182" ht="15.75" thickBot="1" x14ac:dyDescent="0.3">
      <c r="A148" s="101"/>
      <c r="B148" s="12" t="s">
        <v>121</v>
      </c>
      <c r="C148" s="3">
        <v>6</v>
      </c>
      <c r="D148" s="7" t="s">
        <v>484</v>
      </c>
      <c r="E148" s="3">
        <f t="shared" si="30"/>
        <v>0</v>
      </c>
      <c r="F148" s="3">
        <f t="shared" si="31"/>
        <v>1</v>
      </c>
      <c r="G148" s="53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9"/>
      <c r="AB148" s="8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9"/>
      <c r="AW148" s="8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9"/>
      <c r="BN148" s="8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30"/>
      <c r="CE148" s="8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9"/>
      <c r="CT148" s="8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9"/>
      <c r="DF148" s="8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9"/>
      <c r="DW148" s="8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>
        <v>1</v>
      </c>
      <c r="FS148" s="9"/>
      <c r="FT148" s="8"/>
      <c r="FU148" s="6"/>
      <c r="FV148" s="6"/>
      <c r="FW148" s="6"/>
      <c r="FX148" s="6"/>
      <c r="FY148" s="18">
        <f t="shared" si="32"/>
        <v>0</v>
      </c>
      <c r="FZ148" s="18">
        <f t="shared" si="33"/>
        <v>1</v>
      </c>
    </row>
    <row r="149" spans="1:182" ht="15.75" thickBot="1" x14ac:dyDescent="0.3">
      <c r="A149" s="101"/>
      <c r="B149" s="12" t="s">
        <v>106</v>
      </c>
      <c r="C149" s="3">
        <v>5</v>
      </c>
      <c r="D149" s="7" t="s">
        <v>18</v>
      </c>
      <c r="E149" s="3">
        <f t="shared" si="30"/>
        <v>1</v>
      </c>
      <c r="F149" s="3">
        <f t="shared" si="31"/>
        <v>0</v>
      </c>
      <c r="G149" s="5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9"/>
      <c r="AB149" s="8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9"/>
      <c r="AW149" s="8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9"/>
      <c r="BN149" s="8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>
        <v>1</v>
      </c>
      <c r="CD149" s="30"/>
      <c r="CE149" s="8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9"/>
      <c r="CT149" s="8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9"/>
      <c r="DF149" s="8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9"/>
      <c r="DW149" s="8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9"/>
      <c r="FT149" s="8"/>
      <c r="FU149" s="6"/>
      <c r="FV149" s="6"/>
      <c r="FW149" s="6"/>
      <c r="FX149" s="6"/>
      <c r="FY149" s="18">
        <f>COUNTIF(G149:CD149,1)</f>
        <v>1</v>
      </c>
      <c r="FZ149" s="18">
        <f>COUNTIF(CE149:FX149,1)</f>
        <v>0</v>
      </c>
    </row>
    <row r="150" spans="1:182" ht="15.75" thickBot="1" x14ac:dyDescent="0.3">
      <c r="A150" s="101"/>
      <c r="B150" s="12" t="s">
        <v>106</v>
      </c>
      <c r="C150" s="3">
        <v>5</v>
      </c>
      <c r="D150" s="7" t="s">
        <v>484</v>
      </c>
      <c r="E150" s="3">
        <f t="shared" si="30"/>
        <v>0</v>
      </c>
      <c r="F150" s="3">
        <f t="shared" si="31"/>
        <v>4</v>
      </c>
      <c r="G150" s="53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9"/>
      <c r="AB150" s="8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9"/>
      <c r="AW150" s="8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9"/>
      <c r="BN150" s="8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30"/>
      <c r="CE150" s="8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9"/>
      <c r="CT150" s="8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9"/>
      <c r="DF150" s="8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9"/>
      <c r="DW150" s="8">
        <v>1</v>
      </c>
      <c r="DX150" s="6">
        <v>1</v>
      </c>
      <c r="DY150" s="6">
        <v>1</v>
      </c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9">
        <v>1</v>
      </c>
      <c r="FT150" s="8"/>
      <c r="FU150" s="6"/>
      <c r="FV150" s="6"/>
      <c r="FW150" s="6"/>
      <c r="FX150" s="6"/>
      <c r="FY150" s="18">
        <f>COUNTIF(G150:CD150,1)</f>
        <v>0</v>
      </c>
      <c r="FZ150" s="18">
        <f>COUNTIF(CE150:FX150,1)</f>
        <v>4</v>
      </c>
    </row>
    <row r="151" spans="1:182" ht="15.75" thickBot="1" x14ac:dyDescent="0.3">
      <c r="A151" s="101"/>
      <c r="B151" s="12" t="s">
        <v>122</v>
      </c>
      <c r="C151" s="3">
        <v>6</v>
      </c>
      <c r="D151" s="7" t="s">
        <v>18</v>
      </c>
      <c r="E151" s="3">
        <f t="shared" si="30"/>
        <v>1</v>
      </c>
      <c r="F151" s="3">
        <f t="shared" si="31"/>
        <v>0</v>
      </c>
      <c r="G151" s="53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9"/>
      <c r="AB151" s="8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9"/>
      <c r="AW151" s="8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9"/>
      <c r="BN151" s="8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>
        <v>1</v>
      </c>
      <c r="CD151" s="30"/>
      <c r="CE151" s="8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9"/>
      <c r="CT151" s="8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9"/>
      <c r="DF151" s="8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9"/>
      <c r="DW151" s="8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9"/>
      <c r="FT151" s="8"/>
      <c r="FU151" s="6"/>
      <c r="FV151" s="6"/>
      <c r="FW151" s="6"/>
      <c r="FX151" s="6"/>
      <c r="FY151" s="18">
        <f t="shared" ref="FY151" si="50">COUNTIF(G151:CD151,1)</f>
        <v>1</v>
      </c>
      <c r="FZ151" s="18">
        <f t="shared" ref="FZ151" si="51">COUNTIF(CE151:FX151,1)</f>
        <v>0</v>
      </c>
    </row>
    <row r="152" spans="1:182" ht="15.75" thickBot="1" x14ac:dyDescent="0.3">
      <c r="A152" s="101"/>
      <c r="B152" s="12" t="s">
        <v>122</v>
      </c>
      <c r="C152" s="3">
        <v>6</v>
      </c>
      <c r="D152" s="7" t="s">
        <v>484</v>
      </c>
      <c r="E152" s="3">
        <f t="shared" si="30"/>
        <v>0</v>
      </c>
      <c r="F152" s="3">
        <f t="shared" si="31"/>
        <v>4</v>
      </c>
      <c r="G152" s="53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9"/>
      <c r="AB152" s="8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9"/>
      <c r="AW152" s="8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9"/>
      <c r="BN152" s="8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30"/>
      <c r="CE152" s="8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9"/>
      <c r="CT152" s="8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9"/>
      <c r="DF152" s="8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9"/>
      <c r="DW152" s="8">
        <v>1</v>
      </c>
      <c r="DX152" s="6">
        <v>1</v>
      </c>
      <c r="DY152" s="6">
        <v>1</v>
      </c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9">
        <v>1</v>
      </c>
      <c r="FT152" s="8"/>
      <c r="FU152" s="6"/>
      <c r="FV152" s="6"/>
      <c r="FW152" s="6"/>
      <c r="FX152" s="6"/>
      <c r="FY152" s="18">
        <f t="shared" si="32"/>
        <v>0</v>
      </c>
      <c r="FZ152" s="18">
        <f t="shared" si="33"/>
        <v>4</v>
      </c>
    </row>
    <row r="153" spans="1:182" ht="15.75" thickBot="1" x14ac:dyDescent="0.3">
      <c r="A153" s="101"/>
      <c r="B153" s="12" t="s">
        <v>107</v>
      </c>
      <c r="C153" s="3">
        <v>5</v>
      </c>
      <c r="D153" s="7" t="s">
        <v>18</v>
      </c>
      <c r="E153" s="3">
        <f t="shared" si="30"/>
        <v>1</v>
      </c>
      <c r="F153" s="3">
        <f t="shared" si="31"/>
        <v>0</v>
      </c>
      <c r="G153" s="53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9"/>
      <c r="AB153" s="8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9"/>
      <c r="AW153" s="8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9"/>
      <c r="BN153" s="8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>
        <v>1</v>
      </c>
      <c r="CD153" s="30"/>
      <c r="CE153" s="8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9"/>
      <c r="CT153" s="8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9"/>
      <c r="DF153" s="8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9"/>
      <c r="DW153" s="8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9"/>
      <c r="FT153" s="8"/>
      <c r="FU153" s="6"/>
      <c r="FV153" s="6"/>
      <c r="FW153" s="6"/>
      <c r="FX153" s="6"/>
      <c r="FY153" s="18">
        <f>COUNTIF(G153:CD153,1)</f>
        <v>1</v>
      </c>
      <c r="FZ153" s="18">
        <f>COUNTIF(CE153:FX153,1)</f>
        <v>0</v>
      </c>
    </row>
    <row r="154" spans="1:182" ht="15.75" thickBot="1" x14ac:dyDescent="0.3">
      <c r="A154" s="101"/>
      <c r="B154" s="12" t="s">
        <v>107</v>
      </c>
      <c r="C154" s="3">
        <v>5</v>
      </c>
      <c r="D154" s="7" t="s">
        <v>484</v>
      </c>
      <c r="E154" s="3">
        <f t="shared" si="30"/>
        <v>0</v>
      </c>
      <c r="F154" s="3">
        <f t="shared" si="31"/>
        <v>7</v>
      </c>
      <c r="G154" s="53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9"/>
      <c r="AB154" s="8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9"/>
      <c r="AW154" s="8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9"/>
      <c r="BN154" s="8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30"/>
      <c r="CE154" s="8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9"/>
      <c r="CT154" s="8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9"/>
      <c r="DF154" s="8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9"/>
      <c r="DW154" s="8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>
        <v>1</v>
      </c>
      <c r="EN154" s="6">
        <v>1</v>
      </c>
      <c r="EO154" s="6">
        <v>1</v>
      </c>
      <c r="EP154" s="6">
        <v>1</v>
      </c>
      <c r="EQ154" s="6"/>
      <c r="ER154" s="6">
        <v>1</v>
      </c>
      <c r="ES154" s="6"/>
      <c r="ET154" s="6"/>
      <c r="EU154" s="6"/>
      <c r="EV154" s="6"/>
      <c r="EW154" s="6">
        <v>1</v>
      </c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>
        <v>1</v>
      </c>
      <c r="FN154" s="6"/>
      <c r="FO154" s="6"/>
      <c r="FP154" s="6"/>
      <c r="FQ154" s="6"/>
      <c r="FR154" s="6"/>
      <c r="FS154" s="9"/>
      <c r="FT154" s="8"/>
      <c r="FU154" s="6"/>
      <c r="FV154" s="6"/>
      <c r="FW154" s="6"/>
      <c r="FX154" s="6"/>
      <c r="FY154" s="18">
        <f>COUNTIF(G154:CD154,1)</f>
        <v>0</v>
      </c>
      <c r="FZ154" s="18">
        <f>COUNTIF(CE154:FX154,1)</f>
        <v>7</v>
      </c>
    </row>
    <row r="155" spans="1:182" ht="15.75" thickBot="1" x14ac:dyDescent="0.3">
      <c r="A155" s="101"/>
      <c r="B155" s="12" t="s">
        <v>123</v>
      </c>
      <c r="C155" s="3">
        <v>6</v>
      </c>
      <c r="D155" s="7" t="s">
        <v>18</v>
      </c>
      <c r="E155" s="3">
        <f t="shared" si="30"/>
        <v>1</v>
      </c>
      <c r="F155" s="3">
        <f t="shared" si="31"/>
        <v>0</v>
      </c>
      <c r="G155" s="5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9"/>
      <c r="AB155" s="8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9"/>
      <c r="AW155" s="8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9"/>
      <c r="BN155" s="8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>
        <v>1</v>
      </c>
      <c r="CD155" s="30"/>
      <c r="CE155" s="8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9"/>
      <c r="CT155" s="8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9"/>
      <c r="DF155" s="8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9"/>
      <c r="DW155" s="8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9"/>
      <c r="FT155" s="8"/>
      <c r="FU155" s="6"/>
      <c r="FV155" s="6"/>
      <c r="FW155" s="6"/>
      <c r="FX155" s="6"/>
      <c r="FY155" s="18">
        <f t="shared" ref="FY155" si="52">COUNTIF(G155:CD155,1)</f>
        <v>1</v>
      </c>
      <c r="FZ155" s="18">
        <f t="shared" ref="FZ155" si="53">COUNTIF(CE155:FX155,1)</f>
        <v>0</v>
      </c>
    </row>
    <row r="156" spans="1:182" ht="15.75" thickBot="1" x14ac:dyDescent="0.3">
      <c r="A156" s="102"/>
      <c r="B156" s="12" t="s">
        <v>123</v>
      </c>
      <c r="C156" s="3">
        <v>6</v>
      </c>
      <c r="D156" s="7" t="s">
        <v>484</v>
      </c>
      <c r="E156" s="3">
        <f t="shared" si="30"/>
        <v>0</v>
      </c>
      <c r="F156" s="3">
        <f t="shared" si="31"/>
        <v>7</v>
      </c>
      <c r="G156" s="5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9"/>
      <c r="AB156" s="8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9"/>
      <c r="AW156" s="8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9"/>
      <c r="BN156" s="8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30"/>
      <c r="CE156" s="8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9"/>
      <c r="CT156" s="8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9"/>
      <c r="DF156" s="8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9"/>
      <c r="DW156" s="8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>
        <v>1</v>
      </c>
      <c r="EN156" s="6">
        <v>1</v>
      </c>
      <c r="EO156" s="6">
        <v>1</v>
      </c>
      <c r="EP156" s="6">
        <v>1</v>
      </c>
      <c r="EQ156" s="6">
        <v>1</v>
      </c>
      <c r="ER156" s="6"/>
      <c r="ES156" s="6">
        <v>1</v>
      </c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>
        <v>1</v>
      </c>
      <c r="FN156" s="6"/>
      <c r="FO156" s="6"/>
      <c r="FP156" s="6"/>
      <c r="FQ156" s="6"/>
      <c r="FR156" s="6"/>
      <c r="FS156" s="9"/>
      <c r="FT156" s="8"/>
      <c r="FU156" s="6"/>
      <c r="FV156" s="6"/>
      <c r="FW156" s="6"/>
      <c r="FX156" s="6"/>
      <c r="FY156" s="18">
        <f t="shared" si="32"/>
        <v>0</v>
      </c>
      <c r="FZ156" s="18">
        <f t="shared" si="33"/>
        <v>7</v>
      </c>
    </row>
    <row r="157" spans="1:182" ht="44.25" thickBot="1" x14ac:dyDescent="0.3">
      <c r="A157" s="4"/>
      <c r="B157" s="5" t="s">
        <v>1</v>
      </c>
      <c r="C157" s="65" t="s">
        <v>2</v>
      </c>
      <c r="D157" s="48" t="s">
        <v>3</v>
      </c>
      <c r="E157" s="54" t="s">
        <v>0</v>
      </c>
      <c r="F157" s="59" t="s">
        <v>7</v>
      </c>
      <c r="G157" s="49" t="s">
        <v>25</v>
      </c>
      <c r="H157" s="34" t="s">
        <v>26</v>
      </c>
      <c r="I157" s="34" t="s">
        <v>27</v>
      </c>
      <c r="J157" s="34" t="s">
        <v>28</v>
      </c>
      <c r="K157" s="34" t="s">
        <v>29</v>
      </c>
      <c r="L157" s="34" t="s">
        <v>30</v>
      </c>
      <c r="M157" s="34" t="s">
        <v>31</v>
      </c>
      <c r="N157" s="34" t="s">
        <v>32</v>
      </c>
      <c r="O157" s="34" t="s">
        <v>33</v>
      </c>
      <c r="P157" s="34" t="s">
        <v>34</v>
      </c>
      <c r="Q157" s="34" t="s">
        <v>35</v>
      </c>
      <c r="R157" s="34" t="s">
        <v>36</v>
      </c>
      <c r="S157" s="34" t="s">
        <v>37</v>
      </c>
      <c r="T157" s="34" t="s">
        <v>38</v>
      </c>
      <c r="U157" s="34" t="s">
        <v>39</v>
      </c>
      <c r="V157" s="34" t="s">
        <v>40</v>
      </c>
      <c r="W157" s="34" t="s">
        <v>41</v>
      </c>
      <c r="X157" s="34" t="s">
        <v>42</v>
      </c>
      <c r="Y157" s="34" t="s">
        <v>43</v>
      </c>
      <c r="Z157" s="34" t="s">
        <v>44</v>
      </c>
      <c r="AA157" s="35" t="s">
        <v>45</v>
      </c>
      <c r="AB157" s="33" t="s">
        <v>157</v>
      </c>
      <c r="AC157" s="34" t="s">
        <v>158</v>
      </c>
      <c r="AD157" s="34" t="s">
        <v>159</v>
      </c>
      <c r="AE157" s="34" t="s">
        <v>160</v>
      </c>
      <c r="AF157" s="34" t="s">
        <v>161</v>
      </c>
      <c r="AG157" s="34" t="s">
        <v>162</v>
      </c>
      <c r="AH157" s="34" t="s">
        <v>163</v>
      </c>
      <c r="AI157" s="34" t="s">
        <v>164</v>
      </c>
      <c r="AJ157" s="34" t="s">
        <v>165</v>
      </c>
      <c r="AK157" s="34" t="s">
        <v>166</v>
      </c>
      <c r="AL157" s="34" t="s">
        <v>167</v>
      </c>
      <c r="AM157" s="34" t="s">
        <v>168</v>
      </c>
      <c r="AN157" s="34" t="s">
        <v>169</v>
      </c>
      <c r="AO157" s="34" t="s">
        <v>170</v>
      </c>
      <c r="AP157" s="34" t="s">
        <v>171</v>
      </c>
      <c r="AQ157" s="34" t="s">
        <v>172</v>
      </c>
      <c r="AR157" s="34" t="s">
        <v>173</v>
      </c>
      <c r="AS157" s="34" t="s">
        <v>174</v>
      </c>
      <c r="AT157" s="34" t="s">
        <v>175</v>
      </c>
      <c r="AU157" s="34" t="s">
        <v>176</v>
      </c>
      <c r="AV157" s="35" t="s">
        <v>177</v>
      </c>
      <c r="AW157" s="33" t="s">
        <v>178</v>
      </c>
      <c r="AX157" s="34" t="s">
        <v>179</v>
      </c>
      <c r="AY157" s="34" t="s">
        <v>180</v>
      </c>
      <c r="AZ157" s="34" t="s">
        <v>181</v>
      </c>
      <c r="BA157" s="34" t="s">
        <v>182</v>
      </c>
      <c r="BB157" s="34" t="s">
        <v>183</v>
      </c>
      <c r="BC157" s="34" t="s">
        <v>184</v>
      </c>
      <c r="BD157" s="34" t="s">
        <v>185</v>
      </c>
      <c r="BE157" s="34" t="s">
        <v>186</v>
      </c>
      <c r="BF157" s="34" t="s">
        <v>187</v>
      </c>
      <c r="BG157" s="34" t="s">
        <v>188</v>
      </c>
      <c r="BH157" s="34" t="s">
        <v>189</v>
      </c>
      <c r="BI157" s="34" t="s">
        <v>190</v>
      </c>
      <c r="BJ157" s="34" t="s">
        <v>191</v>
      </c>
      <c r="BK157" s="34" t="s">
        <v>192</v>
      </c>
      <c r="BL157" s="34" t="s">
        <v>193</v>
      </c>
      <c r="BM157" s="35" t="s">
        <v>194</v>
      </c>
      <c r="BN157" s="33" t="s">
        <v>195</v>
      </c>
      <c r="BO157" s="34" t="s">
        <v>196</v>
      </c>
      <c r="BP157" s="34" t="s">
        <v>197</v>
      </c>
      <c r="BQ157" s="34" t="s">
        <v>198</v>
      </c>
      <c r="BR157" s="34" t="s">
        <v>199</v>
      </c>
      <c r="BS157" s="34" t="s">
        <v>200</v>
      </c>
      <c r="BT157" s="34" t="s">
        <v>201</v>
      </c>
      <c r="BU157" s="34" t="s">
        <v>202</v>
      </c>
      <c r="BV157" s="34" t="s">
        <v>203</v>
      </c>
      <c r="BW157" s="34" t="s">
        <v>204</v>
      </c>
      <c r="BX157" s="34" t="s">
        <v>205</v>
      </c>
      <c r="BY157" s="34" t="s">
        <v>206</v>
      </c>
      <c r="BZ157" s="34" t="s">
        <v>207</v>
      </c>
      <c r="CA157" s="34" t="s">
        <v>208</v>
      </c>
      <c r="CB157" s="34" t="s">
        <v>209</v>
      </c>
      <c r="CC157" s="35" t="s">
        <v>210</v>
      </c>
      <c r="CD157" s="36" t="s">
        <v>211</v>
      </c>
      <c r="CE157" s="25" t="s">
        <v>142</v>
      </c>
      <c r="CF157" s="26" t="s">
        <v>143</v>
      </c>
      <c r="CG157" s="26" t="s">
        <v>144</v>
      </c>
      <c r="CH157" s="26" t="s">
        <v>145</v>
      </c>
      <c r="CI157" s="26" t="s">
        <v>146</v>
      </c>
      <c r="CJ157" s="26" t="s">
        <v>147</v>
      </c>
      <c r="CK157" s="26" t="s">
        <v>148</v>
      </c>
      <c r="CL157" s="26" t="s">
        <v>149</v>
      </c>
      <c r="CM157" s="26" t="s">
        <v>150</v>
      </c>
      <c r="CN157" s="26" t="s">
        <v>151</v>
      </c>
      <c r="CO157" s="26" t="s">
        <v>152</v>
      </c>
      <c r="CP157" s="26" t="s">
        <v>153</v>
      </c>
      <c r="CQ157" s="26" t="s">
        <v>154</v>
      </c>
      <c r="CR157" s="26" t="s">
        <v>155</v>
      </c>
      <c r="CS157" s="27" t="s">
        <v>156</v>
      </c>
      <c r="CT157" s="25" t="s">
        <v>224</v>
      </c>
      <c r="CU157" s="26" t="s">
        <v>213</v>
      </c>
      <c r="CV157" s="26" t="s">
        <v>214</v>
      </c>
      <c r="CW157" s="26" t="s">
        <v>215</v>
      </c>
      <c r="CX157" s="26" t="s">
        <v>216</v>
      </c>
      <c r="CY157" s="26" t="s">
        <v>217</v>
      </c>
      <c r="CZ157" s="26" t="s">
        <v>218</v>
      </c>
      <c r="DA157" s="26" t="s">
        <v>219</v>
      </c>
      <c r="DB157" s="26" t="s">
        <v>220</v>
      </c>
      <c r="DC157" s="26" t="s">
        <v>221</v>
      </c>
      <c r="DD157" s="26" t="s">
        <v>222</v>
      </c>
      <c r="DE157" s="32" t="s">
        <v>223</v>
      </c>
      <c r="DF157" s="25" t="s">
        <v>225</v>
      </c>
      <c r="DG157" s="26" t="s">
        <v>226</v>
      </c>
      <c r="DH157" s="26" t="s">
        <v>227</v>
      </c>
      <c r="DI157" s="26" t="s">
        <v>228</v>
      </c>
      <c r="DJ157" s="26" t="s">
        <v>229</v>
      </c>
      <c r="DK157" s="26" t="s">
        <v>230</v>
      </c>
      <c r="DL157" s="26" t="s">
        <v>231</v>
      </c>
      <c r="DM157" s="26" t="s">
        <v>232</v>
      </c>
      <c r="DN157" s="26" t="s">
        <v>233</v>
      </c>
      <c r="DO157" s="26" t="s">
        <v>234</v>
      </c>
      <c r="DP157" s="26" t="s">
        <v>235</v>
      </c>
      <c r="DQ157" s="26" t="s">
        <v>236</v>
      </c>
      <c r="DR157" s="26" t="s">
        <v>237</v>
      </c>
      <c r="DS157" s="26" t="s">
        <v>238</v>
      </c>
      <c r="DT157" s="26" t="s">
        <v>239</v>
      </c>
      <c r="DU157" s="26" t="s">
        <v>240</v>
      </c>
      <c r="DV157" s="27" t="s">
        <v>241</v>
      </c>
      <c r="DW157" s="25" t="s">
        <v>242</v>
      </c>
      <c r="DX157" s="26" t="s">
        <v>243</v>
      </c>
      <c r="DY157" s="26" t="s">
        <v>244</v>
      </c>
      <c r="DZ157" s="26" t="s">
        <v>245</v>
      </c>
      <c r="EA157" s="26" t="s">
        <v>246</v>
      </c>
      <c r="EB157" s="26" t="s">
        <v>247</v>
      </c>
      <c r="EC157" s="26" t="s">
        <v>248</v>
      </c>
      <c r="ED157" s="26" t="s">
        <v>249</v>
      </c>
      <c r="EE157" s="26" t="s">
        <v>250</v>
      </c>
      <c r="EF157" s="26" t="s">
        <v>251</v>
      </c>
      <c r="EG157" s="26" t="s">
        <v>252</v>
      </c>
      <c r="EH157" s="26" t="s">
        <v>253</v>
      </c>
      <c r="EI157" s="26" t="s">
        <v>254</v>
      </c>
      <c r="EJ157" s="26" t="s">
        <v>255</v>
      </c>
      <c r="EK157" s="26" t="s">
        <v>256</v>
      </c>
      <c r="EL157" s="26" t="s">
        <v>257</v>
      </c>
      <c r="EM157" s="26" t="s">
        <v>258</v>
      </c>
      <c r="EN157" s="26" t="s">
        <v>259</v>
      </c>
      <c r="EO157" s="26" t="s">
        <v>260</v>
      </c>
      <c r="EP157" s="26" t="s">
        <v>261</v>
      </c>
      <c r="EQ157" s="26" t="s">
        <v>262</v>
      </c>
      <c r="ER157" s="26" t="s">
        <v>263</v>
      </c>
      <c r="ES157" s="26" t="s">
        <v>264</v>
      </c>
      <c r="ET157" s="26" t="s">
        <v>265</v>
      </c>
      <c r="EU157" s="26" t="s">
        <v>266</v>
      </c>
      <c r="EV157" s="26" t="s">
        <v>267</v>
      </c>
      <c r="EW157" s="26" t="s">
        <v>268</v>
      </c>
      <c r="EX157" s="26" t="s">
        <v>269</v>
      </c>
      <c r="EY157" s="26" t="s">
        <v>270</v>
      </c>
      <c r="EZ157" s="26" t="s">
        <v>271</v>
      </c>
      <c r="FA157" s="26" t="s">
        <v>272</v>
      </c>
      <c r="FB157" s="26" t="s">
        <v>273</v>
      </c>
      <c r="FC157" s="26" t="s">
        <v>274</v>
      </c>
      <c r="FD157" s="26" t="s">
        <v>275</v>
      </c>
      <c r="FE157" s="26" t="s">
        <v>276</v>
      </c>
      <c r="FF157" s="26" t="s">
        <v>277</v>
      </c>
      <c r="FG157" s="26" t="s">
        <v>278</v>
      </c>
      <c r="FH157" s="26" t="s">
        <v>279</v>
      </c>
      <c r="FI157" s="26" t="s">
        <v>280</v>
      </c>
      <c r="FJ157" s="26" t="s">
        <v>281</v>
      </c>
      <c r="FK157" s="26" t="s">
        <v>282</v>
      </c>
      <c r="FL157" s="26" t="s">
        <v>283</v>
      </c>
      <c r="FM157" s="26" t="s">
        <v>284</v>
      </c>
      <c r="FN157" s="26" t="s">
        <v>285</v>
      </c>
      <c r="FO157" s="26" t="s">
        <v>286</v>
      </c>
      <c r="FP157" s="26" t="s">
        <v>287</v>
      </c>
      <c r="FQ157" s="26" t="s">
        <v>288</v>
      </c>
      <c r="FR157" s="26" t="s">
        <v>289</v>
      </c>
      <c r="FS157" s="32" t="s">
        <v>290</v>
      </c>
      <c r="FT157" s="25" t="s">
        <v>291</v>
      </c>
      <c r="FU157" s="26" t="s">
        <v>292</v>
      </c>
      <c r="FV157" s="26" t="s">
        <v>293</v>
      </c>
      <c r="FW157" s="26" t="s">
        <v>294</v>
      </c>
      <c r="FX157" s="27" t="s">
        <v>295</v>
      </c>
      <c r="FY157" s="17" t="s">
        <v>0</v>
      </c>
      <c r="FZ157" s="17" t="s">
        <v>7</v>
      </c>
    </row>
    <row r="158" spans="1:182" ht="15.75" thickBot="1" x14ac:dyDescent="0.3">
      <c r="A158" s="100" t="s">
        <v>560</v>
      </c>
      <c r="B158" s="12" t="s">
        <v>126</v>
      </c>
      <c r="C158" s="3">
        <v>7</v>
      </c>
      <c r="D158" s="7" t="s">
        <v>18</v>
      </c>
      <c r="E158" s="3">
        <f t="shared" ref="E158" si="54">COUNTIF(G158:CD158,1)</f>
        <v>1</v>
      </c>
      <c r="F158" s="3">
        <f t="shared" ref="F158" si="55">COUNTIF(CE158:FX158,1)</f>
        <v>0</v>
      </c>
      <c r="G158" s="51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19"/>
      <c r="AB158" s="10"/>
      <c r="AC158" s="42"/>
      <c r="AD158" s="42"/>
      <c r="AE158" s="42"/>
      <c r="AF158" s="42"/>
      <c r="AG158" s="42"/>
      <c r="AH158" s="42"/>
      <c r="AI158" s="42">
        <v>1</v>
      </c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19"/>
      <c r="AW158" s="10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19"/>
      <c r="BN158" s="10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19"/>
      <c r="CD158" s="31"/>
      <c r="CE158" s="22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4"/>
      <c r="CT158" s="22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4"/>
      <c r="DF158" s="22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4"/>
      <c r="DW158" s="22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4"/>
      <c r="FT158" s="22"/>
      <c r="FU158" s="23"/>
      <c r="FV158" s="23"/>
      <c r="FW158" s="23"/>
      <c r="FX158" s="24"/>
      <c r="FY158" s="18">
        <f t="shared" ref="FY158" si="56">COUNTIF(G158:CD158,1)</f>
        <v>1</v>
      </c>
      <c r="FZ158" s="18">
        <f t="shared" ref="FZ158" si="57">COUNTIF(CE158:FX158,1)</f>
        <v>0</v>
      </c>
    </row>
    <row r="159" spans="1:182" ht="15.75" thickBot="1" x14ac:dyDescent="0.3">
      <c r="A159" s="101"/>
      <c r="B159" s="12" t="s">
        <v>126</v>
      </c>
      <c r="C159" s="3">
        <v>7</v>
      </c>
      <c r="D159" s="7" t="s">
        <v>20</v>
      </c>
      <c r="E159" s="3">
        <f t="shared" ref="E159:E196" si="58">COUNTIF(G159:CD159,1)</f>
        <v>0</v>
      </c>
      <c r="F159" s="3">
        <f t="shared" ref="F159:F196" si="59">COUNTIF(CE159:FX159,1)</f>
        <v>2</v>
      </c>
      <c r="G159" s="51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19"/>
      <c r="AB159" s="10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19"/>
      <c r="AW159" s="10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19"/>
      <c r="BN159" s="10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19"/>
      <c r="CD159" s="31"/>
      <c r="CE159" s="10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11"/>
      <c r="CT159" s="10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>
        <v>1</v>
      </c>
      <c r="DE159" s="11">
        <v>1</v>
      </c>
      <c r="DF159" s="10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11"/>
      <c r="DW159" s="10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  <c r="FJ159" s="42"/>
      <c r="FK159" s="42"/>
      <c r="FL159" s="42"/>
      <c r="FM159" s="42"/>
      <c r="FN159" s="42"/>
      <c r="FO159" s="42"/>
      <c r="FP159" s="42"/>
      <c r="FQ159" s="42"/>
      <c r="FR159" s="42"/>
      <c r="FS159" s="11"/>
      <c r="FT159" s="10"/>
      <c r="FU159" s="42"/>
      <c r="FV159" s="42"/>
      <c r="FW159" s="42"/>
      <c r="FX159" s="42"/>
      <c r="FY159" s="18">
        <f t="shared" ref="FY159:FY196" si="60">COUNTIF(G159:CD159,1)</f>
        <v>0</v>
      </c>
      <c r="FZ159" s="18">
        <f t="shared" ref="FZ159:FZ196" si="61">COUNTIF(CE159:FX159,1)</f>
        <v>2</v>
      </c>
    </row>
    <row r="160" spans="1:182" ht="15.75" thickBot="1" x14ac:dyDescent="0.3">
      <c r="A160" s="101"/>
      <c r="B160" s="12" t="s">
        <v>127</v>
      </c>
      <c r="C160" s="3">
        <v>8</v>
      </c>
      <c r="D160" s="7" t="s">
        <v>18</v>
      </c>
      <c r="E160" s="3">
        <f t="shared" si="58"/>
        <v>4</v>
      </c>
      <c r="F160" s="3">
        <f t="shared" si="59"/>
        <v>0</v>
      </c>
      <c r="G160" s="52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20"/>
      <c r="AB160" s="13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>
        <v>1</v>
      </c>
      <c r="AR160" s="14">
        <v>1</v>
      </c>
      <c r="AS160" s="14">
        <v>1</v>
      </c>
      <c r="AT160" s="14">
        <v>1</v>
      </c>
      <c r="AU160" s="14"/>
      <c r="AV160" s="20"/>
      <c r="AW160" s="13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20"/>
      <c r="BN160" s="13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20"/>
      <c r="CD160" s="29"/>
      <c r="CE160" s="13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5"/>
      <c r="CT160" s="13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5"/>
      <c r="DF160" s="13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5"/>
      <c r="DW160" s="13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5"/>
      <c r="FT160" s="13"/>
      <c r="FU160" s="14"/>
      <c r="FV160" s="14"/>
      <c r="FW160" s="14"/>
      <c r="FX160" s="14"/>
      <c r="FY160" s="18">
        <f t="shared" ref="FY160" si="62">COUNTIF(G160:CD160,1)</f>
        <v>4</v>
      </c>
      <c r="FZ160" s="18">
        <f t="shared" ref="FZ160" si="63">COUNTIF(CE160:FX160,1)</f>
        <v>0</v>
      </c>
    </row>
    <row r="161" spans="1:182" ht="15.75" thickBot="1" x14ac:dyDescent="0.3">
      <c r="A161" s="101"/>
      <c r="B161" s="12" t="s">
        <v>127</v>
      </c>
      <c r="C161" s="3">
        <v>8</v>
      </c>
      <c r="D161" s="7" t="s">
        <v>20</v>
      </c>
      <c r="E161" s="3">
        <f t="shared" si="58"/>
        <v>0</v>
      </c>
      <c r="F161" s="3">
        <f t="shared" si="59"/>
        <v>3</v>
      </c>
      <c r="G161" s="52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20"/>
      <c r="AB161" s="13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20"/>
      <c r="AW161" s="13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20"/>
      <c r="BN161" s="13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20"/>
      <c r="CD161" s="29"/>
      <c r="CE161" s="13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5"/>
      <c r="CT161" s="13"/>
      <c r="CU161" s="14"/>
      <c r="CV161" s="14"/>
      <c r="CW161" s="14"/>
      <c r="CX161" s="14"/>
      <c r="CY161" s="14">
        <v>1</v>
      </c>
      <c r="CZ161" s="14">
        <v>1</v>
      </c>
      <c r="DA161" s="14"/>
      <c r="DB161" s="14"/>
      <c r="DC161" s="14"/>
      <c r="DD161" s="14"/>
      <c r="DE161" s="15">
        <v>1</v>
      </c>
      <c r="DF161" s="13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5"/>
      <c r="DW161" s="13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5"/>
      <c r="FT161" s="13"/>
      <c r="FU161" s="14"/>
      <c r="FV161" s="14"/>
      <c r="FW161" s="14"/>
      <c r="FX161" s="14"/>
      <c r="FY161" s="18">
        <f t="shared" si="60"/>
        <v>0</v>
      </c>
      <c r="FZ161" s="18">
        <f t="shared" si="61"/>
        <v>3</v>
      </c>
    </row>
    <row r="162" spans="1:182" ht="15.75" thickBot="1" x14ac:dyDescent="0.3">
      <c r="A162" s="101"/>
      <c r="B162" s="12" t="s">
        <v>128</v>
      </c>
      <c r="C162" s="3">
        <v>7</v>
      </c>
      <c r="D162" s="7" t="s">
        <v>18</v>
      </c>
      <c r="E162" s="3">
        <f t="shared" si="58"/>
        <v>2</v>
      </c>
      <c r="F162" s="3">
        <f t="shared" si="59"/>
        <v>0</v>
      </c>
      <c r="G162" s="53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21"/>
      <c r="AB162" s="8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21"/>
      <c r="AW162" s="8"/>
      <c r="AX162" s="6"/>
      <c r="AY162" s="6"/>
      <c r="AZ162" s="6"/>
      <c r="BA162" s="6"/>
      <c r="BB162" s="6"/>
      <c r="BC162" s="6">
        <v>1</v>
      </c>
      <c r="BD162" s="6">
        <v>1</v>
      </c>
      <c r="BE162" s="6"/>
      <c r="BF162" s="6"/>
      <c r="BG162" s="6"/>
      <c r="BH162" s="6"/>
      <c r="BI162" s="6"/>
      <c r="BJ162" s="6"/>
      <c r="BK162" s="6"/>
      <c r="BL162" s="6"/>
      <c r="BM162" s="21"/>
      <c r="BN162" s="8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21"/>
      <c r="CD162" s="30"/>
      <c r="CE162" s="8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9"/>
      <c r="CT162" s="8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9"/>
      <c r="DF162" s="8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9"/>
      <c r="DW162" s="8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9"/>
      <c r="FT162" s="8"/>
      <c r="FU162" s="6"/>
      <c r="FV162" s="6"/>
      <c r="FW162" s="6"/>
      <c r="FX162" s="6"/>
      <c r="FY162" s="18">
        <f t="shared" ref="FY162" si="64">COUNTIF(G162:CD162,1)</f>
        <v>2</v>
      </c>
      <c r="FZ162" s="18">
        <f t="shared" ref="FZ162" si="65">COUNTIF(CE162:FX162,1)</f>
        <v>0</v>
      </c>
    </row>
    <row r="163" spans="1:182" ht="15.75" thickBot="1" x14ac:dyDescent="0.3">
      <c r="A163" s="101"/>
      <c r="B163" s="12" t="s">
        <v>128</v>
      </c>
      <c r="C163" s="3">
        <v>7</v>
      </c>
      <c r="D163" s="7" t="s">
        <v>12</v>
      </c>
      <c r="E163" s="3">
        <f t="shared" si="58"/>
        <v>0</v>
      </c>
      <c r="F163" s="3">
        <f t="shared" si="59"/>
        <v>3</v>
      </c>
      <c r="G163" s="5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21"/>
      <c r="AB163" s="8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21"/>
      <c r="AW163" s="8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21"/>
      <c r="BN163" s="8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21"/>
      <c r="CD163" s="30"/>
      <c r="CE163" s="8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9"/>
      <c r="CT163" s="8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9"/>
      <c r="DF163" s="8"/>
      <c r="DG163" s="6"/>
      <c r="DH163" s="6"/>
      <c r="DI163" s="6"/>
      <c r="DJ163" s="6"/>
      <c r="DK163" s="6"/>
      <c r="DL163" s="6"/>
      <c r="DM163" s="6">
        <v>1</v>
      </c>
      <c r="DN163" s="6">
        <v>1</v>
      </c>
      <c r="DO163" s="6">
        <v>1</v>
      </c>
      <c r="DP163" s="6"/>
      <c r="DQ163" s="6"/>
      <c r="DR163" s="6"/>
      <c r="DS163" s="6"/>
      <c r="DT163" s="6"/>
      <c r="DU163" s="6"/>
      <c r="DV163" s="9"/>
      <c r="DW163" s="8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9"/>
      <c r="FT163" s="8"/>
      <c r="FU163" s="6"/>
      <c r="FV163" s="6"/>
      <c r="FW163" s="6"/>
      <c r="FX163" s="6"/>
      <c r="FY163" s="18">
        <f t="shared" si="60"/>
        <v>0</v>
      </c>
      <c r="FZ163" s="18">
        <f t="shared" si="61"/>
        <v>3</v>
      </c>
    </row>
    <row r="164" spans="1:182" ht="15.75" thickBot="1" x14ac:dyDescent="0.3">
      <c r="A164" s="101"/>
      <c r="B164" s="12" t="s">
        <v>129</v>
      </c>
      <c r="C164" s="3">
        <v>8</v>
      </c>
      <c r="D164" s="7" t="s">
        <v>18</v>
      </c>
      <c r="E164" s="3">
        <f t="shared" si="58"/>
        <v>2</v>
      </c>
      <c r="F164" s="3">
        <f t="shared" si="59"/>
        <v>0</v>
      </c>
      <c r="G164" s="5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21"/>
      <c r="AB164" s="8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21"/>
      <c r="AW164" s="8"/>
      <c r="AX164" s="6"/>
      <c r="AY164" s="6"/>
      <c r="AZ164" s="6"/>
      <c r="BA164" s="6"/>
      <c r="BB164" s="6"/>
      <c r="BC164" s="6">
        <v>1</v>
      </c>
      <c r="BD164" s="6">
        <v>1</v>
      </c>
      <c r="BE164" s="6"/>
      <c r="BF164" s="6"/>
      <c r="BG164" s="6"/>
      <c r="BH164" s="6"/>
      <c r="BI164" s="6"/>
      <c r="BJ164" s="6"/>
      <c r="BK164" s="6"/>
      <c r="BL164" s="6"/>
      <c r="BM164" s="21"/>
      <c r="BN164" s="8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21"/>
      <c r="CD164" s="30"/>
      <c r="CE164" s="8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9"/>
      <c r="CT164" s="8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9"/>
      <c r="DF164" s="8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9"/>
      <c r="DW164" s="8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9"/>
      <c r="FT164" s="8"/>
      <c r="FU164" s="6"/>
      <c r="FV164" s="6"/>
      <c r="FW164" s="6"/>
      <c r="FX164" s="6"/>
      <c r="FY164" s="18">
        <f t="shared" ref="FY164:FY165" si="66">COUNTIF(G164:CD164,1)</f>
        <v>2</v>
      </c>
      <c r="FZ164" s="18">
        <f t="shared" ref="FZ164:FZ165" si="67">COUNTIF(CE164:FX164,1)</f>
        <v>0</v>
      </c>
    </row>
    <row r="165" spans="1:182" ht="15.75" thickBot="1" x14ac:dyDescent="0.3">
      <c r="A165" s="101"/>
      <c r="B165" s="12" t="s">
        <v>129</v>
      </c>
      <c r="C165" s="3">
        <v>8</v>
      </c>
      <c r="D165" s="7" t="s">
        <v>12</v>
      </c>
      <c r="E165" s="3">
        <f t="shared" ref="E165" si="68">COUNTIF(G165:CD165,1)</f>
        <v>0</v>
      </c>
      <c r="F165" s="3">
        <f t="shared" ref="F165" si="69">COUNTIF(CE165:FX165,1)</f>
        <v>3</v>
      </c>
      <c r="G165" s="5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21"/>
      <c r="AB165" s="8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21"/>
      <c r="AW165" s="8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21"/>
      <c r="BN165" s="8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21"/>
      <c r="CD165" s="30"/>
      <c r="CE165" s="8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9"/>
      <c r="CT165" s="8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9"/>
      <c r="DF165" s="8"/>
      <c r="DG165" s="6"/>
      <c r="DH165" s="6"/>
      <c r="DI165" s="6"/>
      <c r="DJ165" s="6"/>
      <c r="DK165" s="6"/>
      <c r="DL165" s="6"/>
      <c r="DM165" s="6">
        <v>1</v>
      </c>
      <c r="DN165" s="6">
        <v>1</v>
      </c>
      <c r="DO165" s="6">
        <v>1</v>
      </c>
      <c r="DP165" s="6"/>
      <c r="DQ165" s="6"/>
      <c r="DR165" s="6"/>
      <c r="DS165" s="6"/>
      <c r="DT165" s="6"/>
      <c r="DU165" s="6"/>
      <c r="DV165" s="9"/>
      <c r="DW165" s="8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9"/>
      <c r="FT165" s="8"/>
      <c r="FU165" s="6"/>
      <c r="FV165" s="6"/>
      <c r="FW165" s="6"/>
      <c r="FX165" s="6"/>
      <c r="FY165" s="18">
        <f t="shared" si="66"/>
        <v>0</v>
      </c>
      <c r="FZ165" s="18">
        <f t="shared" si="67"/>
        <v>3</v>
      </c>
    </row>
    <row r="166" spans="1:182" ht="15.75" thickBot="1" x14ac:dyDescent="0.3">
      <c r="A166" s="101"/>
      <c r="B166" s="12" t="s">
        <v>129</v>
      </c>
      <c r="C166" s="3">
        <v>8</v>
      </c>
      <c r="D166" s="7" t="s">
        <v>564</v>
      </c>
      <c r="E166" s="3">
        <f t="shared" si="58"/>
        <v>0</v>
      </c>
      <c r="F166" s="3">
        <f t="shared" si="59"/>
        <v>2</v>
      </c>
      <c r="G166" s="5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21"/>
      <c r="AB166" s="8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21"/>
      <c r="AW166" s="8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21"/>
      <c r="BN166" s="8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21"/>
      <c r="CD166" s="30"/>
      <c r="CE166" s="8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9"/>
      <c r="CT166" s="8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9"/>
      <c r="DF166" s="8"/>
      <c r="DG166" s="6"/>
      <c r="DH166" s="6"/>
      <c r="DI166" s="6"/>
      <c r="DJ166" s="6"/>
      <c r="DK166" s="6"/>
      <c r="DL166" s="6"/>
      <c r="DM166" s="6">
        <v>1</v>
      </c>
      <c r="DN166" s="6"/>
      <c r="DO166" s="6">
        <v>1</v>
      </c>
      <c r="DP166" s="6"/>
      <c r="DQ166" s="6"/>
      <c r="DR166" s="6"/>
      <c r="DS166" s="6"/>
      <c r="DT166" s="6"/>
      <c r="DU166" s="6"/>
      <c r="DV166" s="9"/>
      <c r="DW166" s="8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9"/>
      <c r="FT166" s="8"/>
      <c r="FU166" s="6"/>
      <c r="FV166" s="6"/>
      <c r="FW166" s="6"/>
      <c r="FX166" s="6"/>
      <c r="FY166" s="18">
        <f t="shared" si="60"/>
        <v>0</v>
      </c>
      <c r="FZ166" s="18">
        <f t="shared" si="61"/>
        <v>2</v>
      </c>
    </row>
    <row r="167" spans="1:182" ht="15.75" thickBot="1" x14ac:dyDescent="0.3">
      <c r="A167" s="101"/>
      <c r="B167" s="12" t="s">
        <v>133</v>
      </c>
      <c r="C167" s="3">
        <v>7</v>
      </c>
      <c r="D167" s="7" t="s">
        <v>18</v>
      </c>
      <c r="E167" s="3">
        <f t="shared" si="58"/>
        <v>2</v>
      </c>
      <c r="F167" s="3">
        <f t="shared" si="59"/>
        <v>0</v>
      </c>
      <c r="G167" s="53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21"/>
      <c r="AB167" s="8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21"/>
      <c r="AW167" s="8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21"/>
      <c r="BN167" s="8">
        <v>1</v>
      </c>
      <c r="BO167" s="6">
        <v>1</v>
      </c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21"/>
      <c r="CD167" s="30"/>
      <c r="CE167" s="8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9"/>
      <c r="CT167" s="8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9"/>
      <c r="DF167" s="8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9"/>
      <c r="DW167" s="8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9"/>
      <c r="FT167" s="8"/>
      <c r="FU167" s="6"/>
      <c r="FV167" s="6"/>
      <c r="FW167" s="6"/>
      <c r="FX167" s="6"/>
      <c r="FY167" s="18">
        <f>COUNTIF(G167:CD167,1)</f>
        <v>2</v>
      </c>
      <c r="FZ167" s="18">
        <f>COUNTIF(CE167:FX167,1)</f>
        <v>0</v>
      </c>
    </row>
    <row r="168" spans="1:182" ht="15.75" thickBot="1" x14ac:dyDescent="0.3">
      <c r="A168" s="101"/>
      <c r="B168" s="12" t="s">
        <v>133</v>
      </c>
      <c r="C168" s="3">
        <v>7</v>
      </c>
      <c r="D168" s="7" t="s">
        <v>484</v>
      </c>
      <c r="E168" s="3">
        <f t="shared" si="58"/>
        <v>0</v>
      </c>
      <c r="F168" s="3">
        <f t="shared" si="59"/>
        <v>2</v>
      </c>
      <c r="G168" s="5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21"/>
      <c r="AB168" s="8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21"/>
      <c r="AW168" s="8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21"/>
      <c r="BN168" s="8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21"/>
      <c r="CD168" s="30"/>
      <c r="CE168" s="8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9"/>
      <c r="CT168" s="8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9"/>
      <c r="DF168" s="8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9"/>
      <c r="DW168" s="8"/>
      <c r="DX168" s="6"/>
      <c r="DY168" s="6"/>
      <c r="DZ168" s="6"/>
      <c r="EA168" s="6"/>
      <c r="EB168" s="6">
        <v>1</v>
      </c>
      <c r="EC168" s="6">
        <v>1</v>
      </c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9"/>
      <c r="FT168" s="8"/>
      <c r="FU168" s="6"/>
      <c r="FV168" s="6"/>
      <c r="FW168" s="6"/>
      <c r="FX168" s="6"/>
      <c r="FY168" s="18">
        <f>COUNTIF(G168:CD168,1)</f>
        <v>0</v>
      </c>
      <c r="FZ168" s="18">
        <f>COUNTIF(CE168:FX168,1)</f>
        <v>2</v>
      </c>
    </row>
    <row r="169" spans="1:182" ht="15.75" thickBot="1" x14ac:dyDescent="0.3">
      <c r="A169" s="101"/>
      <c r="B169" s="12" t="s">
        <v>116</v>
      </c>
      <c r="C169" s="3">
        <v>7</v>
      </c>
      <c r="D169" s="7" t="s">
        <v>18</v>
      </c>
      <c r="E169" s="3">
        <f t="shared" si="58"/>
        <v>3</v>
      </c>
      <c r="F169" s="3">
        <f t="shared" si="59"/>
        <v>0</v>
      </c>
      <c r="G169" s="5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9"/>
      <c r="AB169" s="8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9"/>
      <c r="AW169" s="8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9"/>
      <c r="BN169" s="8"/>
      <c r="BO169" s="6"/>
      <c r="BP169" s="6">
        <v>1</v>
      </c>
      <c r="BQ169" s="6">
        <v>1</v>
      </c>
      <c r="BR169" s="6"/>
      <c r="BS169" s="6"/>
      <c r="BT169" s="6">
        <v>1</v>
      </c>
      <c r="BU169" s="6"/>
      <c r="BV169" s="6"/>
      <c r="BW169" s="6"/>
      <c r="BX169" s="6"/>
      <c r="BY169" s="6"/>
      <c r="BZ169" s="6"/>
      <c r="CA169" s="6"/>
      <c r="CB169" s="6"/>
      <c r="CC169" s="6"/>
      <c r="CD169" s="30"/>
      <c r="CE169" s="8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9"/>
      <c r="CT169" s="8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9"/>
      <c r="DF169" s="8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9"/>
      <c r="DW169" s="8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9"/>
      <c r="FT169" s="8"/>
      <c r="FU169" s="6"/>
      <c r="FV169" s="6"/>
      <c r="FW169" s="6"/>
      <c r="FX169" s="6"/>
      <c r="FY169" s="18">
        <f t="shared" ref="FY169:FY170" si="70">COUNTIF(G169:CD169,1)</f>
        <v>3</v>
      </c>
      <c r="FZ169" s="18">
        <f t="shared" ref="FZ169:FZ170" si="71">COUNTIF(CE169:FX169,1)</f>
        <v>0</v>
      </c>
    </row>
    <row r="170" spans="1:182" ht="15.75" thickBot="1" x14ac:dyDescent="0.3">
      <c r="A170" s="101"/>
      <c r="B170" s="12" t="s">
        <v>116</v>
      </c>
      <c r="C170" s="3">
        <v>7</v>
      </c>
      <c r="D170" s="7" t="s">
        <v>20</v>
      </c>
      <c r="E170" s="3">
        <f t="shared" ref="E170" si="72">COUNTIF(G170:CD170,1)</f>
        <v>0</v>
      </c>
      <c r="F170" s="3">
        <f t="shared" ref="F170" si="73">COUNTIF(CE170:FX170,1)</f>
        <v>2</v>
      </c>
      <c r="G170" s="5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9"/>
      <c r="AB170" s="8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9"/>
      <c r="AW170" s="8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9"/>
      <c r="BN170" s="8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30"/>
      <c r="CE170" s="8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9"/>
      <c r="CT170" s="8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9"/>
      <c r="DF170" s="8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9"/>
      <c r="DW170" s="8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>
        <v>1</v>
      </c>
      <c r="EZ170" s="6">
        <v>1</v>
      </c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9"/>
      <c r="FT170" s="8"/>
      <c r="FU170" s="6"/>
      <c r="FV170" s="6"/>
      <c r="FW170" s="6"/>
      <c r="FX170" s="6"/>
      <c r="FY170" s="18">
        <f t="shared" si="70"/>
        <v>0</v>
      </c>
      <c r="FZ170" s="18">
        <f t="shared" si="71"/>
        <v>2</v>
      </c>
    </row>
    <row r="171" spans="1:182" ht="15.75" thickBot="1" x14ac:dyDescent="0.3">
      <c r="A171" s="101"/>
      <c r="B171" s="12" t="s">
        <v>116</v>
      </c>
      <c r="C171" s="3">
        <v>7</v>
      </c>
      <c r="D171" s="7" t="s">
        <v>484</v>
      </c>
      <c r="E171" s="3">
        <f t="shared" si="58"/>
        <v>0</v>
      </c>
      <c r="F171" s="3">
        <f t="shared" si="59"/>
        <v>4</v>
      </c>
      <c r="G171" s="5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9"/>
      <c r="AB171" s="8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9"/>
      <c r="AW171" s="8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9"/>
      <c r="BN171" s="8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30"/>
      <c r="CE171" s="8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9"/>
      <c r="CT171" s="8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9"/>
      <c r="DF171" s="8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9"/>
      <c r="DW171" s="8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>
        <v>1</v>
      </c>
      <c r="EZ171" s="6">
        <v>1</v>
      </c>
      <c r="FA171" s="6">
        <v>1</v>
      </c>
      <c r="FB171" s="6">
        <v>1</v>
      </c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9"/>
      <c r="FT171" s="8"/>
      <c r="FU171" s="6"/>
      <c r="FV171" s="6"/>
      <c r="FW171" s="6"/>
      <c r="FX171" s="6"/>
      <c r="FY171" s="18">
        <f t="shared" si="60"/>
        <v>0</v>
      </c>
      <c r="FZ171" s="18">
        <f t="shared" si="61"/>
        <v>4</v>
      </c>
    </row>
    <row r="172" spans="1:182" ht="15.75" thickBot="1" x14ac:dyDescent="0.3">
      <c r="A172" s="101"/>
      <c r="B172" s="12" t="s">
        <v>124</v>
      </c>
      <c r="C172" s="3">
        <v>7</v>
      </c>
      <c r="D172" s="7" t="s">
        <v>18</v>
      </c>
      <c r="E172" s="3">
        <f t="shared" si="58"/>
        <v>1</v>
      </c>
      <c r="F172" s="3">
        <f t="shared" si="59"/>
        <v>0</v>
      </c>
      <c r="G172" s="5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9"/>
      <c r="AB172" s="8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9"/>
      <c r="AW172" s="8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9"/>
      <c r="BN172" s="8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>
        <v>1</v>
      </c>
      <c r="CC172" s="6"/>
      <c r="CD172" s="30"/>
      <c r="CE172" s="8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9"/>
      <c r="CT172" s="8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9"/>
      <c r="DF172" s="8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9"/>
      <c r="DW172" s="8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9"/>
      <c r="FT172" s="8"/>
      <c r="FU172" s="6"/>
      <c r="FV172" s="6"/>
      <c r="FW172" s="6"/>
      <c r="FX172" s="6"/>
      <c r="FY172" s="18">
        <f>COUNTIF(G172:CD172,1)</f>
        <v>1</v>
      </c>
      <c r="FZ172" s="18">
        <f>COUNTIF(CE172:FX172,1)</f>
        <v>0</v>
      </c>
    </row>
    <row r="173" spans="1:182" ht="15.75" thickBot="1" x14ac:dyDescent="0.3">
      <c r="A173" s="101"/>
      <c r="B173" s="12" t="s">
        <v>124</v>
      </c>
      <c r="C173" s="3">
        <v>7</v>
      </c>
      <c r="D173" s="7" t="s">
        <v>20</v>
      </c>
      <c r="E173" s="3">
        <f t="shared" ref="E173" si="74">COUNTIF(G173:CD173,1)</f>
        <v>0</v>
      </c>
      <c r="F173" s="3">
        <f t="shared" ref="F173" si="75">COUNTIF(CE173:FX173,1)</f>
        <v>2</v>
      </c>
      <c r="G173" s="5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9"/>
      <c r="AB173" s="8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9"/>
      <c r="AW173" s="8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9"/>
      <c r="BN173" s="8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30"/>
      <c r="CE173" s="8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9"/>
      <c r="CT173" s="8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9"/>
      <c r="DF173" s="8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9"/>
      <c r="DW173" s="8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>
        <v>1</v>
      </c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>
        <v>1</v>
      </c>
      <c r="FJ173" s="6"/>
      <c r="FK173" s="6"/>
      <c r="FL173" s="6"/>
      <c r="FM173" s="6"/>
      <c r="FN173" s="6"/>
      <c r="FO173" s="6"/>
      <c r="FP173" s="6"/>
      <c r="FQ173" s="6"/>
      <c r="FR173" s="6"/>
      <c r="FS173" s="9"/>
      <c r="FT173" s="8"/>
      <c r="FU173" s="6"/>
      <c r="FV173" s="6"/>
      <c r="FW173" s="6"/>
      <c r="FX173" s="6"/>
      <c r="FY173" s="18">
        <f>COUNTIF(G173:CD173,1)</f>
        <v>0</v>
      </c>
      <c r="FZ173" s="18">
        <f>COUNTIF(CE173:FX173,1)</f>
        <v>2</v>
      </c>
    </row>
    <row r="174" spans="1:182" ht="15.75" thickBot="1" x14ac:dyDescent="0.3">
      <c r="A174" s="101"/>
      <c r="B174" s="12" t="s">
        <v>124</v>
      </c>
      <c r="C174" s="3">
        <v>7</v>
      </c>
      <c r="D174" s="7" t="s">
        <v>484</v>
      </c>
      <c r="E174" s="3">
        <f t="shared" si="58"/>
        <v>0</v>
      </c>
      <c r="F174" s="3">
        <f t="shared" si="59"/>
        <v>2</v>
      </c>
      <c r="G174" s="5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9"/>
      <c r="AB174" s="8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9"/>
      <c r="AW174" s="8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9"/>
      <c r="BN174" s="8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30"/>
      <c r="CE174" s="8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9"/>
      <c r="CT174" s="8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9"/>
      <c r="DF174" s="8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9"/>
      <c r="DW174" s="8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>
        <v>1</v>
      </c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>
        <v>1</v>
      </c>
      <c r="FJ174" s="6"/>
      <c r="FK174" s="6"/>
      <c r="FL174" s="6"/>
      <c r="FM174" s="6"/>
      <c r="FN174" s="6"/>
      <c r="FO174" s="6"/>
      <c r="FP174" s="6"/>
      <c r="FQ174" s="6"/>
      <c r="FR174" s="6"/>
      <c r="FS174" s="9"/>
      <c r="FT174" s="8"/>
      <c r="FU174" s="6"/>
      <c r="FV174" s="6"/>
      <c r="FW174" s="6"/>
      <c r="FX174" s="6"/>
      <c r="FY174" s="18">
        <f>COUNTIF(G174:CD174,1)</f>
        <v>0</v>
      </c>
      <c r="FZ174" s="18">
        <f>COUNTIF(CE174:FX174,1)</f>
        <v>2</v>
      </c>
    </row>
    <row r="175" spans="1:182" ht="15.75" thickBot="1" x14ac:dyDescent="0.3">
      <c r="A175" s="101"/>
      <c r="B175" s="12" t="s">
        <v>134</v>
      </c>
      <c r="C175" s="3">
        <v>8</v>
      </c>
      <c r="D175" s="7" t="s">
        <v>18</v>
      </c>
      <c r="E175" s="3">
        <f t="shared" si="58"/>
        <v>1</v>
      </c>
      <c r="F175" s="3">
        <f t="shared" si="59"/>
        <v>0</v>
      </c>
      <c r="G175" s="5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21"/>
      <c r="AB175" s="8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21"/>
      <c r="AW175" s="8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21"/>
      <c r="BN175" s="8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>
        <v>1</v>
      </c>
      <c r="CC175" s="21"/>
      <c r="CD175" s="30"/>
      <c r="CE175" s="8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9"/>
      <c r="CT175" s="8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9"/>
      <c r="DF175" s="8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9"/>
      <c r="DW175" s="8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9"/>
      <c r="FT175" s="8"/>
      <c r="FU175" s="6"/>
      <c r="FV175" s="6"/>
      <c r="FW175" s="6"/>
      <c r="FX175" s="6"/>
      <c r="FY175" s="18">
        <f t="shared" ref="FY175:FY176" si="76">COUNTIF(G175:CD175,1)</f>
        <v>1</v>
      </c>
      <c r="FZ175" s="18">
        <f t="shared" ref="FZ175:FZ176" si="77">COUNTIF(CE175:FX175,1)</f>
        <v>0</v>
      </c>
    </row>
    <row r="176" spans="1:182" ht="15.75" thickBot="1" x14ac:dyDescent="0.3">
      <c r="A176" s="101"/>
      <c r="B176" s="12" t="s">
        <v>134</v>
      </c>
      <c r="C176" s="3">
        <v>8</v>
      </c>
      <c r="D176" s="7" t="s">
        <v>20</v>
      </c>
      <c r="E176" s="3">
        <f t="shared" ref="E176" si="78">COUNTIF(G176:CD176,1)</f>
        <v>0</v>
      </c>
      <c r="F176" s="3">
        <f t="shared" ref="F176" si="79">COUNTIF(CE176:FX176,1)</f>
        <v>2</v>
      </c>
      <c r="G176" s="5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21"/>
      <c r="AB176" s="8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21"/>
      <c r="AW176" s="8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21"/>
      <c r="BN176" s="8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21"/>
      <c r="CD176" s="30"/>
      <c r="CE176" s="8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9"/>
      <c r="CT176" s="8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9"/>
      <c r="DF176" s="8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9"/>
      <c r="DW176" s="8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>
        <v>1</v>
      </c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>
        <v>1</v>
      </c>
      <c r="FJ176" s="6"/>
      <c r="FK176" s="6"/>
      <c r="FL176" s="6"/>
      <c r="FM176" s="6"/>
      <c r="FN176" s="6"/>
      <c r="FO176" s="6"/>
      <c r="FP176" s="6"/>
      <c r="FQ176" s="6"/>
      <c r="FR176" s="6"/>
      <c r="FS176" s="9"/>
      <c r="FT176" s="8"/>
      <c r="FU176" s="6"/>
      <c r="FV176" s="6"/>
      <c r="FW176" s="6"/>
      <c r="FX176" s="6"/>
      <c r="FY176" s="18">
        <f t="shared" si="76"/>
        <v>0</v>
      </c>
      <c r="FZ176" s="18">
        <f t="shared" si="77"/>
        <v>2</v>
      </c>
    </row>
    <row r="177" spans="1:182" ht="15.75" thickBot="1" x14ac:dyDescent="0.3">
      <c r="A177" s="101"/>
      <c r="B177" s="12" t="s">
        <v>134</v>
      </c>
      <c r="C177" s="3">
        <v>8</v>
      </c>
      <c r="D177" s="7" t="s">
        <v>484</v>
      </c>
      <c r="E177" s="3">
        <f t="shared" si="58"/>
        <v>0</v>
      </c>
      <c r="F177" s="3">
        <f t="shared" si="59"/>
        <v>2</v>
      </c>
      <c r="G177" s="53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21"/>
      <c r="AB177" s="8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21"/>
      <c r="AW177" s="8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21"/>
      <c r="BN177" s="8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21"/>
      <c r="CD177" s="30"/>
      <c r="CE177" s="8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9"/>
      <c r="CT177" s="8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9"/>
      <c r="DF177" s="8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9"/>
      <c r="DW177" s="8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>
        <v>1</v>
      </c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>
        <v>1</v>
      </c>
      <c r="FJ177" s="6"/>
      <c r="FK177" s="6"/>
      <c r="FL177" s="6"/>
      <c r="FM177" s="6"/>
      <c r="FN177" s="6"/>
      <c r="FO177" s="6"/>
      <c r="FP177" s="6"/>
      <c r="FQ177" s="6"/>
      <c r="FR177" s="6"/>
      <c r="FS177" s="9"/>
      <c r="FT177" s="8"/>
      <c r="FU177" s="6"/>
      <c r="FV177" s="6"/>
      <c r="FW177" s="6"/>
      <c r="FX177" s="6"/>
      <c r="FY177" s="18">
        <f t="shared" si="60"/>
        <v>0</v>
      </c>
      <c r="FZ177" s="18">
        <f t="shared" si="61"/>
        <v>2</v>
      </c>
    </row>
    <row r="178" spans="1:182" ht="15.75" thickBot="1" x14ac:dyDescent="0.3">
      <c r="A178" s="101"/>
      <c r="B178" s="12" t="s">
        <v>565</v>
      </c>
      <c r="C178" s="3">
        <v>7</v>
      </c>
      <c r="D178" s="7" t="s">
        <v>18</v>
      </c>
      <c r="E178" s="3">
        <f t="shared" si="58"/>
        <v>1</v>
      </c>
      <c r="F178" s="3">
        <f t="shared" si="59"/>
        <v>0</v>
      </c>
      <c r="G178" s="5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9"/>
      <c r="AB178" s="8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9"/>
      <c r="AW178" s="8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9"/>
      <c r="BN178" s="8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>
        <v>1</v>
      </c>
      <c r="CC178" s="6"/>
      <c r="CD178" s="30"/>
      <c r="CE178" s="8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9"/>
      <c r="CT178" s="8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9"/>
      <c r="DF178" s="8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9"/>
      <c r="DW178" s="8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9"/>
      <c r="FT178" s="8"/>
      <c r="FU178" s="6"/>
      <c r="FV178" s="6"/>
      <c r="FW178" s="6"/>
      <c r="FX178" s="6"/>
      <c r="FY178" s="18">
        <f>COUNTIF(G178:CD178,1)</f>
        <v>1</v>
      </c>
      <c r="FZ178" s="18">
        <f>COUNTIF(CE178:FX178,1)</f>
        <v>0</v>
      </c>
    </row>
    <row r="179" spans="1:182" ht="15.75" thickBot="1" x14ac:dyDescent="0.3">
      <c r="A179" s="101"/>
      <c r="B179" s="12" t="s">
        <v>565</v>
      </c>
      <c r="C179" s="3">
        <v>7</v>
      </c>
      <c r="D179" s="7" t="s">
        <v>484</v>
      </c>
      <c r="E179" s="3">
        <f t="shared" si="58"/>
        <v>0</v>
      </c>
      <c r="F179" s="3">
        <f t="shared" si="59"/>
        <v>2</v>
      </c>
      <c r="G179" s="5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9"/>
      <c r="AB179" s="8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9"/>
      <c r="AW179" s="8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9"/>
      <c r="BN179" s="8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30"/>
      <c r="CE179" s="8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9"/>
      <c r="CT179" s="8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9"/>
      <c r="DF179" s="8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9"/>
      <c r="DW179" s="8"/>
      <c r="DX179" s="6"/>
      <c r="DY179" s="6"/>
      <c r="DZ179" s="6"/>
      <c r="EA179" s="6"/>
      <c r="EB179" s="6"/>
      <c r="EC179" s="6"/>
      <c r="ED179" s="6"/>
      <c r="EE179" s="6">
        <v>1</v>
      </c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>
        <v>1</v>
      </c>
      <c r="FJ179" s="6"/>
      <c r="FK179" s="6"/>
      <c r="FL179" s="6"/>
      <c r="FM179" s="6"/>
      <c r="FN179" s="6"/>
      <c r="FO179" s="6"/>
      <c r="FP179" s="6"/>
      <c r="FQ179" s="6"/>
      <c r="FR179" s="6"/>
      <c r="FS179" s="9"/>
      <c r="FT179" s="8"/>
      <c r="FU179" s="6"/>
      <c r="FV179" s="6"/>
      <c r="FW179" s="6"/>
      <c r="FX179" s="6"/>
      <c r="FY179" s="18">
        <f>COUNTIF(G179:CD179,1)</f>
        <v>0</v>
      </c>
      <c r="FZ179" s="18">
        <f>COUNTIF(CE179:FX179,1)</f>
        <v>2</v>
      </c>
    </row>
    <row r="180" spans="1:182" ht="15.75" thickBot="1" x14ac:dyDescent="0.3">
      <c r="A180" s="101"/>
      <c r="B180" s="12" t="s">
        <v>125</v>
      </c>
      <c r="C180" s="3">
        <v>7</v>
      </c>
      <c r="D180" s="7" t="s">
        <v>18</v>
      </c>
      <c r="E180" s="3">
        <f t="shared" si="58"/>
        <v>1</v>
      </c>
      <c r="F180" s="3">
        <f t="shared" si="59"/>
        <v>0</v>
      </c>
      <c r="G180" s="5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9"/>
      <c r="AB180" s="8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9"/>
      <c r="AW180" s="8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9"/>
      <c r="BN180" s="8"/>
      <c r="BO180" s="6">
        <v>1</v>
      </c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30"/>
      <c r="CE180" s="8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9"/>
      <c r="CT180" s="8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9"/>
      <c r="DF180" s="8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9"/>
      <c r="DW180" s="8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9"/>
      <c r="FT180" s="8"/>
      <c r="FU180" s="6"/>
      <c r="FV180" s="6"/>
      <c r="FW180" s="6"/>
      <c r="FX180" s="6"/>
      <c r="FY180" s="18">
        <f>COUNTIF(G180:CD180,1)</f>
        <v>1</v>
      </c>
      <c r="FZ180" s="18">
        <f>COUNTIF(CE180:FX180,1)</f>
        <v>0</v>
      </c>
    </row>
    <row r="181" spans="1:182" ht="15.75" thickBot="1" x14ac:dyDescent="0.3">
      <c r="A181" s="101"/>
      <c r="B181" s="12" t="s">
        <v>125</v>
      </c>
      <c r="C181" s="3">
        <v>7</v>
      </c>
      <c r="D181" s="7" t="s">
        <v>20</v>
      </c>
      <c r="E181" s="3">
        <f t="shared" ref="E181" si="80">COUNTIF(G181:CD181,1)</f>
        <v>0</v>
      </c>
      <c r="F181" s="3">
        <f t="shared" ref="F181" si="81">COUNTIF(CE181:FX181,1)</f>
        <v>6</v>
      </c>
      <c r="G181" s="5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9"/>
      <c r="AB181" s="8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9"/>
      <c r="AW181" s="8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9"/>
      <c r="BN181" s="8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30"/>
      <c r="CE181" s="8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9"/>
      <c r="CT181" s="8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9"/>
      <c r="DF181" s="8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9"/>
      <c r="DW181" s="8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>
        <v>1</v>
      </c>
      <c r="EU181" s="6">
        <v>1</v>
      </c>
      <c r="EV181" s="6">
        <v>1</v>
      </c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>
        <v>1</v>
      </c>
      <c r="FI181" s="6">
        <v>1</v>
      </c>
      <c r="FJ181" s="6">
        <v>1</v>
      </c>
      <c r="FK181" s="6"/>
      <c r="FL181" s="6"/>
      <c r="FM181" s="6"/>
      <c r="FN181" s="6"/>
      <c r="FO181" s="6"/>
      <c r="FP181" s="6"/>
      <c r="FQ181" s="6"/>
      <c r="FR181" s="6"/>
      <c r="FS181" s="9"/>
      <c r="FT181" s="8"/>
      <c r="FU181" s="6"/>
      <c r="FV181" s="6"/>
      <c r="FW181" s="6"/>
      <c r="FX181" s="6"/>
      <c r="FY181" s="18">
        <f>COUNTIF(G181:CD181,1)</f>
        <v>0</v>
      </c>
      <c r="FZ181" s="18">
        <f>COUNTIF(CE181:FX181,1)</f>
        <v>6</v>
      </c>
    </row>
    <row r="182" spans="1:182" ht="15.75" thickBot="1" x14ac:dyDescent="0.3">
      <c r="A182" s="101"/>
      <c r="B182" s="12" t="s">
        <v>125</v>
      </c>
      <c r="C182" s="3">
        <v>7</v>
      </c>
      <c r="D182" s="7" t="s">
        <v>484</v>
      </c>
      <c r="E182" s="3">
        <f t="shared" si="58"/>
        <v>0</v>
      </c>
      <c r="F182" s="3">
        <f t="shared" si="59"/>
        <v>6</v>
      </c>
      <c r="G182" s="5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9"/>
      <c r="AB182" s="8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9"/>
      <c r="AW182" s="8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9"/>
      <c r="BN182" s="8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30"/>
      <c r="CE182" s="8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9"/>
      <c r="CT182" s="8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9"/>
      <c r="DF182" s="8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9"/>
      <c r="DW182" s="8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>
        <v>1</v>
      </c>
      <c r="EU182" s="6">
        <v>1</v>
      </c>
      <c r="EV182" s="6">
        <v>1</v>
      </c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>
        <v>1</v>
      </c>
      <c r="FI182" s="6">
        <v>1</v>
      </c>
      <c r="FJ182" s="6">
        <v>1</v>
      </c>
      <c r="FK182" s="6"/>
      <c r="FL182" s="6"/>
      <c r="FM182" s="6"/>
      <c r="FN182" s="6"/>
      <c r="FO182" s="6"/>
      <c r="FP182" s="6"/>
      <c r="FQ182" s="6"/>
      <c r="FR182" s="6"/>
      <c r="FS182" s="9"/>
      <c r="FT182" s="8"/>
      <c r="FU182" s="6"/>
      <c r="FV182" s="6"/>
      <c r="FW182" s="6"/>
      <c r="FX182" s="6"/>
      <c r="FY182" s="18">
        <f>COUNTIF(G182:CD182,1)</f>
        <v>0</v>
      </c>
      <c r="FZ182" s="18">
        <f>COUNTIF(CE182:FX182,1)</f>
        <v>6</v>
      </c>
    </row>
    <row r="183" spans="1:182" ht="15.75" thickBot="1" x14ac:dyDescent="0.3">
      <c r="A183" s="101"/>
      <c r="B183" s="12" t="s">
        <v>135</v>
      </c>
      <c r="C183" s="3">
        <v>8</v>
      </c>
      <c r="D183" s="7" t="s">
        <v>18</v>
      </c>
      <c r="E183" s="3">
        <f t="shared" si="58"/>
        <v>1</v>
      </c>
      <c r="F183" s="3">
        <f t="shared" si="59"/>
        <v>0</v>
      </c>
      <c r="G183" s="53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21"/>
      <c r="AB183" s="8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21"/>
      <c r="AW183" s="8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21"/>
      <c r="BN183" s="8"/>
      <c r="BO183" s="6">
        <v>1</v>
      </c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21"/>
      <c r="CD183" s="30"/>
      <c r="CE183" s="8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9"/>
      <c r="CT183" s="8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9"/>
      <c r="DF183" s="8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9"/>
      <c r="DW183" s="8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9"/>
      <c r="FT183" s="8"/>
      <c r="FU183" s="6"/>
      <c r="FV183" s="6"/>
      <c r="FW183" s="6"/>
      <c r="FX183" s="6"/>
      <c r="FY183" s="18">
        <f t="shared" ref="FY183:FY184" si="82">COUNTIF(G183:CD183,1)</f>
        <v>1</v>
      </c>
      <c r="FZ183" s="18">
        <f t="shared" ref="FZ183:FZ184" si="83">COUNTIF(CE183:FX183,1)</f>
        <v>0</v>
      </c>
    </row>
    <row r="184" spans="1:182" ht="15.75" thickBot="1" x14ac:dyDescent="0.3">
      <c r="A184" s="101"/>
      <c r="B184" s="12" t="s">
        <v>135</v>
      </c>
      <c r="C184" s="3">
        <v>8</v>
      </c>
      <c r="D184" s="7" t="s">
        <v>20</v>
      </c>
      <c r="E184" s="3">
        <f t="shared" ref="E184" si="84">COUNTIF(G184:CD184,1)</f>
        <v>0</v>
      </c>
      <c r="F184" s="3">
        <f t="shared" ref="F184" si="85">COUNTIF(CE184:FX184,1)</f>
        <v>6</v>
      </c>
      <c r="G184" s="5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21"/>
      <c r="AB184" s="8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21"/>
      <c r="AW184" s="8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21"/>
      <c r="BN184" s="8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21"/>
      <c r="CD184" s="30"/>
      <c r="CE184" s="8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9"/>
      <c r="CT184" s="8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9"/>
      <c r="DF184" s="8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9"/>
      <c r="DW184" s="8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>
        <v>1</v>
      </c>
      <c r="EU184" s="6">
        <v>1</v>
      </c>
      <c r="EV184" s="6">
        <v>1</v>
      </c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>
        <v>1</v>
      </c>
      <c r="FI184" s="6">
        <v>1</v>
      </c>
      <c r="FJ184" s="6">
        <v>1</v>
      </c>
      <c r="FK184" s="6"/>
      <c r="FL184" s="6"/>
      <c r="FM184" s="6"/>
      <c r="FN184" s="6"/>
      <c r="FO184" s="6"/>
      <c r="FP184" s="6"/>
      <c r="FQ184" s="6"/>
      <c r="FR184" s="6"/>
      <c r="FS184" s="9"/>
      <c r="FT184" s="8"/>
      <c r="FU184" s="6"/>
      <c r="FV184" s="6"/>
      <c r="FW184" s="6"/>
      <c r="FX184" s="6"/>
      <c r="FY184" s="18">
        <f t="shared" si="82"/>
        <v>0</v>
      </c>
      <c r="FZ184" s="18">
        <f t="shared" si="83"/>
        <v>6</v>
      </c>
    </row>
    <row r="185" spans="1:182" ht="15.75" thickBot="1" x14ac:dyDescent="0.3">
      <c r="A185" s="101"/>
      <c r="B185" s="12" t="s">
        <v>135</v>
      </c>
      <c r="C185" s="3">
        <v>8</v>
      </c>
      <c r="D185" s="7" t="s">
        <v>484</v>
      </c>
      <c r="E185" s="3">
        <f t="shared" si="58"/>
        <v>0</v>
      </c>
      <c r="F185" s="3">
        <f t="shared" si="59"/>
        <v>6</v>
      </c>
      <c r="G185" s="5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21"/>
      <c r="AB185" s="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21"/>
      <c r="AW185" s="8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21"/>
      <c r="BN185" s="8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21"/>
      <c r="CD185" s="30"/>
      <c r="CE185" s="8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9"/>
      <c r="CT185" s="8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9"/>
      <c r="DF185" s="8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9"/>
      <c r="DW185" s="8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>
        <v>1</v>
      </c>
      <c r="EU185" s="6">
        <v>1</v>
      </c>
      <c r="EV185" s="6">
        <v>1</v>
      </c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>
        <v>1</v>
      </c>
      <c r="FI185" s="6">
        <v>1</v>
      </c>
      <c r="FJ185" s="6">
        <v>1</v>
      </c>
      <c r="FK185" s="6"/>
      <c r="FL185" s="6"/>
      <c r="FM185" s="6"/>
      <c r="FN185" s="6"/>
      <c r="FO185" s="6"/>
      <c r="FP185" s="6"/>
      <c r="FQ185" s="6"/>
      <c r="FR185" s="6"/>
      <c r="FS185" s="9"/>
      <c r="FT185" s="8"/>
      <c r="FU185" s="6"/>
      <c r="FV185" s="6"/>
      <c r="FW185" s="6"/>
      <c r="FX185" s="6"/>
      <c r="FY185" s="18">
        <f t="shared" si="60"/>
        <v>0</v>
      </c>
      <c r="FZ185" s="18">
        <f t="shared" si="61"/>
        <v>6</v>
      </c>
    </row>
    <row r="186" spans="1:182" ht="15.75" thickBot="1" x14ac:dyDescent="0.3">
      <c r="A186" s="101"/>
      <c r="B186" s="12" t="s">
        <v>566</v>
      </c>
      <c r="C186" s="3">
        <v>7</v>
      </c>
      <c r="D186" s="7" t="s">
        <v>18</v>
      </c>
      <c r="E186" s="3">
        <f t="shared" si="58"/>
        <v>5</v>
      </c>
      <c r="F186" s="3">
        <f t="shared" si="59"/>
        <v>0</v>
      </c>
      <c r="G186" s="5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9"/>
      <c r="AB186" s="8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9"/>
      <c r="AW186" s="8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9"/>
      <c r="BN186" s="8"/>
      <c r="BO186" s="6"/>
      <c r="BP186" s="6"/>
      <c r="BQ186" s="6"/>
      <c r="BR186" s="6"/>
      <c r="BS186" s="6"/>
      <c r="BT186" s="6">
        <v>1</v>
      </c>
      <c r="BU186" s="6">
        <v>1</v>
      </c>
      <c r="BV186" s="6">
        <v>1</v>
      </c>
      <c r="BW186" s="6"/>
      <c r="BX186" s="6">
        <v>1</v>
      </c>
      <c r="BY186" s="6"/>
      <c r="BZ186" s="6"/>
      <c r="CA186" s="6"/>
      <c r="CB186" s="6"/>
      <c r="CC186" s="6">
        <v>1</v>
      </c>
      <c r="CD186" s="30"/>
      <c r="CE186" s="8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9"/>
      <c r="CT186" s="8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9"/>
      <c r="DF186" s="8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9"/>
      <c r="DW186" s="8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9"/>
      <c r="FT186" s="8"/>
      <c r="FU186" s="6"/>
      <c r="FV186" s="6"/>
      <c r="FW186" s="6"/>
      <c r="FX186" s="6"/>
      <c r="FY186" s="18">
        <f t="shared" si="60"/>
        <v>5</v>
      </c>
      <c r="FZ186" s="18">
        <f t="shared" si="61"/>
        <v>0</v>
      </c>
    </row>
    <row r="187" spans="1:182" ht="15.75" thickBot="1" x14ac:dyDescent="0.3">
      <c r="A187" s="101"/>
      <c r="B187" s="12" t="s">
        <v>566</v>
      </c>
      <c r="C187" s="3">
        <v>7</v>
      </c>
      <c r="D187" s="7" t="s">
        <v>20</v>
      </c>
      <c r="E187" s="3">
        <f t="shared" ref="E187" si="86">COUNTIF(G187:CD187,1)</f>
        <v>0</v>
      </c>
      <c r="F187" s="3">
        <f t="shared" ref="F187" si="87">COUNTIF(CE187:FX187,1)</f>
        <v>3</v>
      </c>
      <c r="G187" s="5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9"/>
      <c r="AB187" s="8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9"/>
      <c r="AW187" s="8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9"/>
      <c r="BN187" s="8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30"/>
      <c r="CE187" s="8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9"/>
      <c r="CT187" s="8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9"/>
      <c r="DF187" s="8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9"/>
      <c r="DW187" s="8"/>
      <c r="DX187" s="6"/>
      <c r="DY187" s="6"/>
      <c r="DZ187" s="6"/>
      <c r="EA187" s="6"/>
      <c r="EB187" s="6"/>
      <c r="EC187" s="6"/>
      <c r="ED187" s="6">
        <v>1</v>
      </c>
      <c r="EE187" s="6"/>
      <c r="EF187" s="6"/>
      <c r="EG187" s="6"/>
      <c r="EH187" s="6">
        <v>1</v>
      </c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>
        <v>1</v>
      </c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9"/>
      <c r="FT187" s="8"/>
      <c r="FU187" s="6"/>
      <c r="FV187" s="6"/>
      <c r="FW187" s="6"/>
      <c r="FX187" s="6"/>
      <c r="FY187" s="18">
        <f t="shared" ref="FY187" si="88">COUNTIF(G187:CD187,1)</f>
        <v>0</v>
      </c>
      <c r="FZ187" s="18">
        <f t="shared" ref="FZ187" si="89">COUNTIF(CE187:FX187,1)</f>
        <v>3</v>
      </c>
    </row>
    <row r="188" spans="1:182" ht="15.75" thickBot="1" x14ac:dyDescent="0.3">
      <c r="A188" s="101"/>
      <c r="B188" s="12" t="s">
        <v>566</v>
      </c>
      <c r="C188" s="3">
        <v>7</v>
      </c>
      <c r="D188" s="7" t="s">
        <v>484</v>
      </c>
      <c r="E188" s="3">
        <f t="shared" si="58"/>
        <v>0</v>
      </c>
      <c r="F188" s="3">
        <f t="shared" si="59"/>
        <v>3</v>
      </c>
      <c r="G188" s="5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9"/>
      <c r="AB188" s="8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9"/>
      <c r="AW188" s="8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9"/>
      <c r="BN188" s="8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30"/>
      <c r="CE188" s="8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9"/>
      <c r="CT188" s="8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9"/>
      <c r="DF188" s="8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9"/>
      <c r="DW188" s="8"/>
      <c r="DX188" s="6"/>
      <c r="DY188" s="6"/>
      <c r="DZ188" s="6"/>
      <c r="EA188" s="6"/>
      <c r="EB188" s="6"/>
      <c r="EC188" s="6"/>
      <c r="ED188" s="6">
        <v>1</v>
      </c>
      <c r="EE188" s="6"/>
      <c r="EF188" s="6"/>
      <c r="EG188" s="6"/>
      <c r="EH188" s="6">
        <v>1</v>
      </c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>
        <v>1</v>
      </c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9"/>
      <c r="FT188" s="8"/>
      <c r="FU188" s="6"/>
      <c r="FV188" s="6"/>
      <c r="FW188" s="6"/>
      <c r="FX188" s="6"/>
      <c r="FY188" s="18">
        <f t="shared" si="60"/>
        <v>0</v>
      </c>
      <c r="FZ188" s="18">
        <f t="shared" si="61"/>
        <v>3</v>
      </c>
    </row>
    <row r="189" spans="1:182" ht="15.75" thickBot="1" x14ac:dyDescent="0.3">
      <c r="A189" s="101"/>
      <c r="B189" s="12" t="s">
        <v>136</v>
      </c>
      <c r="C189" s="3">
        <v>7</v>
      </c>
      <c r="D189" s="7" t="s">
        <v>18</v>
      </c>
      <c r="E189" s="3">
        <f t="shared" si="58"/>
        <v>2</v>
      </c>
      <c r="F189" s="3">
        <f t="shared" si="59"/>
        <v>0</v>
      </c>
      <c r="G189" s="5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21"/>
      <c r="AB189" s="8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21">
        <v>1</v>
      </c>
      <c r="AW189" s="8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21"/>
      <c r="BN189" s="8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21"/>
      <c r="CD189" s="30">
        <v>1</v>
      </c>
      <c r="CE189" s="8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9"/>
      <c r="CT189" s="8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9"/>
      <c r="DF189" s="8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9"/>
      <c r="DW189" s="8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9"/>
      <c r="FT189" s="8"/>
      <c r="FU189" s="6"/>
      <c r="FV189" s="6"/>
      <c r="FW189" s="6"/>
      <c r="FX189" s="6"/>
      <c r="FY189" s="18">
        <f t="shared" ref="FY189" si="90">COUNTIF(G189:CD189,1)</f>
        <v>2</v>
      </c>
      <c r="FZ189" s="18">
        <f t="shared" ref="FZ189" si="91">COUNTIF(CE189:FX189,1)</f>
        <v>0</v>
      </c>
    </row>
    <row r="190" spans="1:182" ht="15.75" thickBot="1" x14ac:dyDescent="0.3">
      <c r="A190" s="101"/>
      <c r="B190" s="12" t="s">
        <v>136</v>
      </c>
      <c r="C190" s="3">
        <v>7</v>
      </c>
      <c r="D190" s="7" t="s">
        <v>20</v>
      </c>
      <c r="E190" s="3">
        <f t="shared" si="58"/>
        <v>0</v>
      </c>
      <c r="F190" s="3">
        <f t="shared" si="59"/>
        <v>5</v>
      </c>
      <c r="G190" s="53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21"/>
      <c r="AB190" s="8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21"/>
      <c r="AW190" s="8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21"/>
      <c r="BN190" s="8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21"/>
      <c r="CD190" s="30"/>
      <c r="CE190" s="8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9"/>
      <c r="CT190" s="8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9"/>
      <c r="DF190" s="8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9"/>
      <c r="DW190" s="8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9"/>
      <c r="FT190" s="8">
        <v>1</v>
      </c>
      <c r="FU190" s="6">
        <v>1</v>
      </c>
      <c r="FV190" s="6">
        <v>1</v>
      </c>
      <c r="FW190" s="6">
        <v>1</v>
      </c>
      <c r="FX190" s="6">
        <v>1</v>
      </c>
      <c r="FY190" s="18">
        <f t="shared" si="60"/>
        <v>0</v>
      </c>
      <c r="FZ190" s="18">
        <f t="shared" si="61"/>
        <v>5</v>
      </c>
    </row>
    <row r="191" spans="1:182" ht="15.75" thickBot="1" x14ac:dyDescent="0.3">
      <c r="A191" s="101"/>
      <c r="B191" s="12" t="s">
        <v>137</v>
      </c>
      <c r="C191" s="3">
        <v>7</v>
      </c>
      <c r="D191" s="7" t="s">
        <v>19</v>
      </c>
      <c r="E191" s="3">
        <f t="shared" si="58"/>
        <v>1</v>
      </c>
      <c r="F191" s="3">
        <f t="shared" si="59"/>
        <v>0</v>
      </c>
      <c r="G191" s="5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21"/>
      <c r="AB191" s="8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21"/>
      <c r="AW191" s="8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21"/>
      <c r="BN191" s="8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21"/>
      <c r="CD191" s="30">
        <v>1</v>
      </c>
      <c r="CE191" s="8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9"/>
      <c r="CT191" s="8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9"/>
      <c r="DF191" s="8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9"/>
      <c r="DW191" s="8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9"/>
      <c r="FT191" s="8"/>
      <c r="FU191" s="6"/>
      <c r="FV191" s="6"/>
      <c r="FW191" s="6"/>
      <c r="FX191" s="6"/>
      <c r="FY191" s="18">
        <f>COUNTIF(G191:CD191,1)</f>
        <v>1</v>
      </c>
      <c r="FZ191" s="18">
        <f>COUNTIF(CE191:FX191,1)</f>
        <v>0</v>
      </c>
    </row>
    <row r="192" spans="1:182" ht="15.75" thickBot="1" x14ac:dyDescent="0.3">
      <c r="A192" s="101"/>
      <c r="B192" s="12" t="s">
        <v>140</v>
      </c>
      <c r="C192" s="3">
        <v>8</v>
      </c>
      <c r="D192" s="7" t="s">
        <v>19</v>
      </c>
      <c r="E192" s="3">
        <f t="shared" si="58"/>
        <v>1</v>
      </c>
      <c r="F192" s="3">
        <f t="shared" si="59"/>
        <v>0</v>
      </c>
      <c r="G192" s="51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11"/>
      <c r="AB192" s="10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11"/>
      <c r="AW192" s="10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11"/>
      <c r="BN192" s="10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11"/>
      <c r="CD192" s="31">
        <v>1</v>
      </c>
      <c r="CE192" s="10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11"/>
      <c r="CT192" s="10"/>
      <c r="CU192" s="42"/>
      <c r="CV192" s="42"/>
      <c r="CW192" s="42"/>
      <c r="CX192" s="42"/>
      <c r="CY192" s="42"/>
      <c r="CZ192" s="42"/>
      <c r="DA192" s="42"/>
      <c r="DB192" s="42"/>
      <c r="DC192" s="42"/>
      <c r="DD192" s="42"/>
      <c r="DE192" s="11"/>
      <c r="DF192" s="10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42"/>
      <c r="DS192" s="42"/>
      <c r="DT192" s="42"/>
      <c r="DU192" s="42"/>
      <c r="DV192" s="11"/>
      <c r="DW192" s="10"/>
      <c r="DX192" s="42"/>
      <c r="DY192" s="42"/>
      <c r="DZ192" s="42"/>
      <c r="EA192" s="42"/>
      <c r="EB192" s="42"/>
      <c r="EC192" s="42"/>
      <c r="ED192" s="42"/>
      <c r="EE192" s="42"/>
      <c r="EF192" s="42"/>
      <c r="EG192" s="42"/>
      <c r="EH192" s="42"/>
      <c r="EI192" s="42"/>
      <c r="EJ192" s="42"/>
      <c r="EK192" s="42"/>
      <c r="EL192" s="42"/>
      <c r="EM192" s="42"/>
      <c r="EN192" s="42"/>
      <c r="EO192" s="42"/>
      <c r="EP192" s="42"/>
      <c r="EQ192" s="42"/>
      <c r="ER192" s="42"/>
      <c r="ES192" s="42"/>
      <c r="ET192" s="42"/>
      <c r="EU192" s="42"/>
      <c r="EV192" s="42"/>
      <c r="EW192" s="42"/>
      <c r="EX192" s="42"/>
      <c r="EY192" s="42"/>
      <c r="EZ192" s="42"/>
      <c r="FA192" s="42"/>
      <c r="FB192" s="42"/>
      <c r="FC192" s="42"/>
      <c r="FD192" s="42"/>
      <c r="FE192" s="42"/>
      <c r="FF192" s="42"/>
      <c r="FG192" s="42"/>
      <c r="FH192" s="42"/>
      <c r="FI192" s="42"/>
      <c r="FJ192" s="42"/>
      <c r="FK192" s="42"/>
      <c r="FL192" s="42"/>
      <c r="FM192" s="42"/>
      <c r="FN192" s="42"/>
      <c r="FO192" s="42"/>
      <c r="FP192" s="42"/>
      <c r="FQ192" s="42"/>
      <c r="FR192" s="42"/>
      <c r="FS192" s="11"/>
      <c r="FT192" s="10"/>
      <c r="FU192" s="42"/>
      <c r="FV192" s="42"/>
      <c r="FW192" s="42"/>
      <c r="FX192" s="42"/>
      <c r="FY192" s="18">
        <f t="shared" si="60"/>
        <v>1</v>
      </c>
      <c r="FZ192" s="18">
        <f t="shared" si="61"/>
        <v>0</v>
      </c>
    </row>
    <row r="193" spans="1:182" ht="15.75" thickBot="1" x14ac:dyDescent="0.3">
      <c r="A193" s="101"/>
      <c r="B193" s="12" t="s">
        <v>138</v>
      </c>
      <c r="C193" s="3">
        <v>7</v>
      </c>
      <c r="D193" s="7" t="s">
        <v>18</v>
      </c>
      <c r="E193" s="3">
        <f t="shared" si="58"/>
        <v>1</v>
      </c>
      <c r="F193" s="3">
        <f t="shared" si="59"/>
        <v>0</v>
      </c>
      <c r="G193" s="53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21"/>
      <c r="AB193" s="8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21"/>
      <c r="AW193" s="8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21"/>
      <c r="BN193" s="8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21"/>
      <c r="CD193" s="30">
        <v>1</v>
      </c>
      <c r="CE193" s="8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9"/>
      <c r="CT193" s="8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9"/>
      <c r="DF193" s="8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9"/>
      <c r="DW193" s="8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9"/>
      <c r="FT193" s="8"/>
      <c r="FU193" s="6"/>
      <c r="FV193" s="6"/>
      <c r="FW193" s="6"/>
      <c r="FX193" s="6"/>
      <c r="FY193" s="18">
        <f t="shared" ref="FY193" si="92">COUNTIF(G193:CD193,1)</f>
        <v>1</v>
      </c>
      <c r="FZ193" s="18">
        <f t="shared" ref="FZ193" si="93">COUNTIF(CE193:FX193,1)</f>
        <v>0</v>
      </c>
    </row>
    <row r="194" spans="1:182" ht="15.75" thickBot="1" x14ac:dyDescent="0.3">
      <c r="A194" s="101"/>
      <c r="B194" s="12" t="s">
        <v>138</v>
      </c>
      <c r="C194" s="3">
        <v>7</v>
      </c>
      <c r="D194" s="7" t="s">
        <v>484</v>
      </c>
      <c r="E194" s="3">
        <f t="shared" si="58"/>
        <v>0</v>
      </c>
      <c r="F194" s="3">
        <f t="shared" si="59"/>
        <v>5</v>
      </c>
      <c r="G194" s="5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21"/>
      <c r="AB194" s="8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21"/>
      <c r="AW194" s="8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21"/>
      <c r="BN194" s="8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21"/>
      <c r="CD194" s="30"/>
      <c r="CE194" s="8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9"/>
      <c r="CT194" s="8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9"/>
      <c r="DF194" s="8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9"/>
      <c r="DW194" s="8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9"/>
      <c r="FT194" s="8">
        <v>1</v>
      </c>
      <c r="FU194" s="6">
        <v>1</v>
      </c>
      <c r="FV194" s="6">
        <v>1</v>
      </c>
      <c r="FW194" s="6">
        <v>1</v>
      </c>
      <c r="FX194" s="6">
        <v>1</v>
      </c>
      <c r="FY194" s="18">
        <f t="shared" si="60"/>
        <v>0</v>
      </c>
      <c r="FZ194" s="18">
        <f t="shared" si="61"/>
        <v>5</v>
      </c>
    </row>
    <row r="195" spans="1:182" ht="15.75" thickBot="1" x14ac:dyDescent="0.3">
      <c r="A195" s="101"/>
      <c r="B195" s="12" t="s">
        <v>139</v>
      </c>
      <c r="C195" s="3">
        <v>8</v>
      </c>
      <c r="D195" s="7" t="s">
        <v>20</v>
      </c>
      <c r="E195" s="3">
        <f t="shared" si="58"/>
        <v>0</v>
      </c>
      <c r="F195" s="3">
        <f t="shared" si="59"/>
        <v>5</v>
      </c>
      <c r="G195" s="5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21"/>
      <c r="AB195" s="8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21"/>
      <c r="AW195" s="8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21"/>
      <c r="BN195" s="8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21"/>
      <c r="CD195" s="30"/>
      <c r="CE195" s="8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9"/>
      <c r="CT195" s="8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9"/>
      <c r="DF195" s="8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9"/>
      <c r="DW195" s="8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9"/>
      <c r="FT195" s="8">
        <v>1</v>
      </c>
      <c r="FU195" s="6">
        <v>1</v>
      </c>
      <c r="FV195" s="6">
        <v>1</v>
      </c>
      <c r="FW195" s="6">
        <v>1</v>
      </c>
      <c r="FX195" s="6">
        <v>1</v>
      </c>
      <c r="FY195" s="18">
        <f t="shared" ref="FY195" si="94">COUNTIF(G195:CD195,1)</f>
        <v>0</v>
      </c>
      <c r="FZ195" s="18">
        <f t="shared" ref="FZ195" si="95">COUNTIF(CE195:FX195,1)</f>
        <v>5</v>
      </c>
    </row>
    <row r="196" spans="1:182" ht="15.75" thickBot="1" x14ac:dyDescent="0.3">
      <c r="A196" s="102"/>
      <c r="B196" s="12" t="s">
        <v>139</v>
      </c>
      <c r="C196" s="3">
        <v>8</v>
      </c>
      <c r="D196" s="7" t="s">
        <v>484</v>
      </c>
      <c r="E196" s="3">
        <f t="shared" si="58"/>
        <v>0</v>
      </c>
      <c r="F196" s="3">
        <f t="shared" si="59"/>
        <v>5</v>
      </c>
      <c r="G196" s="5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21"/>
      <c r="AB196" s="8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21"/>
      <c r="AW196" s="8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21"/>
      <c r="BN196" s="8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21"/>
      <c r="CD196" s="30"/>
      <c r="CE196" s="45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7"/>
      <c r="CT196" s="8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9"/>
      <c r="DF196" s="8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9"/>
      <c r="DW196" s="8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9"/>
      <c r="FT196" s="8">
        <v>1</v>
      </c>
      <c r="FU196" s="6">
        <v>1</v>
      </c>
      <c r="FV196" s="6">
        <v>1</v>
      </c>
      <c r="FW196" s="6">
        <v>1</v>
      </c>
      <c r="FX196" s="6">
        <v>1</v>
      </c>
      <c r="FY196" s="18">
        <f t="shared" si="60"/>
        <v>0</v>
      </c>
      <c r="FZ196" s="18">
        <f t="shared" si="61"/>
        <v>5</v>
      </c>
    </row>
    <row r="197" spans="1:182" ht="44.25" thickBot="1" x14ac:dyDescent="0.3">
      <c r="A197" s="4"/>
      <c r="B197" s="5" t="s">
        <v>1</v>
      </c>
      <c r="C197" s="65" t="s">
        <v>2</v>
      </c>
      <c r="D197" s="48" t="s">
        <v>3</v>
      </c>
      <c r="E197" s="54" t="s">
        <v>0</v>
      </c>
      <c r="F197" s="59" t="s">
        <v>7</v>
      </c>
      <c r="G197" s="49" t="s">
        <v>25</v>
      </c>
      <c r="H197" s="34" t="s">
        <v>26</v>
      </c>
      <c r="I197" s="34" t="s">
        <v>27</v>
      </c>
      <c r="J197" s="34" t="s">
        <v>28</v>
      </c>
      <c r="K197" s="34" t="s">
        <v>29</v>
      </c>
      <c r="L197" s="34" t="s">
        <v>30</v>
      </c>
      <c r="M197" s="34" t="s">
        <v>31</v>
      </c>
      <c r="N197" s="34" t="s">
        <v>32</v>
      </c>
      <c r="O197" s="34" t="s">
        <v>33</v>
      </c>
      <c r="P197" s="34" t="s">
        <v>34</v>
      </c>
      <c r="Q197" s="34" t="s">
        <v>35</v>
      </c>
      <c r="R197" s="34" t="s">
        <v>36</v>
      </c>
      <c r="S197" s="34" t="s">
        <v>37</v>
      </c>
      <c r="T197" s="34" t="s">
        <v>38</v>
      </c>
      <c r="U197" s="34" t="s">
        <v>39</v>
      </c>
      <c r="V197" s="34" t="s">
        <v>40</v>
      </c>
      <c r="W197" s="34" t="s">
        <v>41</v>
      </c>
      <c r="X197" s="34" t="s">
        <v>42</v>
      </c>
      <c r="Y197" s="34" t="s">
        <v>43</v>
      </c>
      <c r="Z197" s="34" t="s">
        <v>44</v>
      </c>
      <c r="AA197" s="35" t="s">
        <v>45</v>
      </c>
      <c r="AB197" s="33" t="s">
        <v>157</v>
      </c>
      <c r="AC197" s="34" t="s">
        <v>158</v>
      </c>
      <c r="AD197" s="34" t="s">
        <v>159</v>
      </c>
      <c r="AE197" s="34" t="s">
        <v>160</v>
      </c>
      <c r="AF197" s="34" t="s">
        <v>161</v>
      </c>
      <c r="AG197" s="34" t="s">
        <v>162</v>
      </c>
      <c r="AH197" s="34" t="s">
        <v>163</v>
      </c>
      <c r="AI197" s="34" t="s">
        <v>164</v>
      </c>
      <c r="AJ197" s="34" t="s">
        <v>165</v>
      </c>
      <c r="AK197" s="34" t="s">
        <v>166</v>
      </c>
      <c r="AL197" s="34" t="s">
        <v>167</v>
      </c>
      <c r="AM197" s="34" t="s">
        <v>168</v>
      </c>
      <c r="AN197" s="34" t="s">
        <v>169</v>
      </c>
      <c r="AO197" s="34" t="s">
        <v>170</v>
      </c>
      <c r="AP197" s="34" t="s">
        <v>171</v>
      </c>
      <c r="AQ197" s="34" t="s">
        <v>172</v>
      </c>
      <c r="AR197" s="34" t="s">
        <v>173</v>
      </c>
      <c r="AS197" s="34" t="s">
        <v>174</v>
      </c>
      <c r="AT197" s="34" t="s">
        <v>175</v>
      </c>
      <c r="AU197" s="34" t="s">
        <v>176</v>
      </c>
      <c r="AV197" s="35" t="s">
        <v>177</v>
      </c>
      <c r="AW197" s="33" t="s">
        <v>178</v>
      </c>
      <c r="AX197" s="34" t="s">
        <v>179</v>
      </c>
      <c r="AY197" s="34" t="s">
        <v>180</v>
      </c>
      <c r="AZ197" s="34" t="s">
        <v>181</v>
      </c>
      <c r="BA197" s="34" t="s">
        <v>182</v>
      </c>
      <c r="BB197" s="34" t="s">
        <v>183</v>
      </c>
      <c r="BC197" s="34" t="s">
        <v>184</v>
      </c>
      <c r="BD197" s="34" t="s">
        <v>185</v>
      </c>
      <c r="BE197" s="34" t="s">
        <v>186</v>
      </c>
      <c r="BF197" s="34" t="s">
        <v>187</v>
      </c>
      <c r="BG197" s="34" t="s">
        <v>188</v>
      </c>
      <c r="BH197" s="34" t="s">
        <v>189</v>
      </c>
      <c r="BI197" s="34" t="s">
        <v>190</v>
      </c>
      <c r="BJ197" s="34" t="s">
        <v>191</v>
      </c>
      <c r="BK197" s="34" t="s">
        <v>192</v>
      </c>
      <c r="BL197" s="34" t="s">
        <v>193</v>
      </c>
      <c r="BM197" s="35" t="s">
        <v>194</v>
      </c>
      <c r="BN197" s="33" t="s">
        <v>195</v>
      </c>
      <c r="BO197" s="34" t="s">
        <v>196</v>
      </c>
      <c r="BP197" s="34" t="s">
        <v>197</v>
      </c>
      <c r="BQ197" s="34" t="s">
        <v>198</v>
      </c>
      <c r="BR197" s="34" t="s">
        <v>199</v>
      </c>
      <c r="BS197" s="34" t="s">
        <v>200</v>
      </c>
      <c r="BT197" s="34" t="s">
        <v>201</v>
      </c>
      <c r="BU197" s="34" t="s">
        <v>202</v>
      </c>
      <c r="BV197" s="34" t="s">
        <v>203</v>
      </c>
      <c r="BW197" s="34" t="s">
        <v>204</v>
      </c>
      <c r="BX197" s="34" t="s">
        <v>205</v>
      </c>
      <c r="BY197" s="34" t="s">
        <v>206</v>
      </c>
      <c r="BZ197" s="34" t="s">
        <v>207</v>
      </c>
      <c r="CA197" s="34" t="s">
        <v>208</v>
      </c>
      <c r="CB197" s="34" t="s">
        <v>209</v>
      </c>
      <c r="CC197" s="35" t="s">
        <v>210</v>
      </c>
      <c r="CD197" s="36" t="s">
        <v>211</v>
      </c>
      <c r="CE197" s="25" t="s">
        <v>142</v>
      </c>
      <c r="CF197" s="26" t="s">
        <v>143</v>
      </c>
      <c r="CG197" s="26" t="s">
        <v>144</v>
      </c>
      <c r="CH197" s="26" t="s">
        <v>145</v>
      </c>
      <c r="CI197" s="26" t="s">
        <v>146</v>
      </c>
      <c r="CJ197" s="26" t="s">
        <v>147</v>
      </c>
      <c r="CK197" s="26" t="s">
        <v>148</v>
      </c>
      <c r="CL197" s="26" t="s">
        <v>149</v>
      </c>
      <c r="CM197" s="26" t="s">
        <v>150</v>
      </c>
      <c r="CN197" s="26" t="s">
        <v>151</v>
      </c>
      <c r="CO197" s="26" t="s">
        <v>152</v>
      </c>
      <c r="CP197" s="26" t="s">
        <v>153</v>
      </c>
      <c r="CQ197" s="26" t="s">
        <v>154</v>
      </c>
      <c r="CR197" s="26" t="s">
        <v>155</v>
      </c>
      <c r="CS197" s="27" t="s">
        <v>156</v>
      </c>
      <c r="CT197" s="25" t="s">
        <v>224</v>
      </c>
      <c r="CU197" s="26" t="s">
        <v>213</v>
      </c>
      <c r="CV197" s="26" t="s">
        <v>214</v>
      </c>
      <c r="CW197" s="26" t="s">
        <v>215</v>
      </c>
      <c r="CX197" s="26" t="s">
        <v>216</v>
      </c>
      <c r="CY197" s="26" t="s">
        <v>217</v>
      </c>
      <c r="CZ197" s="26" t="s">
        <v>218</v>
      </c>
      <c r="DA197" s="26" t="s">
        <v>219</v>
      </c>
      <c r="DB197" s="26" t="s">
        <v>220</v>
      </c>
      <c r="DC197" s="26" t="s">
        <v>221</v>
      </c>
      <c r="DD197" s="26" t="s">
        <v>222</v>
      </c>
      <c r="DE197" s="32" t="s">
        <v>223</v>
      </c>
      <c r="DF197" s="25" t="s">
        <v>225</v>
      </c>
      <c r="DG197" s="26" t="s">
        <v>226</v>
      </c>
      <c r="DH197" s="26" t="s">
        <v>227</v>
      </c>
      <c r="DI197" s="26" t="s">
        <v>228</v>
      </c>
      <c r="DJ197" s="26" t="s">
        <v>229</v>
      </c>
      <c r="DK197" s="26" t="s">
        <v>230</v>
      </c>
      <c r="DL197" s="26" t="s">
        <v>231</v>
      </c>
      <c r="DM197" s="26" t="s">
        <v>232</v>
      </c>
      <c r="DN197" s="26" t="s">
        <v>233</v>
      </c>
      <c r="DO197" s="26" t="s">
        <v>234</v>
      </c>
      <c r="DP197" s="26" t="s">
        <v>235</v>
      </c>
      <c r="DQ197" s="26" t="s">
        <v>236</v>
      </c>
      <c r="DR197" s="26" t="s">
        <v>237</v>
      </c>
      <c r="DS197" s="26" t="s">
        <v>238</v>
      </c>
      <c r="DT197" s="26" t="s">
        <v>239</v>
      </c>
      <c r="DU197" s="26" t="s">
        <v>240</v>
      </c>
      <c r="DV197" s="27" t="s">
        <v>241</v>
      </c>
      <c r="DW197" s="25" t="s">
        <v>242</v>
      </c>
      <c r="DX197" s="26" t="s">
        <v>243</v>
      </c>
      <c r="DY197" s="26" t="s">
        <v>244</v>
      </c>
      <c r="DZ197" s="26" t="s">
        <v>245</v>
      </c>
      <c r="EA197" s="26" t="s">
        <v>246</v>
      </c>
      <c r="EB197" s="26" t="s">
        <v>247</v>
      </c>
      <c r="EC197" s="26" t="s">
        <v>248</v>
      </c>
      <c r="ED197" s="26" t="s">
        <v>249</v>
      </c>
      <c r="EE197" s="26" t="s">
        <v>250</v>
      </c>
      <c r="EF197" s="26" t="s">
        <v>251</v>
      </c>
      <c r="EG197" s="26" t="s">
        <v>252</v>
      </c>
      <c r="EH197" s="26" t="s">
        <v>253</v>
      </c>
      <c r="EI197" s="26" t="s">
        <v>254</v>
      </c>
      <c r="EJ197" s="26" t="s">
        <v>255</v>
      </c>
      <c r="EK197" s="26" t="s">
        <v>256</v>
      </c>
      <c r="EL197" s="26" t="s">
        <v>257</v>
      </c>
      <c r="EM197" s="26" t="s">
        <v>258</v>
      </c>
      <c r="EN197" s="26" t="s">
        <v>259</v>
      </c>
      <c r="EO197" s="26" t="s">
        <v>260</v>
      </c>
      <c r="EP197" s="26" t="s">
        <v>261</v>
      </c>
      <c r="EQ197" s="26" t="s">
        <v>262</v>
      </c>
      <c r="ER197" s="26" t="s">
        <v>263</v>
      </c>
      <c r="ES197" s="26" t="s">
        <v>264</v>
      </c>
      <c r="ET197" s="26" t="s">
        <v>265</v>
      </c>
      <c r="EU197" s="26" t="s">
        <v>266</v>
      </c>
      <c r="EV197" s="26" t="s">
        <v>267</v>
      </c>
      <c r="EW197" s="26" t="s">
        <v>268</v>
      </c>
      <c r="EX197" s="26" t="s">
        <v>269</v>
      </c>
      <c r="EY197" s="26" t="s">
        <v>270</v>
      </c>
      <c r="EZ197" s="26" t="s">
        <v>271</v>
      </c>
      <c r="FA197" s="26" t="s">
        <v>272</v>
      </c>
      <c r="FB197" s="26" t="s">
        <v>273</v>
      </c>
      <c r="FC197" s="26" t="s">
        <v>274</v>
      </c>
      <c r="FD197" s="26" t="s">
        <v>275</v>
      </c>
      <c r="FE197" s="26" t="s">
        <v>276</v>
      </c>
      <c r="FF197" s="26" t="s">
        <v>277</v>
      </c>
      <c r="FG197" s="26" t="s">
        <v>278</v>
      </c>
      <c r="FH197" s="26" t="s">
        <v>279</v>
      </c>
      <c r="FI197" s="26" t="s">
        <v>280</v>
      </c>
      <c r="FJ197" s="26" t="s">
        <v>281</v>
      </c>
      <c r="FK197" s="26" t="s">
        <v>282</v>
      </c>
      <c r="FL197" s="26" t="s">
        <v>283</v>
      </c>
      <c r="FM197" s="26" t="s">
        <v>284</v>
      </c>
      <c r="FN197" s="26" t="s">
        <v>285</v>
      </c>
      <c r="FO197" s="26" t="s">
        <v>286</v>
      </c>
      <c r="FP197" s="26" t="s">
        <v>287</v>
      </c>
      <c r="FQ197" s="26" t="s">
        <v>288</v>
      </c>
      <c r="FR197" s="26" t="s">
        <v>289</v>
      </c>
      <c r="FS197" s="32" t="s">
        <v>290</v>
      </c>
      <c r="FT197" s="25" t="s">
        <v>291</v>
      </c>
      <c r="FU197" s="26" t="s">
        <v>292</v>
      </c>
      <c r="FV197" s="26" t="s">
        <v>293</v>
      </c>
      <c r="FW197" s="26" t="s">
        <v>294</v>
      </c>
      <c r="FX197" s="27" t="s">
        <v>295</v>
      </c>
      <c r="FY197" s="17" t="s">
        <v>0</v>
      </c>
      <c r="FZ197" s="17" t="s">
        <v>7</v>
      </c>
    </row>
    <row r="198" spans="1:182" ht="15.75" customHeight="1" thickBot="1" x14ac:dyDescent="0.3">
      <c r="A198" s="86" t="s">
        <v>561</v>
      </c>
      <c r="B198" s="12" t="s">
        <v>130</v>
      </c>
      <c r="C198" s="3">
        <v>9</v>
      </c>
      <c r="D198" s="7" t="s">
        <v>18</v>
      </c>
      <c r="E198" s="3">
        <f t="shared" ref="E198" si="96">COUNTIF(G198:CD198,1)</f>
        <v>3</v>
      </c>
      <c r="F198" s="3">
        <f t="shared" ref="F198" si="97">COUNTIF(CE198:FX198,1)</f>
        <v>0</v>
      </c>
      <c r="G198" s="53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21"/>
      <c r="AB198" s="8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21"/>
      <c r="AW198" s="8"/>
      <c r="AX198" s="6"/>
      <c r="AY198" s="6"/>
      <c r="AZ198" s="6"/>
      <c r="BA198" s="6"/>
      <c r="BB198" s="6"/>
      <c r="BC198" s="6">
        <v>1</v>
      </c>
      <c r="BD198" s="6">
        <v>1</v>
      </c>
      <c r="BE198" s="6"/>
      <c r="BF198" s="6"/>
      <c r="BG198" s="6">
        <v>1</v>
      </c>
      <c r="BH198" s="6"/>
      <c r="BI198" s="6"/>
      <c r="BJ198" s="6"/>
      <c r="BK198" s="6"/>
      <c r="BL198" s="6"/>
      <c r="BM198" s="21"/>
      <c r="BN198" s="8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21"/>
      <c r="CD198" s="30"/>
      <c r="CE198" s="8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9"/>
      <c r="CT198" s="8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9"/>
      <c r="DF198" s="8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9"/>
      <c r="DW198" s="8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9"/>
      <c r="FT198" s="8"/>
      <c r="FU198" s="6"/>
      <c r="FV198" s="6"/>
      <c r="FW198" s="6"/>
      <c r="FX198" s="6"/>
      <c r="FY198" s="18">
        <f>COUNTIF(G198:CD198,1)</f>
        <v>3</v>
      </c>
      <c r="FZ198" s="18">
        <f>COUNTIF(CE198:FX198,1)</f>
        <v>0</v>
      </c>
    </row>
    <row r="199" spans="1:182" ht="15.75" thickBot="1" x14ac:dyDescent="0.3">
      <c r="A199" s="87"/>
      <c r="B199" s="12" t="s">
        <v>130</v>
      </c>
      <c r="C199" s="3">
        <v>9</v>
      </c>
      <c r="D199" s="7" t="s">
        <v>12</v>
      </c>
      <c r="E199" s="3">
        <f t="shared" ref="E199:E205" si="98">COUNTIF(G199:CD199,1)</f>
        <v>0</v>
      </c>
      <c r="F199" s="3">
        <f t="shared" ref="F199:F205" si="99">COUNTIF(CE199:FX199,1)</f>
        <v>3</v>
      </c>
      <c r="G199" s="5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21"/>
      <c r="AB199" s="8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21"/>
      <c r="AW199" s="8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21"/>
      <c r="BN199" s="8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21"/>
      <c r="CD199" s="30"/>
      <c r="CE199" s="8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9"/>
      <c r="CT199" s="8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9"/>
      <c r="DF199" s="8"/>
      <c r="DG199" s="6"/>
      <c r="DH199" s="6"/>
      <c r="DI199" s="6"/>
      <c r="DJ199" s="6"/>
      <c r="DK199" s="6">
        <v>1</v>
      </c>
      <c r="DL199" s="6"/>
      <c r="DM199" s="6"/>
      <c r="DN199" s="6"/>
      <c r="DO199" s="6"/>
      <c r="DP199" s="6"/>
      <c r="DQ199" s="6"/>
      <c r="DR199" s="6">
        <v>1</v>
      </c>
      <c r="DS199" s="6">
        <v>1</v>
      </c>
      <c r="DT199" s="6"/>
      <c r="DU199" s="6"/>
      <c r="DV199" s="9"/>
      <c r="DW199" s="8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9"/>
      <c r="FT199" s="8"/>
      <c r="FU199" s="6"/>
      <c r="FV199" s="6"/>
      <c r="FW199" s="6"/>
      <c r="FX199" s="6"/>
      <c r="FY199" s="18">
        <f t="shared" ref="FY199:FY205" si="100">COUNTIF(G199:CD199,1)</f>
        <v>0</v>
      </c>
      <c r="FZ199" s="18">
        <f t="shared" ref="FZ199:FZ205" si="101">COUNTIF(CE199:FX199,1)</f>
        <v>3</v>
      </c>
    </row>
    <row r="200" spans="1:182" ht="15.75" thickBot="1" x14ac:dyDescent="0.3">
      <c r="A200" s="87"/>
      <c r="B200" s="12" t="s">
        <v>131</v>
      </c>
      <c r="C200" s="3">
        <v>9</v>
      </c>
      <c r="D200" s="7" t="s">
        <v>18</v>
      </c>
      <c r="E200" s="3">
        <f t="shared" si="98"/>
        <v>3</v>
      </c>
      <c r="F200" s="3">
        <f t="shared" si="99"/>
        <v>0</v>
      </c>
      <c r="G200" s="53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21"/>
      <c r="AB200" s="8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21"/>
      <c r="AW200" s="8"/>
      <c r="AX200" s="6"/>
      <c r="AY200" s="6"/>
      <c r="AZ200" s="6"/>
      <c r="BA200" s="6"/>
      <c r="BB200" s="6"/>
      <c r="BC200" s="6"/>
      <c r="BD200" s="6"/>
      <c r="BE200" s="6"/>
      <c r="BF200" s="6"/>
      <c r="BG200" s="6">
        <v>1</v>
      </c>
      <c r="BH200" s="6">
        <v>1</v>
      </c>
      <c r="BI200" s="6">
        <v>1</v>
      </c>
      <c r="BJ200" s="6"/>
      <c r="BK200" s="6"/>
      <c r="BL200" s="6"/>
      <c r="BM200" s="21"/>
      <c r="BN200" s="8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21"/>
      <c r="CD200" s="30"/>
      <c r="CE200" s="8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9"/>
      <c r="CT200" s="8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9"/>
      <c r="DF200" s="8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9"/>
      <c r="DW200" s="8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9"/>
      <c r="FT200" s="8"/>
      <c r="FU200" s="6"/>
      <c r="FV200" s="6"/>
      <c r="FW200" s="6"/>
      <c r="FX200" s="6"/>
      <c r="FY200" s="18">
        <f t="shared" si="100"/>
        <v>3</v>
      </c>
      <c r="FZ200" s="18">
        <f t="shared" si="101"/>
        <v>0</v>
      </c>
    </row>
    <row r="201" spans="1:182" ht="15.75" thickBot="1" x14ac:dyDescent="0.3">
      <c r="A201" s="87"/>
      <c r="B201" s="12" t="s">
        <v>131</v>
      </c>
      <c r="C201" s="3">
        <v>9</v>
      </c>
      <c r="D201" s="7" t="s">
        <v>12</v>
      </c>
      <c r="E201" s="3">
        <f t="shared" si="98"/>
        <v>0</v>
      </c>
      <c r="F201" s="3">
        <f t="shared" si="99"/>
        <v>2</v>
      </c>
      <c r="G201" s="53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21"/>
      <c r="AB201" s="8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21"/>
      <c r="AW201" s="8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21"/>
      <c r="BN201" s="8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21"/>
      <c r="CD201" s="30"/>
      <c r="CE201" s="8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9"/>
      <c r="CT201" s="8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9"/>
      <c r="DF201" s="8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>
        <v>1</v>
      </c>
      <c r="DS201" s="6"/>
      <c r="DT201" s="6">
        <v>1</v>
      </c>
      <c r="DU201" s="6"/>
      <c r="DV201" s="9"/>
      <c r="DW201" s="8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9"/>
      <c r="FT201" s="8"/>
      <c r="FU201" s="6"/>
      <c r="FV201" s="6"/>
      <c r="FW201" s="6"/>
      <c r="FX201" s="6"/>
      <c r="FY201" s="18">
        <f>COUNTIF(G201:CD201,1)</f>
        <v>0</v>
      </c>
      <c r="FZ201" s="18">
        <f>COUNTIF(CE201:FX201,1)</f>
        <v>2</v>
      </c>
    </row>
    <row r="202" spans="1:182" ht="15.75" thickBot="1" x14ac:dyDescent="0.3">
      <c r="A202" s="87"/>
      <c r="B202" s="12" t="s">
        <v>132</v>
      </c>
      <c r="C202" s="3">
        <v>9</v>
      </c>
      <c r="D202" s="7" t="s">
        <v>18</v>
      </c>
      <c r="E202" s="3">
        <f t="shared" si="98"/>
        <v>3</v>
      </c>
      <c r="F202" s="3">
        <f t="shared" si="99"/>
        <v>0</v>
      </c>
      <c r="G202" s="5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21"/>
      <c r="AB202" s="8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21"/>
      <c r="AW202" s="8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>
        <v>1</v>
      </c>
      <c r="BK202" s="6">
        <v>1</v>
      </c>
      <c r="BL202" s="6">
        <v>1</v>
      </c>
      <c r="BM202" s="21"/>
      <c r="BN202" s="8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21"/>
      <c r="CD202" s="30"/>
      <c r="CE202" s="8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9"/>
      <c r="CT202" s="8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9"/>
      <c r="DF202" s="8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9"/>
      <c r="DW202" s="8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9"/>
      <c r="FT202" s="8"/>
      <c r="FU202" s="6"/>
      <c r="FV202" s="6"/>
      <c r="FW202" s="6"/>
      <c r="FX202" s="6"/>
      <c r="FY202" s="18">
        <f>COUNTIF(G202:CD202,1)</f>
        <v>3</v>
      </c>
      <c r="FZ202" s="18">
        <f>COUNTIF(CE202:FX202,1)</f>
        <v>0</v>
      </c>
    </row>
    <row r="203" spans="1:182" ht="15.75" thickBot="1" x14ac:dyDescent="0.3">
      <c r="A203" s="87"/>
      <c r="B203" s="12" t="s">
        <v>132</v>
      </c>
      <c r="C203" s="3">
        <v>9</v>
      </c>
      <c r="D203" s="7" t="s">
        <v>20</v>
      </c>
      <c r="E203" s="3">
        <f t="shared" si="98"/>
        <v>0</v>
      </c>
      <c r="F203" s="3">
        <f t="shared" si="99"/>
        <v>1</v>
      </c>
      <c r="G203" s="5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21"/>
      <c r="AB203" s="8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21"/>
      <c r="AW203" s="8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21"/>
      <c r="BN203" s="8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21"/>
      <c r="CD203" s="30"/>
      <c r="CE203" s="8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9"/>
      <c r="CT203" s="8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9"/>
      <c r="DF203" s="8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>
        <v>1</v>
      </c>
      <c r="DV203" s="9"/>
      <c r="DW203" s="8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9"/>
      <c r="FT203" s="8"/>
      <c r="FU203" s="6"/>
      <c r="FV203" s="6"/>
      <c r="FW203" s="6"/>
      <c r="FX203" s="6"/>
      <c r="FY203" s="18">
        <f t="shared" si="100"/>
        <v>0</v>
      </c>
      <c r="FZ203" s="18">
        <f t="shared" si="101"/>
        <v>1</v>
      </c>
    </row>
    <row r="204" spans="1:182" ht="15.75" thickBot="1" x14ac:dyDescent="0.3">
      <c r="A204" s="87"/>
      <c r="B204" s="12" t="s">
        <v>141</v>
      </c>
      <c r="C204" s="3">
        <v>9</v>
      </c>
      <c r="D204" s="7" t="s">
        <v>19</v>
      </c>
      <c r="E204" s="3">
        <f t="shared" si="98"/>
        <v>1</v>
      </c>
      <c r="F204" s="3">
        <f t="shared" si="99"/>
        <v>0</v>
      </c>
      <c r="G204" s="52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5"/>
      <c r="AB204" s="13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5"/>
      <c r="AW204" s="13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5"/>
      <c r="BN204" s="13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5"/>
      <c r="CD204" s="29">
        <v>1</v>
      </c>
      <c r="CE204" s="13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5"/>
      <c r="CT204" s="13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5"/>
      <c r="DF204" s="13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5"/>
      <c r="DW204" s="13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5"/>
      <c r="FT204" s="13"/>
      <c r="FU204" s="14"/>
      <c r="FV204" s="14"/>
      <c r="FW204" s="14"/>
      <c r="FX204" s="14"/>
      <c r="FY204" s="18">
        <f>COUNTIF(G204:CD204,1)</f>
        <v>1</v>
      </c>
      <c r="FZ204" s="18">
        <f>COUNTIF(CE204:FX204,1)</f>
        <v>0</v>
      </c>
    </row>
    <row r="205" spans="1:182" ht="15.75" thickBot="1" x14ac:dyDescent="0.3">
      <c r="A205" s="87"/>
      <c r="B205" s="12" t="s">
        <v>485</v>
      </c>
      <c r="C205" s="3">
        <v>10</v>
      </c>
      <c r="D205" s="7" t="s">
        <v>19</v>
      </c>
      <c r="E205" s="3">
        <f t="shared" si="98"/>
        <v>1</v>
      </c>
      <c r="F205" s="3">
        <f t="shared" si="99"/>
        <v>0</v>
      </c>
      <c r="G205" s="52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5"/>
      <c r="AB205" s="13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5"/>
      <c r="AW205" s="13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5"/>
      <c r="BN205" s="13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5"/>
      <c r="CD205" s="29">
        <v>1</v>
      </c>
      <c r="CE205" s="13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5"/>
      <c r="CT205" s="13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5"/>
      <c r="DF205" s="13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5"/>
      <c r="DW205" s="13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5"/>
      <c r="FT205" s="13"/>
      <c r="FU205" s="14"/>
      <c r="FV205" s="14"/>
      <c r="FW205" s="14"/>
      <c r="FX205" s="14"/>
      <c r="FY205" s="18">
        <f t="shared" si="100"/>
        <v>1</v>
      </c>
      <c r="FZ205" s="18">
        <f t="shared" si="101"/>
        <v>0</v>
      </c>
    </row>
    <row r="206" spans="1:182" ht="15.75" thickBot="1" x14ac:dyDescent="0.3">
      <c r="G206" s="38">
        <f t="shared" ref="G206:AL206" si="102">SUM(G17:G73,G75:G111,G113:G156,G158:G196,G198:G205)</f>
        <v>2</v>
      </c>
      <c r="H206" s="38">
        <f t="shared" si="102"/>
        <v>1</v>
      </c>
      <c r="I206" s="38">
        <f t="shared" si="102"/>
        <v>3</v>
      </c>
      <c r="J206" s="38">
        <f t="shared" si="102"/>
        <v>1</v>
      </c>
      <c r="K206" s="38">
        <f t="shared" si="102"/>
        <v>1</v>
      </c>
      <c r="L206" s="38">
        <f t="shared" si="102"/>
        <v>2</v>
      </c>
      <c r="M206" s="38">
        <f t="shared" si="102"/>
        <v>1</v>
      </c>
      <c r="N206" s="38">
        <f t="shared" si="102"/>
        <v>1</v>
      </c>
      <c r="O206" s="38">
        <f t="shared" si="102"/>
        <v>1</v>
      </c>
      <c r="P206" s="38">
        <f t="shared" si="102"/>
        <v>1</v>
      </c>
      <c r="Q206" s="38">
        <f t="shared" si="102"/>
        <v>1</v>
      </c>
      <c r="R206" s="38">
        <f t="shared" si="102"/>
        <v>1</v>
      </c>
      <c r="S206" s="38">
        <f t="shared" si="102"/>
        <v>2</v>
      </c>
      <c r="T206" s="38">
        <f t="shared" si="102"/>
        <v>2</v>
      </c>
      <c r="U206" s="38">
        <f t="shared" si="102"/>
        <v>3</v>
      </c>
      <c r="V206" s="38">
        <f t="shared" si="102"/>
        <v>2</v>
      </c>
      <c r="W206" s="38">
        <f t="shared" si="102"/>
        <v>1</v>
      </c>
      <c r="X206" s="38">
        <f t="shared" si="102"/>
        <v>1</v>
      </c>
      <c r="Y206" s="38">
        <f t="shared" si="102"/>
        <v>2</v>
      </c>
      <c r="Z206" s="38">
        <f t="shared" si="102"/>
        <v>1</v>
      </c>
      <c r="AA206" s="38">
        <f t="shared" si="102"/>
        <v>1</v>
      </c>
      <c r="AB206" s="38">
        <f t="shared" si="102"/>
        <v>1</v>
      </c>
      <c r="AC206" s="38">
        <f t="shared" si="102"/>
        <v>1</v>
      </c>
      <c r="AD206" s="38">
        <f t="shared" si="102"/>
        <v>2</v>
      </c>
      <c r="AE206" s="38">
        <f t="shared" si="102"/>
        <v>1</v>
      </c>
      <c r="AF206" s="38">
        <f t="shared" si="102"/>
        <v>1</v>
      </c>
      <c r="AG206" s="38">
        <f t="shared" si="102"/>
        <v>1</v>
      </c>
      <c r="AH206" s="38">
        <f t="shared" si="102"/>
        <v>2</v>
      </c>
      <c r="AI206" s="38">
        <f t="shared" si="102"/>
        <v>1</v>
      </c>
      <c r="AJ206" s="38">
        <f t="shared" si="102"/>
        <v>1</v>
      </c>
      <c r="AK206" s="38">
        <f t="shared" si="102"/>
        <v>1</v>
      </c>
      <c r="AL206" s="38">
        <f t="shared" si="102"/>
        <v>2</v>
      </c>
      <c r="AM206" s="38">
        <f t="shared" ref="AM206:BR206" si="103">SUM(AM17:AM73,AM75:AM111,AM113:AM156,AM158:AM196,AM198:AM205)</f>
        <v>1</v>
      </c>
      <c r="AN206" s="38">
        <f t="shared" si="103"/>
        <v>1</v>
      </c>
      <c r="AO206" s="38">
        <f t="shared" si="103"/>
        <v>1</v>
      </c>
      <c r="AP206" s="38">
        <f t="shared" si="103"/>
        <v>1</v>
      </c>
      <c r="AQ206" s="38">
        <f t="shared" si="103"/>
        <v>1</v>
      </c>
      <c r="AR206" s="38">
        <f t="shared" si="103"/>
        <v>1</v>
      </c>
      <c r="AS206" s="38">
        <f t="shared" si="103"/>
        <v>2</v>
      </c>
      <c r="AT206" s="38">
        <f t="shared" si="103"/>
        <v>1</v>
      </c>
      <c r="AU206" s="38">
        <f t="shared" si="103"/>
        <v>1</v>
      </c>
      <c r="AV206" s="38">
        <f t="shared" si="103"/>
        <v>1</v>
      </c>
      <c r="AW206" s="38">
        <f t="shared" si="103"/>
        <v>2</v>
      </c>
      <c r="AX206" s="38">
        <f t="shared" si="103"/>
        <v>3</v>
      </c>
      <c r="AY206" s="38">
        <f t="shared" si="103"/>
        <v>3</v>
      </c>
      <c r="AZ206" s="38">
        <f t="shared" si="103"/>
        <v>3</v>
      </c>
      <c r="BA206" s="38">
        <f t="shared" si="103"/>
        <v>1</v>
      </c>
      <c r="BB206" s="38">
        <f t="shared" si="103"/>
        <v>3</v>
      </c>
      <c r="BC206" s="38">
        <f t="shared" si="103"/>
        <v>9</v>
      </c>
      <c r="BD206" s="38">
        <f t="shared" si="103"/>
        <v>9</v>
      </c>
      <c r="BE206" s="38">
        <f t="shared" si="103"/>
        <v>3</v>
      </c>
      <c r="BF206" s="38">
        <f t="shared" si="103"/>
        <v>3</v>
      </c>
      <c r="BG206" s="38">
        <f t="shared" si="103"/>
        <v>2</v>
      </c>
      <c r="BH206" s="38">
        <f t="shared" si="103"/>
        <v>1</v>
      </c>
      <c r="BI206" s="38">
        <f t="shared" si="103"/>
        <v>1</v>
      </c>
      <c r="BJ206" s="38">
        <f t="shared" si="103"/>
        <v>1</v>
      </c>
      <c r="BK206" s="38">
        <f t="shared" si="103"/>
        <v>1</v>
      </c>
      <c r="BL206" s="38">
        <f t="shared" si="103"/>
        <v>1</v>
      </c>
      <c r="BM206" s="38">
        <f t="shared" si="103"/>
        <v>1</v>
      </c>
      <c r="BN206" s="38">
        <f t="shared" si="103"/>
        <v>17</v>
      </c>
      <c r="BO206" s="38">
        <f t="shared" si="103"/>
        <v>19</v>
      </c>
      <c r="BP206" s="38">
        <f t="shared" si="103"/>
        <v>18</v>
      </c>
      <c r="BQ206" s="38">
        <f t="shared" si="103"/>
        <v>18</v>
      </c>
      <c r="BR206" s="38">
        <f t="shared" si="103"/>
        <v>8</v>
      </c>
      <c r="BS206" s="38">
        <f t="shared" ref="BS206:CX206" si="104">SUM(BS17:BS73,BS75:BS111,BS113:BS156,BS158:BS196,BS198:BS205)</f>
        <v>13</v>
      </c>
      <c r="BT206" s="38">
        <f t="shared" si="104"/>
        <v>2</v>
      </c>
      <c r="BU206" s="38">
        <f t="shared" si="104"/>
        <v>1</v>
      </c>
      <c r="BV206" s="38">
        <f t="shared" si="104"/>
        <v>3</v>
      </c>
      <c r="BW206" s="38">
        <f t="shared" si="104"/>
        <v>2</v>
      </c>
      <c r="BX206" s="38">
        <f t="shared" si="104"/>
        <v>3</v>
      </c>
      <c r="BY206" s="38">
        <f t="shared" si="104"/>
        <v>2</v>
      </c>
      <c r="BZ206" s="38">
        <f t="shared" si="104"/>
        <v>2</v>
      </c>
      <c r="CA206" s="38">
        <f t="shared" si="104"/>
        <v>2</v>
      </c>
      <c r="CB206" s="38">
        <f t="shared" si="104"/>
        <v>10</v>
      </c>
      <c r="CC206" s="38">
        <f t="shared" si="104"/>
        <v>5</v>
      </c>
      <c r="CD206" s="38">
        <f t="shared" si="104"/>
        <v>6</v>
      </c>
      <c r="CE206" s="38">
        <f t="shared" si="104"/>
        <v>2</v>
      </c>
      <c r="CF206" s="38">
        <f t="shared" si="104"/>
        <v>1</v>
      </c>
      <c r="CG206" s="38">
        <f t="shared" si="104"/>
        <v>2</v>
      </c>
      <c r="CH206" s="38">
        <f t="shared" si="104"/>
        <v>1</v>
      </c>
      <c r="CI206" s="38">
        <f t="shared" si="104"/>
        <v>1</v>
      </c>
      <c r="CJ206" s="38">
        <f t="shared" si="104"/>
        <v>1</v>
      </c>
      <c r="CK206" s="38">
        <f t="shared" si="104"/>
        <v>1</v>
      </c>
      <c r="CL206" s="38">
        <f t="shared" si="104"/>
        <v>1</v>
      </c>
      <c r="CM206" s="38">
        <f t="shared" si="104"/>
        <v>2</v>
      </c>
      <c r="CN206" s="38">
        <f t="shared" si="104"/>
        <v>1</v>
      </c>
      <c r="CO206" s="38">
        <f t="shared" si="104"/>
        <v>1</v>
      </c>
      <c r="CP206" s="38">
        <f t="shared" si="104"/>
        <v>1</v>
      </c>
      <c r="CQ206" s="38">
        <f t="shared" si="104"/>
        <v>1</v>
      </c>
      <c r="CR206" s="38">
        <f t="shared" si="104"/>
        <v>1</v>
      </c>
      <c r="CS206" s="38">
        <f t="shared" si="104"/>
        <v>2</v>
      </c>
      <c r="CT206" s="38">
        <f t="shared" si="104"/>
        <v>4</v>
      </c>
      <c r="CU206" s="38">
        <f t="shared" si="104"/>
        <v>1</v>
      </c>
      <c r="CV206" s="38">
        <f t="shared" si="104"/>
        <v>1</v>
      </c>
      <c r="CW206" s="38">
        <f t="shared" si="104"/>
        <v>1</v>
      </c>
      <c r="CX206" s="38">
        <f t="shared" si="104"/>
        <v>1</v>
      </c>
      <c r="CY206" s="38">
        <f t="shared" ref="CY206:ED206" si="105">SUM(CY17:CY73,CY75:CY111,CY113:CY156,CY158:CY196,CY198:CY205)</f>
        <v>1</v>
      </c>
      <c r="CZ206" s="38">
        <f t="shared" si="105"/>
        <v>1</v>
      </c>
      <c r="DA206" s="38">
        <f t="shared" si="105"/>
        <v>1</v>
      </c>
      <c r="DB206" s="38">
        <f t="shared" si="105"/>
        <v>2</v>
      </c>
      <c r="DC206" s="38">
        <f t="shared" si="105"/>
        <v>2</v>
      </c>
      <c r="DD206" s="38">
        <f t="shared" si="105"/>
        <v>1</v>
      </c>
      <c r="DE206" s="38">
        <f t="shared" si="105"/>
        <v>2</v>
      </c>
      <c r="DF206" s="38">
        <f t="shared" si="105"/>
        <v>4</v>
      </c>
      <c r="DG206" s="38">
        <f t="shared" si="105"/>
        <v>2</v>
      </c>
      <c r="DH206" s="38">
        <f t="shared" si="105"/>
        <v>3</v>
      </c>
      <c r="DI206" s="38">
        <f t="shared" si="105"/>
        <v>2</v>
      </c>
      <c r="DJ206" s="38">
        <f t="shared" si="105"/>
        <v>3</v>
      </c>
      <c r="DK206" s="38">
        <f t="shared" si="105"/>
        <v>2</v>
      </c>
      <c r="DL206" s="38">
        <f t="shared" si="105"/>
        <v>3</v>
      </c>
      <c r="DM206" s="38">
        <f t="shared" si="105"/>
        <v>8</v>
      </c>
      <c r="DN206" s="38">
        <f t="shared" si="105"/>
        <v>12</v>
      </c>
      <c r="DO206" s="38">
        <f t="shared" si="105"/>
        <v>9</v>
      </c>
      <c r="DP206" s="38">
        <f t="shared" si="105"/>
        <v>4</v>
      </c>
      <c r="DQ206" s="38">
        <f t="shared" si="105"/>
        <v>4</v>
      </c>
      <c r="DR206" s="38">
        <f t="shared" si="105"/>
        <v>2</v>
      </c>
      <c r="DS206" s="38">
        <f t="shared" si="105"/>
        <v>3</v>
      </c>
      <c r="DT206" s="38">
        <f t="shared" si="105"/>
        <v>1</v>
      </c>
      <c r="DU206" s="38">
        <f t="shared" si="105"/>
        <v>1</v>
      </c>
      <c r="DV206" s="38">
        <f t="shared" si="105"/>
        <v>1</v>
      </c>
      <c r="DW206" s="38">
        <f t="shared" si="105"/>
        <v>2</v>
      </c>
      <c r="DX206" s="38">
        <f t="shared" si="105"/>
        <v>2</v>
      </c>
      <c r="DY206" s="38">
        <f t="shared" si="105"/>
        <v>2</v>
      </c>
      <c r="DZ206" s="38">
        <f t="shared" si="105"/>
        <v>2</v>
      </c>
      <c r="EA206" s="38">
        <f t="shared" si="105"/>
        <v>1</v>
      </c>
      <c r="EB206" s="38">
        <f t="shared" si="105"/>
        <v>3</v>
      </c>
      <c r="EC206" s="38">
        <f t="shared" si="105"/>
        <v>2</v>
      </c>
      <c r="ED206" s="38">
        <f t="shared" si="105"/>
        <v>4</v>
      </c>
      <c r="EE206" s="38">
        <f t="shared" ref="EE206:FJ206" si="106">SUM(EE17:EE73,EE75:EE111,EE113:EE156,EE158:EE196,EE198:EE205)</f>
        <v>3</v>
      </c>
      <c r="EF206" s="38">
        <f t="shared" si="106"/>
        <v>2</v>
      </c>
      <c r="EG206" s="38">
        <f t="shared" si="106"/>
        <v>2</v>
      </c>
      <c r="EH206" s="38">
        <f t="shared" si="106"/>
        <v>4</v>
      </c>
      <c r="EI206" s="38">
        <f t="shared" si="106"/>
        <v>2</v>
      </c>
      <c r="EJ206" s="38">
        <f t="shared" si="106"/>
        <v>4</v>
      </c>
      <c r="EK206" s="38">
        <f t="shared" si="106"/>
        <v>2</v>
      </c>
      <c r="EL206" s="38">
        <f t="shared" si="106"/>
        <v>2</v>
      </c>
      <c r="EM206" s="38">
        <f t="shared" si="106"/>
        <v>2</v>
      </c>
      <c r="EN206" s="38">
        <f t="shared" si="106"/>
        <v>2</v>
      </c>
      <c r="EO206" s="38">
        <f t="shared" si="106"/>
        <v>2</v>
      </c>
      <c r="EP206" s="38">
        <f t="shared" si="106"/>
        <v>2</v>
      </c>
      <c r="EQ206" s="38">
        <f t="shared" si="106"/>
        <v>1</v>
      </c>
      <c r="ER206" s="38">
        <f t="shared" si="106"/>
        <v>1</v>
      </c>
      <c r="ES206" s="38">
        <f t="shared" si="106"/>
        <v>1</v>
      </c>
      <c r="ET206" s="38">
        <f t="shared" si="106"/>
        <v>5</v>
      </c>
      <c r="EU206" s="38">
        <f t="shared" si="106"/>
        <v>6</v>
      </c>
      <c r="EV206" s="38">
        <f t="shared" si="106"/>
        <v>5</v>
      </c>
      <c r="EW206" s="38">
        <f t="shared" si="106"/>
        <v>2</v>
      </c>
      <c r="EX206" s="38">
        <f t="shared" si="106"/>
        <v>2</v>
      </c>
      <c r="EY206" s="38">
        <f t="shared" si="106"/>
        <v>4</v>
      </c>
      <c r="EZ206" s="38">
        <f t="shared" si="106"/>
        <v>4</v>
      </c>
      <c r="FA206" s="38">
        <f t="shared" si="106"/>
        <v>2</v>
      </c>
      <c r="FB206" s="38">
        <f t="shared" si="106"/>
        <v>2</v>
      </c>
      <c r="FC206" s="38">
        <f t="shared" si="106"/>
        <v>2</v>
      </c>
      <c r="FD206" s="38">
        <f t="shared" si="106"/>
        <v>2</v>
      </c>
      <c r="FE206" s="38">
        <f t="shared" si="106"/>
        <v>3</v>
      </c>
      <c r="FF206" s="38">
        <f t="shared" si="106"/>
        <v>2</v>
      </c>
      <c r="FG206" s="38">
        <f t="shared" si="106"/>
        <v>1</v>
      </c>
      <c r="FH206" s="38">
        <f t="shared" si="106"/>
        <v>5</v>
      </c>
      <c r="FI206" s="38">
        <f t="shared" si="106"/>
        <v>9</v>
      </c>
      <c r="FJ206" s="38">
        <f t="shared" si="106"/>
        <v>4</v>
      </c>
      <c r="FK206" s="38">
        <f t="shared" ref="FK206:GP206" si="107">SUM(FK17:FK73,FK75:FK111,FK113:FK156,FK158:FK196,FK198:FK205)</f>
        <v>1</v>
      </c>
      <c r="FL206" s="38">
        <f t="shared" si="107"/>
        <v>1</v>
      </c>
      <c r="FM206" s="38">
        <f t="shared" si="107"/>
        <v>2</v>
      </c>
      <c r="FN206" s="38">
        <f t="shared" si="107"/>
        <v>2</v>
      </c>
      <c r="FO206" s="38">
        <f t="shared" si="107"/>
        <v>2</v>
      </c>
      <c r="FP206" s="38">
        <f t="shared" si="107"/>
        <v>1</v>
      </c>
      <c r="FQ206" s="38">
        <f t="shared" si="107"/>
        <v>1</v>
      </c>
      <c r="FR206" s="38">
        <f t="shared" si="107"/>
        <v>1</v>
      </c>
      <c r="FS206" s="38">
        <f t="shared" si="107"/>
        <v>2</v>
      </c>
      <c r="FT206" s="38">
        <f t="shared" si="107"/>
        <v>4</v>
      </c>
      <c r="FU206" s="38">
        <f t="shared" si="107"/>
        <v>4</v>
      </c>
      <c r="FV206" s="38">
        <f t="shared" si="107"/>
        <v>4</v>
      </c>
      <c r="FW206" s="38">
        <f t="shared" si="107"/>
        <v>4</v>
      </c>
      <c r="FX206" s="38">
        <f t="shared" si="107"/>
        <v>4</v>
      </c>
    </row>
  </sheetData>
  <mergeCells count="15">
    <mergeCell ref="A198:A205"/>
    <mergeCell ref="DF15:DV15"/>
    <mergeCell ref="DW15:FS15"/>
    <mergeCell ref="FT15:FX15"/>
    <mergeCell ref="G15:AA15"/>
    <mergeCell ref="AB15:AV15"/>
    <mergeCell ref="AW15:BM15"/>
    <mergeCell ref="BN15:CC15"/>
    <mergeCell ref="CE15:CS15"/>
    <mergeCell ref="CT15:DE15"/>
    <mergeCell ref="A17:A73"/>
    <mergeCell ref="A75:A111"/>
    <mergeCell ref="A113:A156"/>
    <mergeCell ref="A158:A196"/>
    <mergeCell ref="E15:F15"/>
  </mergeCells>
  <conditionalFormatting sqref="D17:D73">
    <cfRule type="containsText" dxfId="127" priority="126" operator="containsText" text="WF">
      <formula>NOT(ISERROR(SEARCH("WF",D17)))</formula>
    </cfRule>
    <cfRule type="containsText" dxfId="126" priority="129" operator="containsText" text="CN">
      <formula>NOT(ISERROR(SEARCH("CN",D17)))</formula>
    </cfRule>
    <cfRule type="containsText" dxfId="125" priority="125" operator="containsText" text="CK">
      <formula>NOT(ISERROR(SEARCH("CK",D17)))</formula>
    </cfRule>
    <cfRule type="containsText" dxfId="124" priority="127" operator="containsText" text="LE">
      <formula>NOT(ISERROR(SEARCH("LE",D17)))</formula>
    </cfRule>
    <cfRule type="containsText" dxfId="123" priority="128" operator="containsText" text="CS">
      <formula>NOT(ISERROR(SEARCH("CS",D17)))</formula>
    </cfRule>
    <cfRule type="containsText" dxfId="122" priority="130" operator="containsText" text="CA">
      <formula>NOT(ISERROR(SEARCH("CA",D17)))</formula>
    </cfRule>
    <cfRule type="containsText" dxfId="121" priority="138" operator="containsText" text="SE">
      <formula>NOT(ISERROR(SEARCH("SE",D17)))</formula>
    </cfRule>
    <cfRule type="containsText" dxfId="120" priority="139" operator="containsText" text="WY">
      <formula>NOT(ISERROR(SEARCH("WY",D17)))</formula>
    </cfRule>
  </conditionalFormatting>
  <conditionalFormatting sqref="D75:D111 D113:D156 D158:D196">
    <cfRule type="containsText" dxfId="119" priority="285" operator="containsText" text="CK">
      <formula>NOT(ISERROR(SEARCH("CK",D75)))</formula>
    </cfRule>
  </conditionalFormatting>
  <conditionalFormatting sqref="D75:D111">
    <cfRule type="containsText" dxfId="118" priority="29" operator="containsText" text="CS">
      <formula>NOT(ISERROR(SEARCH("CS",D75)))</formula>
    </cfRule>
    <cfRule type="containsText" dxfId="117" priority="28" operator="containsText" text="LE">
      <formula>NOT(ISERROR(SEARCH("LE",D75)))</formula>
    </cfRule>
    <cfRule type="containsText" dxfId="116" priority="27" operator="containsText" text="WF">
      <formula>NOT(ISERROR(SEARCH("WF",D75)))</formula>
    </cfRule>
    <cfRule type="containsText" dxfId="115" priority="30" operator="containsText" text="CN">
      <formula>NOT(ISERROR(SEARCH("CN",D75)))</formula>
    </cfRule>
    <cfRule type="containsText" dxfId="114" priority="31" operator="containsText" text="CA">
      <formula>NOT(ISERROR(SEARCH("CA",D75)))</formula>
    </cfRule>
  </conditionalFormatting>
  <conditionalFormatting sqref="D113:D156 D158:D196 D75:D111">
    <cfRule type="containsText" dxfId="113" priority="334" operator="containsText" text="WY">
      <formula>NOT(ISERROR(SEARCH("WY",D75)))</formula>
    </cfRule>
    <cfRule type="containsText" dxfId="112" priority="333" operator="containsText" text="SE">
      <formula>NOT(ISERROR(SEARCH("SE",D75)))</formula>
    </cfRule>
  </conditionalFormatting>
  <conditionalFormatting sqref="D113:D156 D158:D196">
    <cfRule type="containsText" dxfId="111" priority="309" operator="containsText" text="CA">
      <formula>NOT(ISERROR(SEARCH("CA",D113)))</formula>
    </cfRule>
    <cfRule type="containsText" dxfId="110" priority="305" operator="containsText" text="WF">
      <formula>NOT(ISERROR(SEARCH("WF",D113)))</formula>
    </cfRule>
    <cfRule type="containsText" dxfId="109" priority="306" operator="containsText" text="LE">
      <formula>NOT(ISERROR(SEARCH("LE",D113)))</formula>
    </cfRule>
    <cfRule type="containsText" dxfId="108" priority="307" operator="containsText" text="CS">
      <formula>NOT(ISERROR(SEARCH("CS",D113)))</formula>
    </cfRule>
    <cfRule type="containsText" dxfId="107" priority="308" operator="containsText" text="CN">
      <formula>NOT(ISERROR(SEARCH("CN",D113)))</formula>
    </cfRule>
  </conditionalFormatting>
  <conditionalFormatting sqref="D198:D205">
    <cfRule type="containsText" dxfId="106" priority="240" operator="containsText" text="CS">
      <formula>NOT(ISERROR(SEARCH("CS",D198)))</formula>
    </cfRule>
    <cfRule type="containsText" dxfId="105" priority="243" operator="containsText" text="SE">
      <formula>NOT(ISERROR(SEARCH("SE",D198)))</formula>
    </cfRule>
    <cfRule type="containsText" dxfId="104" priority="242" operator="containsText" text="CA">
      <formula>NOT(ISERROR(SEARCH("CA",D198)))</formula>
    </cfRule>
    <cfRule type="containsText" dxfId="103" priority="244" operator="containsText" text="WY">
      <formula>NOT(ISERROR(SEARCH("WY",D198)))</formula>
    </cfRule>
    <cfRule type="containsText" dxfId="102" priority="237" operator="containsText" text="CK">
      <formula>NOT(ISERROR(SEARCH("CK",D198)))</formula>
    </cfRule>
    <cfRule type="containsText" dxfId="101" priority="238" operator="containsText" text="WF">
      <formula>NOT(ISERROR(SEARCH("WF",D198)))</formula>
    </cfRule>
    <cfRule type="containsText" dxfId="100" priority="239" operator="containsText" text="LE">
      <formula>NOT(ISERROR(SEARCH("LE",D198)))</formula>
    </cfRule>
    <cfRule type="containsText" dxfId="99" priority="241" operator="containsText" text="CN">
      <formula>NOT(ISERROR(SEARCH("CN",D198)))</formula>
    </cfRule>
  </conditionalFormatting>
  <conditionalFormatting sqref="E17:E73 E75:E111 E158:E196">
    <cfRule type="cellIs" dxfId="98" priority="137" operator="notEqual">
      <formula>0</formula>
    </cfRule>
  </conditionalFormatting>
  <conditionalFormatting sqref="E113:E156">
    <cfRule type="cellIs" dxfId="97" priority="13" operator="notEqual">
      <formula>0</formula>
    </cfRule>
  </conditionalFormatting>
  <conditionalFormatting sqref="E198:E205">
    <cfRule type="cellIs" dxfId="96" priority="318" operator="notEqual">
      <formula>0</formula>
    </cfRule>
  </conditionalFormatting>
  <conditionalFormatting sqref="E17:F73 E75:F111 E158:F196">
    <cfRule type="cellIs" dxfId="95" priority="140" operator="equal">
      <formula>0</formula>
    </cfRule>
  </conditionalFormatting>
  <conditionalFormatting sqref="E113:F156">
    <cfRule type="cellIs" dxfId="94" priority="14" operator="equal">
      <formula>0</formula>
    </cfRule>
  </conditionalFormatting>
  <conditionalFormatting sqref="E198:F205">
    <cfRule type="cellIs" dxfId="93" priority="312" operator="equal">
      <formula>0</formula>
    </cfRule>
  </conditionalFormatting>
  <conditionalFormatting sqref="F16:F111">
    <cfRule type="cellIs" dxfId="92" priority="32" operator="notEqual">
      <formula>0</formula>
    </cfRule>
  </conditionalFormatting>
  <conditionalFormatting sqref="F113:F156 F158:F196">
    <cfRule type="cellIs" dxfId="91" priority="136" operator="notEqual">
      <formula>0</formula>
    </cfRule>
  </conditionalFormatting>
  <conditionalFormatting sqref="F198:F205">
    <cfRule type="cellIs" dxfId="90" priority="311" operator="notEqual">
      <formula>0</formula>
    </cfRule>
  </conditionalFormatting>
  <conditionalFormatting sqref="G61:AX64 BG61:CD64">
    <cfRule type="cellIs" dxfId="89" priority="5808" operator="equal">
      <formula>1</formula>
    </cfRule>
  </conditionalFormatting>
  <conditionalFormatting sqref="G65:BB66 BD65:CD66">
    <cfRule type="cellIs" dxfId="88" priority="5711" operator="equal">
      <formula>1</formula>
    </cfRule>
  </conditionalFormatting>
  <conditionalFormatting sqref="G67:BL68 BN67:CD68">
    <cfRule type="cellIs" dxfId="87" priority="5617" operator="equal">
      <formula>1</formula>
    </cfRule>
  </conditionalFormatting>
  <conditionalFormatting sqref="G169:BO171">
    <cfRule type="cellIs" dxfId="86" priority="109" operator="equal">
      <formula>1</formula>
    </cfRule>
    <cfRule type="cellIs" dxfId="85" priority="110" operator="notEqual">
      <formula>1</formula>
    </cfRule>
  </conditionalFormatting>
  <conditionalFormatting sqref="G69:BQ69 BS69:FX69">
    <cfRule type="cellIs" dxfId="84" priority="8411" operator="equal">
      <formula>1</formula>
    </cfRule>
  </conditionalFormatting>
  <conditionalFormatting sqref="G149:CB150">
    <cfRule type="cellIs" dxfId="83" priority="1338" operator="equal">
      <formula>1</formula>
    </cfRule>
    <cfRule type="cellIs" dxfId="82" priority="1339" operator="notEqual">
      <formula>1</formula>
    </cfRule>
  </conditionalFormatting>
  <conditionalFormatting sqref="G153:CB154">
    <cfRule type="cellIs" dxfId="81" priority="1196" operator="equal">
      <formula>1</formula>
    </cfRule>
    <cfRule type="cellIs" dxfId="80" priority="1197" operator="notEqual">
      <formula>1</formula>
    </cfRule>
  </conditionalFormatting>
  <conditionalFormatting sqref="G172:CB174">
    <cfRule type="cellIs" dxfId="79" priority="900" operator="equal">
      <formula>1</formula>
    </cfRule>
    <cfRule type="cellIs" dxfId="78" priority="901" operator="notEqual">
      <formula>1</formula>
    </cfRule>
  </conditionalFormatting>
  <conditionalFormatting sqref="G92:CC103">
    <cfRule type="cellIs" dxfId="77" priority="25" operator="equal">
      <formula>1</formula>
    </cfRule>
    <cfRule type="cellIs" dxfId="76" priority="26" operator="notEqual">
      <formula>1</formula>
    </cfRule>
  </conditionalFormatting>
  <conditionalFormatting sqref="G151:CC152">
    <cfRule type="cellIs" dxfId="75" priority="1266" operator="equal">
      <formula>1</formula>
    </cfRule>
    <cfRule type="cellIs" dxfId="74" priority="1267" operator="notEqual">
      <formula>1</formula>
    </cfRule>
  </conditionalFormatting>
  <conditionalFormatting sqref="G56:CD60">
    <cfRule type="cellIs" dxfId="73" priority="208" operator="equal">
      <formula>1</formula>
    </cfRule>
  </conditionalFormatting>
  <conditionalFormatting sqref="G113:DE117">
    <cfRule type="cellIs" dxfId="72" priority="2126" operator="equal">
      <formula>1</formula>
    </cfRule>
    <cfRule type="cellIs" dxfId="71" priority="2127" operator="notEqual">
      <formula>1</formula>
    </cfRule>
  </conditionalFormatting>
  <conditionalFormatting sqref="G17:FX25">
    <cfRule type="cellIs" dxfId="70" priority="6847" operator="equal">
      <formula>1</formula>
    </cfRule>
  </conditionalFormatting>
  <conditionalFormatting sqref="G17:FX73">
    <cfRule type="cellIs" dxfId="69" priority="143" operator="notEqual">
      <formula>1</formula>
    </cfRule>
    <cfRule type="cellIs" dxfId="68" priority="142" operator="equal">
      <formula>1</formula>
    </cfRule>
  </conditionalFormatting>
  <conditionalFormatting sqref="G28:FX55">
    <cfRule type="cellIs" dxfId="67" priority="3971" operator="equal">
      <formula>1</formula>
    </cfRule>
  </conditionalFormatting>
  <conditionalFormatting sqref="G71:FX73">
    <cfRule type="cellIs" dxfId="66" priority="5262" operator="equal">
      <formula>1</formula>
    </cfRule>
  </conditionalFormatting>
  <conditionalFormatting sqref="G75:FX84">
    <cfRule type="cellIs" dxfId="65" priority="5246" operator="equal">
      <formula>1</formula>
    </cfRule>
    <cfRule type="cellIs" dxfId="64" priority="5247" operator="notEqual">
      <formula>1</formula>
    </cfRule>
  </conditionalFormatting>
  <conditionalFormatting sqref="G92:FX92">
    <cfRule type="cellIs" dxfId="63" priority="5079" operator="equal">
      <formula>1</formula>
    </cfRule>
  </conditionalFormatting>
  <conditionalFormatting sqref="G104:FX111">
    <cfRule type="cellIs" dxfId="62" priority="3734" operator="equal">
      <formula>1</formula>
    </cfRule>
    <cfRule type="cellIs" dxfId="61" priority="3735" operator="notEqual">
      <formula>1</formula>
    </cfRule>
  </conditionalFormatting>
  <conditionalFormatting sqref="G124:FX125">
    <cfRule type="cellIs" dxfId="60" priority="15" operator="equal">
      <formula>1</formula>
    </cfRule>
    <cfRule type="cellIs" dxfId="59" priority="16" operator="notEqual">
      <formula>1</formula>
    </cfRule>
  </conditionalFormatting>
  <conditionalFormatting sqref="G134:FX148">
    <cfRule type="cellIs" dxfId="58" priority="2" operator="notEqual">
      <formula>1</formula>
    </cfRule>
    <cfRule type="cellIs" dxfId="57" priority="1" operator="equal">
      <formula>1</formula>
    </cfRule>
  </conditionalFormatting>
  <conditionalFormatting sqref="G155:FX156">
    <cfRule type="cellIs" dxfId="56" priority="1109" operator="notEqual">
      <formula>1</formula>
    </cfRule>
    <cfRule type="cellIs" dxfId="55" priority="1108" operator="equal">
      <formula>1</formula>
    </cfRule>
  </conditionalFormatting>
  <conditionalFormatting sqref="G158:FX168">
    <cfRule type="cellIs" dxfId="54" priority="1078" operator="equal">
      <formula>1</formula>
    </cfRule>
    <cfRule type="cellIs" dxfId="53" priority="1079" operator="notEqual">
      <formula>1</formula>
    </cfRule>
  </conditionalFormatting>
  <conditionalFormatting sqref="G198:FX205">
    <cfRule type="cellIs" dxfId="52" priority="2163" operator="notEqual">
      <formula>1</formula>
    </cfRule>
    <cfRule type="cellIs" dxfId="51" priority="2162" operator="equal">
      <formula>1</formula>
    </cfRule>
  </conditionalFormatting>
  <conditionalFormatting sqref="AF35">
    <cfRule type="cellIs" dxfId="50" priority="8410" operator="notEqual">
      <formula>1</formula>
    </cfRule>
    <cfRule type="cellIs" dxfId="49" priority="8409" operator="equal">
      <formula>1</formula>
    </cfRule>
  </conditionalFormatting>
  <conditionalFormatting sqref="AW85:BM90">
    <cfRule type="cellIs" dxfId="48" priority="5198" operator="notEqual">
      <formula>1</formula>
    </cfRule>
    <cfRule type="cellIs" dxfId="47" priority="5197" operator="equal">
      <formula>1</formula>
    </cfRule>
  </conditionalFormatting>
  <conditionalFormatting sqref="AW91:CC91">
    <cfRule type="cellIs" dxfId="46" priority="8366" operator="notEqual">
      <formula>1</formula>
    </cfRule>
    <cfRule type="cellIs" dxfId="45" priority="8365" operator="equal">
      <formula>1</formula>
    </cfRule>
  </conditionalFormatting>
  <conditionalFormatting sqref="AX85:BD88">
    <cfRule type="cellIs" dxfId="44" priority="5217" operator="equal">
      <formula>1</formula>
    </cfRule>
  </conditionalFormatting>
  <conditionalFormatting sqref="AZ61:AZ64">
    <cfRule type="cellIs" dxfId="43" priority="5803" operator="equal">
      <formula>1</formula>
    </cfRule>
  </conditionalFormatting>
  <conditionalFormatting sqref="AZ115:AZ117">
    <cfRule type="cellIs" dxfId="42" priority="2128" operator="equal">
      <formula>1</formula>
    </cfRule>
  </conditionalFormatting>
  <conditionalFormatting sqref="BD89:BD90">
    <cfRule type="cellIs" dxfId="41" priority="5199" operator="equal">
      <formula>1</formula>
    </cfRule>
  </conditionalFormatting>
  <conditionalFormatting sqref="BD162:BD166">
    <cfRule type="cellIs" dxfId="40" priority="1084" operator="equal">
      <formula>1</formula>
    </cfRule>
  </conditionalFormatting>
  <conditionalFormatting sqref="BN93:CB93">
    <cfRule type="cellIs" dxfId="39" priority="5068" operator="equal">
      <formula>1</formula>
    </cfRule>
  </conditionalFormatting>
  <conditionalFormatting sqref="BN90:CC90">
    <cfRule type="cellIs" dxfId="38" priority="8739" operator="notEqual">
      <formula>1</formula>
    </cfRule>
    <cfRule type="cellIs" dxfId="37" priority="8738" operator="equal">
      <formula>1</formula>
    </cfRule>
  </conditionalFormatting>
  <conditionalFormatting sqref="BN85:CD89 G85:AV91">
    <cfRule type="cellIs" dxfId="36" priority="5204" operator="equal">
      <formula>1</formula>
    </cfRule>
    <cfRule type="cellIs" dxfId="35" priority="5205" operator="notEqual">
      <formula>1</formula>
    </cfRule>
  </conditionalFormatting>
  <conditionalFormatting sqref="BN131:FX133">
    <cfRule type="cellIs" dxfId="34" priority="119" operator="equal">
      <formula>1</formula>
    </cfRule>
    <cfRule type="cellIs" dxfId="33" priority="120" operator="notEqual">
      <formula>1</formula>
    </cfRule>
  </conditionalFormatting>
  <conditionalFormatting sqref="BO91">
    <cfRule type="cellIs" dxfId="32" priority="8364" operator="equal">
      <formula>1</formula>
    </cfRule>
  </conditionalFormatting>
  <conditionalFormatting sqref="BO138:CB138">
    <cfRule type="cellIs" dxfId="31" priority="115" operator="equal">
      <formula>1</formula>
    </cfRule>
    <cfRule type="cellIs" dxfId="30" priority="116" operator="notEqual">
      <formula>1</formula>
    </cfRule>
  </conditionalFormatting>
  <conditionalFormatting sqref="BO169:FX174">
    <cfRule type="cellIs" dxfId="29" priority="91" operator="equal">
      <formula>1</formula>
    </cfRule>
    <cfRule type="cellIs" dxfId="28" priority="92" operator="notEqual">
      <formula>1</formula>
    </cfRule>
  </conditionalFormatting>
  <conditionalFormatting sqref="BP170:CB171">
    <cfRule type="cellIs" dxfId="27" priority="107" operator="equal">
      <formula>1</formula>
    </cfRule>
    <cfRule type="cellIs" dxfId="26" priority="108" operator="notEqual">
      <formula>1</formula>
    </cfRule>
  </conditionalFormatting>
  <conditionalFormatting sqref="BQ132:CB133">
    <cfRule type="cellIs" dxfId="25" priority="122" operator="notEqual">
      <formula>1</formula>
    </cfRule>
    <cfRule type="cellIs" dxfId="24" priority="121" operator="equal">
      <formula>1</formula>
    </cfRule>
  </conditionalFormatting>
  <conditionalFormatting sqref="CC149:FX154">
    <cfRule type="cellIs" dxfId="23" priority="1194" operator="equal">
      <formula>1</formula>
    </cfRule>
    <cfRule type="cellIs" dxfId="22" priority="1195" operator="notEqual">
      <formula>1</formula>
    </cfRule>
  </conditionalFormatting>
  <conditionalFormatting sqref="CD90:CD103">
    <cfRule type="cellIs" dxfId="21" priority="40" operator="notEqual">
      <formula>1</formula>
    </cfRule>
    <cfRule type="cellIs" dxfId="20" priority="39" operator="equal">
      <formula>1</formula>
    </cfRule>
  </conditionalFormatting>
  <conditionalFormatting sqref="CE56:FX68">
    <cfRule type="cellIs" dxfId="19" priority="141" operator="equal">
      <formula>1</formula>
    </cfRule>
  </conditionalFormatting>
  <conditionalFormatting sqref="CE85:FX103">
    <cfRule type="cellIs" dxfId="18" priority="22" operator="notEqual">
      <formula>1</formula>
    </cfRule>
    <cfRule type="cellIs" dxfId="17" priority="21" operator="equal">
      <formula>1</formula>
    </cfRule>
  </conditionalFormatting>
  <conditionalFormatting sqref="DF85:DO88">
    <cfRule type="cellIs" dxfId="16" priority="5206" operator="equal">
      <formula>1</formula>
    </cfRule>
  </conditionalFormatting>
  <conditionalFormatting sqref="DF113:FX119 BN118:DE119 G118:BM123 BN120:FX123 BN126:CB130 CD126:FX130 G126:BM133 CC126:CC133 G175:FX196">
    <cfRule type="cellIs" dxfId="15" priority="3741" operator="notEqual">
      <formula>1</formula>
    </cfRule>
    <cfRule type="cellIs" dxfId="14" priority="3740" operator="equal">
      <formula>1</formula>
    </cfRule>
  </conditionalFormatting>
  <pageMargins left="0.25" right="0.25" top="0.75" bottom="0.75" header="0.3" footer="0.3"/>
  <pageSetup paperSize="8" scale="2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B849-C78C-4A1A-BDBE-AD6642673F62}">
  <dimension ref="A1:BH24"/>
  <sheetViews>
    <sheetView topLeftCell="A2" zoomScale="85" zoomScaleNormal="85" workbookViewId="0">
      <selection activeCell="B4" sqref="B4"/>
    </sheetView>
  </sheetViews>
  <sheetFormatPr defaultRowHeight="15" x14ac:dyDescent="0.25"/>
  <cols>
    <col min="2" max="2" width="75.140625" bestFit="1" customWidth="1"/>
    <col min="3" max="3" width="3.7109375" bestFit="1" customWidth="1"/>
    <col min="4" max="4" width="6.5703125" bestFit="1" customWidth="1"/>
    <col min="5" max="6" width="6.7109375" customWidth="1"/>
    <col min="7" max="44" width="4" customWidth="1"/>
  </cols>
  <sheetData>
    <row r="1" spans="1:60" x14ac:dyDescent="0.25">
      <c r="B1" s="16" t="s">
        <v>21</v>
      </c>
      <c r="C1" s="2"/>
      <c r="D1" s="2"/>
      <c r="E1" s="2"/>
      <c r="F1" s="2"/>
    </row>
    <row r="2" spans="1:60" x14ac:dyDescent="0.25">
      <c r="B2" s="16" t="s">
        <v>4</v>
      </c>
      <c r="C2" s="2"/>
      <c r="D2" s="2"/>
      <c r="E2" s="2"/>
      <c r="F2" s="2"/>
    </row>
    <row r="3" spans="1:60" x14ac:dyDescent="0.25">
      <c r="B3" s="16" t="s">
        <v>556</v>
      </c>
      <c r="C3" s="2"/>
      <c r="D3" s="2"/>
      <c r="E3" s="2"/>
      <c r="F3" s="2"/>
    </row>
    <row r="4" spans="1:60" x14ac:dyDescent="0.25">
      <c r="C4" s="2"/>
      <c r="D4" s="2"/>
      <c r="E4" s="2"/>
      <c r="F4" s="2"/>
    </row>
    <row r="5" spans="1:60" x14ac:dyDescent="0.25">
      <c r="B5" s="1" t="s">
        <v>14</v>
      </c>
      <c r="C5" s="2"/>
      <c r="D5" s="2"/>
      <c r="E5" s="2"/>
      <c r="F5" s="2"/>
    </row>
    <row r="6" spans="1:60" x14ac:dyDescent="0.25">
      <c r="B6" s="1" t="s">
        <v>15</v>
      </c>
      <c r="C6" s="2"/>
      <c r="D6" s="2"/>
      <c r="E6" s="2"/>
      <c r="F6" s="2"/>
    </row>
    <row r="7" spans="1:60" x14ac:dyDescent="0.25">
      <c r="B7" s="1" t="s">
        <v>16</v>
      </c>
      <c r="C7" s="2"/>
      <c r="D7" s="2"/>
      <c r="E7" s="2"/>
      <c r="F7" s="2"/>
    </row>
    <row r="8" spans="1:60" x14ac:dyDescent="0.25">
      <c r="B8" s="1" t="s">
        <v>9</v>
      </c>
      <c r="C8" s="2"/>
      <c r="D8" s="2"/>
      <c r="E8" s="2"/>
      <c r="F8" s="2"/>
    </row>
    <row r="9" spans="1:60" x14ac:dyDescent="0.25">
      <c r="B9" s="1" t="s">
        <v>6</v>
      </c>
      <c r="C9" s="2"/>
      <c r="D9" s="2"/>
      <c r="E9" s="2"/>
      <c r="F9" s="2"/>
    </row>
    <row r="10" spans="1:60" x14ac:dyDescent="0.25">
      <c r="B10" s="1" t="s">
        <v>17</v>
      </c>
      <c r="C10" s="2"/>
      <c r="D10" s="2"/>
      <c r="E10" s="2"/>
      <c r="F10" s="2"/>
    </row>
    <row r="11" spans="1:60" x14ac:dyDescent="0.25">
      <c r="B11" s="1" t="s">
        <v>10</v>
      </c>
      <c r="C11" s="2"/>
      <c r="D11" s="2"/>
      <c r="E11" s="2"/>
      <c r="F11" s="2"/>
    </row>
    <row r="12" spans="1:60" x14ac:dyDescent="0.25">
      <c r="B12" s="1" t="s">
        <v>11</v>
      </c>
      <c r="C12" s="2"/>
      <c r="D12" s="2"/>
      <c r="E12" s="2"/>
      <c r="F12" s="2"/>
    </row>
    <row r="13" spans="1:60" x14ac:dyDescent="0.25">
      <c r="B13" s="1" t="s">
        <v>5</v>
      </c>
      <c r="C13" s="2"/>
      <c r="D13" s="2"/>
      <c r="E13" s="2"/>
      <c r="F13" s="2"/>
    </row>
    <row r="14" spans="1:60" ht="15.75" thickBot="1" x14ac:dyDescent="0.3">
      <c r="B14" s="16" t="s">
        <v>24</v>
      </c>
      <c r="C14" s="2"/>
      <c r="D14" s="2"/>
      <c r="E14" s="2"/>
      <c r="F14" s="2"/>
    </row>
    <row r="15" spans="1:60" ht="15.75" thickBot="1" x14ac:dyDescent="0.3">
      <c r="B15" s="1"/>
      <c r="C15" s="2"/>
      <c r="D15" s="2"/>
      <c r="E15" s="94" t="s">
        <v>497</v>
      </c>
      <c r="F15" s="95"/>
      <c r="G15" s="94" t="s">
        <v>507</v>
      </c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6"/>
      <c r="Y15" s="97" t="s">
        <v>508</v>
      </c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9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</row>
    <row r="16" spans="1:60" ht="44.25" thickBot="1" x14ac:dyDescent="0.3">
      <c r="A16" s="4"/>
      <c r="B16" s="5" t="s">
        <v>1</v>
      </c>
      <c r="C16" s="65" t="s">
        <v>2</v>
      </c>
      <c r="D16" s="48" t="s">
        <v>3</v>
      </c>
      <c r="E16" s="71" t="s">
        <v>0</v>
      </c>
      <c r="F16" s="72" t="s">
        <v>7</v>
      </c>
      <c r="G16" s="33" t="s">
        <v>509</v>
      </c>
      <c r="H16" s="49" t="s">
        <v>510</v>
      </c>
      <c r="I16" s="49" t="s">
        <v>511</v>
      </c>
      <c r="J16" s="49" t="s">
        <v>512</v>
      </c>
      <c r="K16" s="49" t="s">
        <v>513</v>
      </c>
      <c r="L16" s="49" t="s">
        <v>514</v>
      </c>
      <c r="M16" s="49" t="s">
        <v>515</v>
      </c>
      <c r="N16" s="49" t="s">
        <v>516</v>
      </c>
      <c r="O16" s="49" t="s">
        <v>517</v>
      </c>
      <c r="P16" s="49" t="s">
        <v>518</v>
      </c>
      <c r="Q16" s="49" t="s">
        <v>519</v>
      </c>
      <c r="R16" s="49" t="s">
        <v>520</v>
      </c>
      <c r="S16" s="49" t="s">
        <v>521</v>
      </c>
      <c r="T16" s="49" t="s">
        <v>522</v>
      </c>
      <c r="U16" s="49" t="s">
        <v>523</v>
      </c>
      <c r="V16" s="49" t="s">
        <v>524</v>
      </c>
      <c r="W16" s="49" t="s">
        <v>525</v>
      </c>
      <c r="X16" s="73" t="s">
        <v>526</v>
      </c>
      <c r="Y16" s="55" t="s">
        <v>527</v>
      </c>
      <c r="Z16" s="56" t="s">
        <v>528</v>
      </c>
      <c r="AA16" s="56" t="s">
        <v>529</v>
      </c>
      <c r="AB16" s="56" t="s">
        <v>530</v>
      </c>
      <c r="AC16" s="56" t="s">
        <v>531</v>
      </c>
      <c r="AD16" s="56" t="s">
        <v>532</v>
      </c>
      <c r="AE16" s="56" t="s">
        <v>533</v>
      </c>
      <c r="AF16" s="56" t="s">
        <v>534</v>
      </c>
      <c r="AG16" s="56" t="s">
        <v>535</v>
      </c>
      <c r="AH16" s="56" t="s">
        <v>536</v>
      </c>
      <c r="AI16" s="56" t="s">
        <v>537</v>
      </c>
      <c r="AJ16" s="56" t="s">
        <v>538</v>
      </c>
      <c r="AK16" s="56" t="s">
        <v>539</v>
      </c>
      <c r="AL16" s="56" t="s">
        <v>540</v>
      </c>
      <c r="AM16" s="56" t="s">
        <v>541</v>
      </c>
      <c r="AN16" s="56" t="s">
        <v>542</v>
      </c>
      <c r="AO16" s="56" t="s">
        <v>543</v>
      </c>
      <c r="AP16" s="57" t="s">
        <v>544</v>
      </c>
      <c r="AQ16" s="37" t="s">
        <v>0</v>
      </c>
      <c r="AR16" s="17" t="s">
        <v>7</v>
      </c>
    </row>
    <row r="17" spans="1:44" ht="19.5" thickBot="1" x14ac:dyDescent="0.3">
      <c r="A17" s="74" t="s">
        <v>545</v>
      </c>
      <c r="B17" s="12" t="s">
        <v>546</v>
      </c>
      <c r="C17" s="3">
        <v>2</v>
      </c>
      <c r="D17" s="7" t="s">
        <v>547</v>
      </c>
      <c r="E17" s="44">
        <f t="shared" ref="E17:E23" si="0">COUNTIF(G17:X17,1)</f>
        <v>6</v>
      </c>
      <c r="F17" s="44">
        <f t="shared" ref="F17:F23" si="1">COUNTIF(Y17:AP17,1)</f>
        <v>3</v>
      </c>
      <c r="G17" s="42"/>
      <c r="H17" s="42"/>
      <c r="I17" s="42"/>
      <c r="J17" s="42"/>
      <c r="K17" s="42"/>
      <c r="L17" s="42">
        <v>1</v>
      </c>
      <c r="M17" s="42"/>
      <c r="N17" s="42"/>
      <c r="O17" s="42">
        <v>1</v>
      </c>
      <c r="P17" s="42"/>
      <c r="Q17" s="42"/>
      <c r="R17" s="42"/>
      <c r="S17" s="42"/>
      <c r="T17" s="42">
        <v>1</v>
      </c>
      <c r="U17" s="42">
        <v>1</v>
      </c>
      <c r="V17" s="42"/>
      <c r="W17" s="42">
        <v>1</v>
      </c>
      <c r="X17" s="11">
        <v>1</v>
      </c>
      <c r="Y17" s="10"/>
      <c r="Z17" s="42"/>
      <c r="AA17" s="42"/>
      <c r="AB17" s="42">
        <v>1</v>
      </c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>
        <v>1</v>
      </c>
      <c r="AP17" s="42">
        <v>1</v>
      </c>
      <c r="AQ17" s="18">
        <f t="shared" ref="AQ17:AQ23" si="2">COUNTIF(G17:X17,1)</f>
        <v>6</v>
      </c>
      <c r="AR17" s="18">
        <f t="shared" ref="AR17:AR23" si="3">COUNTIF(Y17:AP17,1)</f>
        <v>3</v>
      </c>
    </row>
    <row r="18" spans="1:44" ht="19.5" thickBot="1" x14ac:dyDescent="0.3">
      <c r="A18" s="75" t="s">
        <v>548</v>
      </c>
      <c r="B18" s="12" t="s">
        <v>549</v>
      </c>
      <c r="C18" s="3">
        <v>4</v>
      </c>
      <c r="D18" s="7" t="s">
        <v>547</v>
      </c>
      <c r="E18" s="3">
        <f t="shared" si="0"/>
        <v>4</v>
      </c>
      <c r="F18" s="3">
        <f t="shared" si="1"/>
        <v>5</v>
      </c>
      <c r="G18" s="6"/>
      <c r="H18" s="6">
        <v>1</v>
      </c>
      <c r="I18" s="6">
        <v>1</v>
      </c>
      <c r="J18" s="6"/>
      <c r="K18" s="6"/>
      <c r="L18" s="6"/>
      <c r="M18" s="6"/>
      <c r="N18" s="6"/>
      <c r="O18" s="6">
        <v>1</v>
      </c>
      <c r="P18" s="6"/>
      <c r="Q18" s="6"/>
      <c r="R18" s="6"/>
      <c r="S18" s="6"/>
      <c r="T18" s="6"/>
      <c r="U18" s="6"/>
      <c r="V18" s="6"/>
      <c r="W18" s="6">
        <v>1</v>
      </c>
      <c r="X18" s="9"/>
      <c r="Y18" s="10">
        <v>1</v>
      </c>
      <c r="Z18" s="42">
        <v>1</v>
      </c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>
        <v>1</v>
      </c>
      <c r="AO18" s="42">
        <v>1</v>
      </c>
      <c r="AP18" s="42">
        <v>1</v>
      </c>
      <c r="AQ18" s="18">
        <f t="shared" si="2"/>
        <v>4</v>
      </c>
      <c r="AR18" s="18">
        <f t="shared" si="3"/>
        <v>5</v>
      </c>
    </row>
    <row r="19" spans="1:44" ht="15.75" thickBot="1" x14ac:dyDescent="0.3">
      <c r="A19" s="103" t="s">
        <v>550</v>
      </c>
      <c r="B19" s="12" t="s">
        <v>551</v>
      </c>
      <c r="C19" s="3">
        <v>5</v>
      </c>
      <c r="D19" s="7" t="s">
        <v>547</v>
      </c>
      <c r="E19" s="3">
        <f t="shared" si="0"/>
        <v>6</v>
      </c>
      <c r="F19" s="3">
        <f t="shared" si="1"/>
        <v>6</v>
      </c>
      <c r="G19" s="51">
        <v>1</v>
      </c>
      <c r="H19" s="42">
        <v>1</v>
      </c>
      <c r="I19" s="42">
        <v>1</v>
      </c>
      <c r="J19" s="42"/>
      <c r="K19" s="42">
        <v>1</v>
      </c>
      <c r="L19" s="42"/>
      <c r="M19" s="42"/>
      <c r="N19" s="42"/>
      <c r="O19" s="42">
        <v>1</v>
      </c>
      <c r="P19" s="42"/>
      <c r="Q19" s="42"/>
      <c r="R19" s="42"/>
      <c r="S19" s="42"/>
      <c r="T19" s="42"/>
      <c r="U19" s="42"/>
      <c r="V19" s="42"/>
      <c r="W19" s="42">
        <v>1</v>
      </c>
      <c r="X19" s="42"/>
      <c r="Y19" s="10">
        <v>1</v>
      </c>
      <c r="Z19" s="42">
        <v>1</v>
      </c>
      <c r="AA19" s="42"/>
      <c r="AB19" s="42"/>
      <c r="AC19" s="42"/>
      <c r="AD19" s="42"/>
      <c r="AE19" s="42">
        <v>1</v>
      </c>
      <c r="AF19" s="42"/>
      <c r="AG19" s="42"/>
      <c r="AH19" s="42"/>
      <c r="AI19" s="42"/>
      <c r="AJ19" s="42"/>
      <c r="AK19" s="42"/>
      <c r="AL19" s="42"/>
      <c r="AM19" s="42"/>
      <c r="AN19" s="42">
        <v>1</v>
      </c>
      <c r="AO19" s="42">
        <v>1</v>
      </c>
      <c r="AP19" s="42">
        <v>1</v>
      </c>
      <c r="AQ19" s="18">
        <f t="shared" si="2"/>
        <v>6</v>
      </c>
      <c r="AR19" s="18">
        <f t="shared" si="3"/>
        <v>6</v>
      </c>
    </row>
    <row r="20" spans="1:44" ht="15.75" thickBot="1" x14ac:dyDescent="0.3">
      <c r="A20" s="104"/>
      <c r="B20" s="12" t="s">
        <v>552</v>
      </c>
      <c r="C20" s="3">
        <v>6</v>
      </c>
      <c r="D20" s="7" t="s">
        <v>547</v>
      </c>
      <c r="E20" s="3">
        <f t="shared" si="0"/>
        <v>6</v>
      </c>
      <c r="F20" s="3">
        <f t="shared" si="1"/>
        <v>8</v>
      </c>
      <c r="G20" s="51"/>
      <c r="H20" s="42">
        <v>1</v>
      </c>
      <c r="I20" s="42">
        <v>1</v>
      </c>
      <c r="J20" s="42">
        <v>1</v>
      </c>
      <c r="K20" s="42">
        <v>1</v>
      </c>
      <c r="L20" s="42"/>
      <c r="M20" s="42"/>
      <c r="N20" s="42"/>
      <c r="O20" s="42">
        <v>1</v>
      </c>
      <c r="P20" s="42"/>
      <c r="Q20" s="42"/>
      <c r="R20" s="42"/>
      <c r="S20" s="42"/>
      <c r="T20" s="42"/>
      <c r="U20" s="42"/>
      <c r="V20" s="42"/>
      <c r="W20" s="42">
        <v>1</v>
      </c>
      <c r="X20" s="42"/>
      <c r="Y20" s="10">
        <v>1</v>
      </c>
      <c r="Z20" s="42">
        <v>1</v>
      </c>
      <c r="AA20" s="42">
        <v>1</v>
      </c>
      <c r="AB20" s="42"/>
      <c r="AC20" s="42"/>
      <c r="AD20" s="42"/>
      <c r="AE20" s="42">
        <v>1</v>
      </c>
      <c r="AF20" s="42"/>
      <c r="AG20" s="42"/>
      <c r="AH20" s="42"/>
      <c r="AI20" s="42"/>
      <c r="AJ20" s="42"/>
      <c r="AK20" s="42"/>
      <c r="AL20" s="42">
        <v>1</v>
      </c>
      <c r="AM20" s="42"/>
      <c r="AN20" s="42">
        <v>1</v>
      </c>
      <c r="AO20" s="42">
        <v>1</v>
      </c>
      <c r="AP20" s="42">
        <v>1</v>
      </c>
      <c r="AQ20" s="18">
        <f t="shared" si="2"/>
        <v>6</v>
      </c>
      <c r="AR20" s="18">
        <f t="shared" si="3"/>
        <v>8</v>
      </c>
    </row>
    <row r="21" spans="1:44" ht="15.75" thickBot="1" x14ac:dyDescent="0.3">
      <c r="A21" s="103" t="s">
        <v>553</v>
      </c>
      <c r="B21" s="12" t="s">
        <v>551</v>
      </c>
      <c r="C21" s="3">
        <v>7</v>
      </c>
      <c r="D21" s="7" t="s">
        <v>547</v>
      </c>
      <c r="E21" s="3">
        <f t="shared" si="0"/>
        <v>7</v>
      </c>
      <c r="F21" s="3">
        <f t="shared" si="1"/>
        <v>9</v>
      </c>
      <c r="G21" s="51">
        <v>1</v>
      </c>
      <c r="H21" s="42">
        <v>1</v>
      </c>
      <c r="I21" s="42">
        <v>1</v>
      </c>
      <c r="J21" s="42">
        <v>1</v>
      </c>
      <c r="K21" s="42">
        <v>1</v>
      </c>
      <c r="L21" s="42"/>
      <c r="M21" s="42"/>
      <c r="N21" s="42"/>
      <c r="O21" s="42">
        <v>1</v>
      </c>
      <c r="P21" s="42"/>
      <c r="Q21" s="42"/>
      <c r="R21" s="42"/>
      <c r="S21" s="42"/>
      <c r="T21" s="42"/>
      <c r="U21" s="42"/>
      <c r="V21" s="42"/>
      <c r="W21" s="42">
        <v>1</v>
      </c>
      <c r="X21" s="42"/>
      <c r="Y21" s="10">
        <v>1</v>
      </c>
      <c r="Z21" s="42">
        <v>1</v>
      </c>
      <c r="AA21" s="42">
        <v>1</v>
      </c>
      <c r="AB21" s="42"/>
      <c r="AC21" s="42"/>
      <c r="AD21" s="42"/>
      <c r="AE21" s="42">
        <v>1</v>
      </c>
      <c r="AF21" s="42"/>
      <c r="AG21" s="42"/>
      <c r="AH21" s="42"/>
      <c r="AI21" s="42"/>
      <c r="AJ21" s="42"/>
      <c r="AK21" s="42"/>
      <c r="AL21" s="42">
        <v>1</v>
      </c>
      <c r="AM21" s="42">
        <v>1</v>
      </c>
      <c r="AN21" s="42">
        <v>1</v>
      </c>
      <c r="AO21" s="42">
        <v>1</v>
      </c>
      <c r="AP21" s="42">
        <v>1</v>
      </c>
      <c r="AQ21" s="18">
        <f t="shared" si="2"/>
        <v>7</v>
      </c>
      <c r="AR21" s="18">
        <f t="shared" si="3"/>
        <v>9</v>
      </c>
    </row>
    <row r="22" spans="1:44" ht="15.75" thickBot="1" x14ac:dyDescent="0.3">
      <c r="A22" s="104"/>
      <c r="B22" s="12" t="s">
        <v>552</v>
      </c>
      <c r="C22" s="3">
        <v>8</v>
      </c>
      <c r="D22" s="7" t="s">
        <v>547</v>
      </c>
      <c r="E22" s="3">
        <f t="shared" si="0"/>
        <v>9</v>
      </c>
      <c r="F22" s="3">
        <f t="shared" si="1"/>
        <v>11</v>
      </c>
      <c r="G22" s="51"/>
      <c r="H22" s="42">
        <v>1</v>
      </c>
      <c r="I22" s="42">
        <v>1</v>
      </c>
      <c r="J22" s="42">
        <v>1</v>
      </c>
      <c r="K22" s="42">
        <v>1</v>
      </c>
      <c r="L22" s="42"/>
      <c r="M22" s="42">
        <v>1</v>
      </c>
      <c r="N22" s="42">
        <v>1</v>
      </c>
      <c r="O22" s="42">
        <v>1</v>
      </c>
      <c r="P22" s="42">
        <v>1</v>
      </c>
      <c r="Q22" s="42"/>
      <c r="R22" s="42"/>
      <c r="S22" s="42"/>
      <c r="T22" s="42"/>
      <c r="U22" s="42"/>
      <c r="V22" s="42"/>
      <c r="W22" s="42">
        <v>1</v>
      </c>
      <c r="X22" s="42"/>
      <c r="Y22" s="10">
        <v>1</v>
      </c>
      <c r="Z22" s="42">
        <v>1</v>
      </c>
      <c r="AA22" s="42">
        <v>1</v>
      </c>
      <c r="AB22" s="42"/>
      <c r="AC22" s="42">
        <v>1</v>
      </c>
      <c r="AD22" s="42">
        <v>1</v>
      </c>
      <c r="AE22" s="42">
        <v>1</v>
      </c>
      <c r="AF22" s="42"/>
      <c r="AG22" s="42"/>
      <c r="AH22" s="42"/>
      <c r="AI22" s="42"/>
      <c r="AJ22" s="42"/>
      <c r="AK22" s="42"/>
      <c r="AL22" s="42">
        <v>1</v>
      </c>
      <c r="AM22" s="42">
        <v>1</v>
      </c>
      <c r="AN22" s="42">
        <v>1</v>
      </c>
      <c r="AO22" s="42">
        <v>1</v>
      </c>
      <c r="AP22" s="42">
        <v>1</v>
      </c>
      <c r="AQ22" s="18">
        <f t="shared" si="2"/>
        <v>9</v>
      </c>
      <c r="AR22" s="18">
        <f t="shared" si="3"/>
        <v>11</v>
      </c>
    </row>
    <row r="23" spans="1:44" ht="19.5" thickBot="1" x14ac:dyDescent="0.3">
      <c r="A23" s="75" t="s">
        <v>554</v>
      </c>
      <c r="B23" s="12" t="s">
        <v>555</v>
      </c>
      <c r="C23" s="3">
        <v>10</v>
      </c>
      <c r="D23" s="7" t="s">
        <v>547</v>
      </c>
      <c r="E23" s="3">
        <f t="shared" si="0"/>
        <v>16</v>
      </c>
      <c r="F23" s="3">
        <f t="shared" si="1"/>
        <v>17</v>
      </c>
      <c r="G23" s="51">
        <v>1</v>
      </c>
      <c r="H23" s="42">
        <v>1</v>
      </c>
      <c r="I23" s="42">
        <v>1</v>
      </c>
      <c r="J23" s="42">
        <v>1</v>
      </c>
      <c r="K23" s="42">
        <v>1</v>
      </c>
      <c r="L23" s="42"/>
      <c r="M23" s="42">
        <v>1</v>
      </c>
      <c r="N23" s="42">
        <v>1</v>
      </c>
      <c r="O23" s="42">
        <v>1</v>
      </c>
      <c r="P23" s="42">
        <v>1</v>
      </c>
      <c r="Q23" s="42">
        <v>1</v>
      </c>
      <c r="R23" s="42">
        <v>1</v>
      </c>
      <c r="S23" s="42">
        <v>1</v>
      </c>
      <c r="T23" s="42"/>
      <c r="U23" s="42">
        <v>1</v>
      </c>
      <c r="V23" s="42">
        <v>1</v>
      </c>
      <c r="W23" s="42">
        <v>1</v>
      </c>
      <c r="X23" s="42">
        <v>1</v>
      </c>
      <c r="Y23" s="10">
        <v>1</v>
      </c>
      <c r="Z23" s="42">
        <v>1</v>
      </c>
      <c r="AA23" s="42">
        <v>1</v>
      </c>
      <c r="AB23" s="42"/>
      <c r="AC23" s="42">
        <v>1</v>
      </c>
      <c r="AD23" s="42">
        <v>1</v>
      </c>
      <c r="AE23" s="42">
        <v>1</v>
      </c>
      <c r="AF23" s="42">
        <v>1</v>
      </c>
      <c r="AG23" s="42">
        <v>1</v>
      </c>
      <c r="AH23" s="42">
        <v>1</v>
      </c>
      <c r="AI23" s="42">
        <v>1</v>
      </c>
      <c r="AJ23" s="42">
        <v>1</v>
      </c>
      <c r="AK23" s="42">
        <v>1</v>
      </c>
      <c r="AL23" s="42">
        <v>1</v>
      </c>
      <c r="AM23" s="42">
        <v>1</v>
      </c>
      <c r="AN23" s="42">
        <v>1</v>
      </c>
      <c r="AO23" s="42">
        <v>1</v>
      </c>
      <c r="AP23" s="42">
        <v>1</v>
      </c>
      <c r="AQ23" s="18">
        <f t="shared" si="2"/>
        <v>16</v>
      </c>
      <c r="AR23" s="18">
        <f t="shared" si="3"/>
        <v>17</v>
      </c>
    </row>
    <row r="24" spans="1:44" ht="15.75" thickBot="1" x14ac:dyDescent="0.3">
      <c r="G24" s="38">
        <f>SUM(G17:G23)</f>
        <v>3</v>
      </c>
      <c r="H24" s="38">
        <f t="shared" ref="H24:AP24" si="4">SUM(H17:H23)</f>
        <v>6</v>
      </c>
      <c r="I24" s="38">
        <f t="shared" si="4"/>
        <v>6</v>
      </c>
      <c r="J24" s="38">
        <f t="shared" si="4"/>
        <v>4</v>
      </c>
      <c r="K24" s="38">
        <f t="shared" si="4"/>
        <v>5</v>
      </c>
      <c r="L24" s="38">
        <f t="shared" si="4"/>
        <v>1</v>
      </c>
      <c r="M24" s="38">
        <f t="shared" si="4"/>
        <v>2</v>
      </c>
      <c r="N24" s="38">
        <f t="shared" si="4"/>
        <v>2</v>
      </c>
      <c r="O24" s="38">
        <f t="shared" si="4"/>
        <v>7</v>
      </c>
      <c r="P24" s="38">
        <f t="shared" si="4"/>
        <v>2</v>
      </c>
      <c r="Q24" s="38">
        <f t="shared" si="4"/>
        <v>1</v>
      </c>
      <c r="R24" s="38">
        <f t="shared" si="4"/>
        <v>1</v>
      </c>
      <c r="S24" s="38">
        <f t="shared" si="4"/>
        <v>1</v>
      </c>
      <c r="T24" s="38">
        <f t="shared" si="4"/>
        <v>1</v>
      </c>
      <c r="U24" s="38">
        <f t="shared" si="4"/>
        <v>2</v>
      </c>
      <c r="V24" s="38">
        <f t="shared" si="4"/>
        <v>1</v>
      </c>
      <c r="W24" s="38">
        <f t="shared" si="4"/>
        <v>7</v>
      </c>
      <c r="X24" s="38">
        <f t="shared" si="4"/>
        <v>2</v>
      </c>
      <c r="Y24" s="38">
        <f t="shared" si="4"/>
        <v>6</v>
      </c>
      <c r="Z24" s="38">
        <f t="shared" si="4"/>
        <v>6</v>
      </c>
      <c r="AA24" s="38">
        <f t="shared" si="4"/>
        <v>4</v>
      </c>
      <c r="AB24" s="38">
        <f t="shared" si="4"/>
        <v>1</v>
      </c>
      <c r="AC24" s="38">
        <f t="shared" si="4"/>
        <v>2</v>
      </c>
      <c r="AD24" s="38">
        <f t="shared" si="4"/>
        <v>2</v>
      </c>
      <c r="AE24" s="38">
        <f t="shared" si="4"/>
        <v>5</v>
      </c>
      <c r="AF24" s="38">
        <f t="shared" si="4"/>
        <v>1</v>
      </c>
      <c r="AG24" s="38">
        <f t="shared" si="4"/>
        <v>1</v>
      </c>
      <c r="AH24" s="38">
        <f t="shared" si="4"/>
        <v>1</v>
      </c>
      <c r="AI24" s="38">
        <f t="shared" si="4"/>
        <v>1</v>
      </c>
      <c r="AJ24" s="38">
        <f t="shared" si="4"/>
        <v>1</v>
      </c>
      <c r="AK24" s="38">
        <f t="shared" si="4"/>
        <v>1</v>
      </c>
      <c r="AL24" s="38">
        <f t="shared" si="4"/>
        <v>4</v>
      </c>
      <c r="AM24" s="38">
        <f t="shared" si="4"/>
        <v>3</v>
      </c>
      <c r="AN24" s="38">
        <f t="shared" si="4"/>
        <v>6</v>
      </c>
      <c r="AO24" s="38">
        <f t="shared" si="4"/>
        <v>7</v>
      </c>
      <c r="AP24" s="38">
        <f t="shared" si="4"/>
        <v>7</v>
      </c>
    </row>
  </sheetData>
  <mergeCells count="5">
    <mergeCell ref="E15:F15"/>
    <mergeCell ref="G15:X15"/>
    <mergeCell ref="Y15:AP15"/>
    <mergeCell ref="A19:A20"/>
    <mergeCell ref="A21:A22"/>
  </mergeCells>
  <conditionalFormatting sqref="D17:D23">
    <cfRule type="containsText" dxfId="13" priority="1" operator="containsText" text="CK">
      <formula>NOT(ISERROR(SEARCH("CK",D17)))</formula>
    </cfRule>
    <cfRule type="containsText" dxfId="12" priority="2" operator="containsText" text="WF">
      <formula>NOT(ISERROR(SEARCH("WF",D17)))</formula>
    </cfRule>
    <cfRule type="containsText" dxfId="11" priority="3" operator="containsText" text="LE">
      <formula>NOT(ISERROR(SEARCH("LE",D17)))</formula>
    </cfRule>
    <cfRule type="containsText" dxfId="10" priority="4" operator="containsText" text="CS">
      <formula>NOT(ISERROR(SEARCH("CS",D17)))</formula>
    </cfRule>
    <cfRule type="containsText" dxfId="9" priority="5" operator="containsText" text="CN">
      <formula>NOT(ISERROR(SEARCH("CN",D17)))</formula>
    </cfRule>
    <cfRule type="containsText" dxfId="8" priority="6" operator="containsText" text="CA">
      <formula>NOT(ISERROR(SEARCH("CA",D17)))</formula>
    </cfRule>
    <cfRule type="containsText" dxfId="7" priority="9" operator="containsText" text="SE">
      <formula>NOT(ISERROR(SEARCH("SE",D17)))</formula>
    </cfRule>
    <cfRule type="containsText" dxfId="6" priority="10" operator="containsText" text="WY">
      <formula>NOT(ISERROR(SEARCH("WY",D17)))</formula>
    </cfRule>
  </conditionalFormatting>
  <conditionalFormatting sqref="E17:E23">
    <cfRule type="cellIs" dxfId="5" priority="8" operator="notEqual">
      <formula>0</formula>
    </cfRule>
  </conditionalFormatting>
  <conditionalFormatting sqref="E17:F23">
    <cfRule type="cellIs" dxfId="4" priority="11" operator="equal">
      <formula>0</formula>
    </cfRule>
  </conditionalFormatting>
  <conditionalFormatting sqref="F16:F23">
    <cfRule type="cellIs" dxfId="3" priority="7" operator="notEqual">
      <formula>0</formula>
    </cfRule>
  </conditionalFormatting>
  <conditionalFormatting sqref="G17:AP23">
    <cfRule type="cellIs" dxfId="2" priority="12" operator="equal">
      <formula>1</formula>
    </cfRule>
    <cfRule type="cellIs" dxfId="1" priority="13" operator="notEqual">
      <formula>1</formula>
    </cfRule>
    <cfRule type="cellIs" dxfId="0" priority="14" operator="equal">
      <formula>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F8F2-AF99-4FC7-82EF-087D42D4279D}">
  <dimension ref="B2:B193"/>
  <sheetViews>
    <sheetView topLeftCell="A165" zoomScale="85" zoomScaleNormal="85" workbookViewId="0">
      <selection activeCell="B74" sqref="B74"/>
    </sheetView>
  </sheetViews>
  <sheetFormatPr defaultRowHeight="15" x14ac:dyDescent="0.25"/>
  <cols>
    <col min="1" max="1" width="9.140625" style="77"/>
    <col min="2" max="2" width="117.85546875" style="77" customWidth="1"/>
    <col min="3" max="16384" width="9.140625" style="77"/>
  </cols>
  <sheetData>
    <row r="2" spans="2:2" x14ac:dyDescent="0.25">
      <c r="B2" s="83" t="s">
        <v>481</v>
      </c>
    </row>
    <row r="3" spans="2:2" ht="30" x14ac:dyDescent="0.25">
      <c r="B3" s="84" t="s">
        <v>467</v>
      </c>
    </row>
    <row r="4" spans="2:2" x14ac:dyDescent="0.25">
      <c r="B4" s="83" t="s">
        <v>562</v>
      </c>
    </row>
    <row r="5" spans="2:2" ht="15.75" thickBot="1" x14ac:dyDescent="0.3">
      <c r="B5" s="83"/>
    </row>
    <row r="6" spans="2:2" ht="15.75" thickBot="1" x14ac:dyDescent="0.3">
      <c r="B6" s="78" t="s">
        <v>465</v>
      </c>
    </row>
    <row r="7" spans="2:2" ht="32.25" thickBot="1" x14ac:dyDescent="0.3">
      <c r="B7" s="82" t="s">
        <v>296</v>
      </c>
    </row>
    <row r="8" spans="2:2" ht="32.25" thickBot="1" x14ac:dyDescent="0.3">
      <c r="B8" s="76" t="s">
        <v>297</v>
      </c>
    </row>
    <row r="9" spans="2:2" ht="16.5" thickBot="1" x14ac:dyDescent="0.3">
      <c r="B9" s="76" t="s">
        <v>298</v>
      </c>
    </row>
    <row r="10" spans="2:2" ht="16.5" thickBot="1" x14ac:dyDescent="0.3">
      <c r="B10" s="76" t="s">
        <v>299</v>
      </c>
    </row>
    <row r="11" spans="2:2" ht="16.5" thickBot="1" x14ac:dyDescent="0.3">
      <c r="B11" s="76" t="s">
        <v>300</v>
      </c>
    </row>
    <row r="12" spans="2:2" ht="32.25" thickBot="1" x14ac:dyDescent="0.3">
      <c r="B12" s="76" t="s">
        <v>301</v>
      </c>
    </row>
    <row r="13" spans="2:2" ht="48" thickBot="1" x14ac:dyDescent="0.3">
      <c r="B13" s="76" t="s">
        <v>302</v>
      </c>
    </row>
    <row r="14" spans="2:2" ht="16.5" thickBot="1" x14ac:dyDescent="0.3">
      <c r="B14" s="76" t="s">
        <v>303</v>
      </c>
    </row>
    <row r="15" spans="2:2" ht="32.25" thickBot="1" x14ac:dyDescent="0.3">
      <c r="B15" s="76" t="s">
        <v>476</v>
      </c>
    </row>
    <row r="16" spans="2:2" ht="32.25" thickBot="1" x14ac:dyDescent="0.3">
      <c r="B16" s="76" t="s">
        <v>477</v>
      </c>
    </row>
    <row r="17" spans="2:2" ht="48" thickBot="1" x14ac:dyDescent="0.3">
      <c r="B17" s="76" t="s">
        <v>478</v>
      </c>
    </row>
    <row r="18" spans="2:2" ht="16.5" thickBot="1" x14ac:dyDescent="0.3">
      <c r="B18" s="76" t="s">
        <v>304</v>
      </c>
    </row>
    <row r="19" spans="2:2" ht="16.5" thickBot="1" x14ac:dyDescent="0.3">
      <c r="B19" s="76" t="s">
        <v>305</v>
      </c>
    </row>
    <row r="20" spans="2:2" ht="32.25" thickBot="1" x14ac:dyDescent="0.3">
      <c r="B20" s="76" t="s">
        <v>479</v>
      </c>
    </row>
    <row r="21" spans="2:2" ht="16.5" thickBot="1" x14ac:dyDescent="0.3">
      <c r="B21" s="76" t="s">
        <v>480</v>
      </c>
    </row>
    <row r="22" spans="2:2" ht="16.5" thickBot="1" x14ac:dyDescent="0.3">
      <c r="B22" s="76" t="s">
        <v>306</v>
      </c>
    </row>
    <row r="23" spans="2:2" ht="16.5" thickBot="1" x14ac:dyDescent="0.3">
      <c r="B23" s="76" t="s">
        <v>307</v>
      </c>
    </row>
    <row r="24" spans="2:2" ht="16.5" thickBot="1" x14ac:dyDescent="0.3">
      <c r="B24" s="76" t="s">
        <v>308</v>
      </c>
    </row>
    <row r="25" spans="2:2" ht="16.5" thickBot="1" x14ac:dyDescent="0.3">
      <c r="B25" s="76" t="s">
        <v>309</v>
      </c>
    </row>
    <row r="26" spans="2:2" ht="16.5" thickBot="1" x14ac:dyDescent="0.3">
      <c r="B26" s="76" t="s">
        <v>310</v>
      </c>
    </row>
    <row r="27" spans="2:2" ht="16.5" thickBot="1" x14ac:dyDescent="0.3">
      <c r="B27" s="76" t="s">
        <v>311</v>
      </c>
    </row>
    <row r="28" spans="2:2" ht="15.75" thickBot="1" x14ac:dyDescent="0.3">
      <c r="B28" s="78" t="s">
        <v>466</v>
      </c>
    </row>
    <row r="29" spans="2:2" ht="16.5" thickBot="1" x14ac:dyDescent="0.3">
      <c r="B29" s="76" t="s">
        <v>312</v>
      </c>
    </row>
    <row r="30" spans="2:2" ht="16.5" thickBot="1" x14ac:dyDescent="0.3">
      <c r="B30" s="76" t="s">
        <v>313</v>
      </c>
    </row>
    <row r="31" spans="2:2" ht="32.25" thickBot="1" x14ac:dyDescent="0.3">
      <c r="B31" s="76" t="s">
        <v>314</v>
      </c>
    </row>
    <row r="32" spans="2:2" ht="48" thickBot="1" x14ac:dyDescent="0.3">
      <c r="B32" s="76" t="s">
        <v>315</v>
      </c>
    </row>
    <row r="33" spans="2:2" ht="16.5" thickBot="1" x14ac:dyDescent="0.3">
      <c r="B33" s="76" t="s">
        <v>316</v>
      </c>
    </row>
    <row r="34" spans="2:2" ht="16.5" thickBot="1" x14ac:dyDescent="0.3">
      <c r="B34" s="76" t="s">
        <v>317</v>
      </c>
    </row>
    <row r="35" spans="2:2" ht="32.25" thickBot="1" x14ac:dyDescent="0.3">
      <c r="B35" s="76" t="s">
        <v>318</v>
      </c>
    </row>
    <row r="36" spans="2:2" ht="32.25" thickBot="1" x14ac:dyDescent="0.3">
      <c r="B36" s="76" t="s">
        <v>319</v>
      </c>
    </row>
    <row r="37" spans="2:2" ht="16.5" thickBot="1" x14ac:dyDescent="0.3">
      <c r="B37" s="76" t="s">
        <v>320</v>
      </c>
    </row>
    <row r="38" spans="2:2" ht="48" thickBot="1" x14ac:dyDescent="0.3">
      <c r="B38" s="76" t="s">
        <v>321</v>
      </c>
    </row>
    <row r="39" spans="2:2" ht="16.5" thickBot="1" x14ac:dyDescent="0.3">
      <c r="B39" s="76" t="s">
        <v>322</v>
      </c>
    </row>
    <row r="40" spans="2:2" ht="16.5" thickBot="1" x14ac:dyDescent="0.3">
      <c r="B40" s="76" t="s">
        <v>323</v>
      </c>
    </row>
    <row r="41" spans="2:2" ht="32.25" thickBot="1" x14ac:dyDescent="0.3">
      <c r="B41" s="76" t="s">
        <v>324</v>
      </c>
    </row>
    <row r="42" spans="2:2" ht="16.5" thickBot="1" x14ac:dyDescent="0.3">
      <c r="B42" s="76" t="s">
        <v>325</v>
      </c>
    </row>
    <row r="43" spans="2:2" ht="32.25" thickBot="1" x14ac:dyDescent="0.3">
      <c r="B43" s="76" t="s">
        <v>326</v>
      </c>
    </row>
    <row r="44" spans="2:2" ht="32.25" thickBot="1" x14ac:dyDescent="0.3">
      <c r="B44" s="76" t="s">
        <v>327</v>
      </c>
    </row>
    <row r="45" spans="2:2" ht="16.5" thickBot="1" x14ac:dyDescent="0.3">
      <c r="B45" s="76" t="s">
        <v>328</v>
      </c>
    </row>
    <row r="46" spans="2:2" ht="16.5" thickBot="1" x14ac:dyDescent="0.3">
      <c r="B46" s="76" t="s">
        <v>329</v>
      </c>
    </row>
    <row r="47" spans="2:2" ht="16.5" thickBot="1" x14ac:dyDescent="0.3">
      <c r="B47" s="76" t="s">
        <v>330</v>
      </c>
    </row>
    <row r="48" spans="2:2" ht="32.25" thickBot="1" x14ac:dyDescent="0.3">
      <c r="B48" s="76" t="s">
        <v>331</v>
      </c>
    </row>
    <row r="49" spans="2:2" ht="32.25" thickBot="1" x14ac:dyDescent="0.3">
      <c r="B49" s="76" t="s">
        <v>332</v>
      </c>
    </row>
    <row r="50" spans="2:2" ht="15.75" thickBot="1" x14ac:dyDescent="0.3">
      <c r="B50" s="78" t="s">
        <v>468</v>
      </c>
    </row>
    <row r="51" spans="2:2" ht="16.5" thickBot="1" x14ac:dyDescent="0.3">
      <c r="B51" s="76" t="s">
        <v>333</v>
      </c>
    </row>
    <row r="52" spans="2:2" ht="16.5" thickBot="1" x14ac:dyDescent="0.3">
      <c r="B52" s="76" t="s">
        <v>334</v>
      </c>
    </row>
    <row r="53" spans="2:2" ht="16.5" thickBot="1" x14ac:dyDescent="0.3">
      <c r="B53" s="76" t="s">
        <v>335</v>
      </c>
    </row>
    <row r="54" spans="2:2" ht="48" thickBot="1" x14ac:dyDescent="0.3">
      <c r="B54" s="76" t="s">
        <v>336</v>
      </c>
    </row>
    <row r="55" spans="2:2" ht="16.5" thickBot="1" x14ac:dyDescent="0.3">
      <c r="B55" s="76" t="s">
        <v>337</v>
      </c>
    </row>
    <row r="56" spans="2:2" ht="16.5" thickBot="1" x14ac:dyDescent="0.3">
      <c r="B56" s="76" t="s">
        <v>338</v>
      </c>
    </row>
    <row r="57" spans="2:2" ht="32.25" thickBot="1" x14ac:dyDescent="0.3">
      <c r="B57" s="76" t="s">
        <v>339</v>
      </c>
    </row>
    <row r="58" spans="2:2" ht="32.25" thickBot="1" x14ac:dyDescent="0.3">
      <c r="B58" s="76" t="s">
        <v>340</v>
      </c>
    </row>
    <row r="59" spans="2:2" ht="16.5" thickBot="1" x14ac:dyDescent="0.3">
      <c r="B59" s="76" t="s">
        <v>341</v>
      </c>
    </row>
    <row r="60" spans="2:2" ht="32.25" thickBot="1" x14ac:dyDescent="0.3">
      <c r="B60" s="76" t="s">
        <v>342</v>
      </c>
    </row>
    <row r="61" spans="2:2" ht="32.25" thickBot="1" x14ac:dyDescent="0.3">
      <c r="B61" s="76" t="s">
        <v>343</v>
      </c>
    </row>
    <row r="62" spans="2:2" ht="48" thickBot="1" x14ac:dyDescent="0.3">
      <c r="B62" s="76" t="s">
        <v>344</v>
      </c>
    </row>
    <row r="63" spans="2:2" ht="16.5" thickBot="1" x14ac:dyDescent="0.3">
      <c r="B63" s="76" t="s">
        <v>345</v>
      </c>
    </row>
    <row r="64" spans="2:2" ht="32.25" thickBot="1" x14ac:dyDescent="0.3">
      <c r="B64" s="76" t="s">
        <v>346</v>
      </c>
    </row>
    <row r="65" spans="2:2" ht="48" thickBot="1" x14ac:dyDescent="0.3">
      <c r="B65" s="76" t="s">
        <v>347</v>
      </c>
    </row>
    <row r="66" spans="2:2" ht="16.5" thickBot="1" x14ac:dyDescent="0.3">
      <c r="B66" s="76" t="s">
        <v>348</v>
      </c>
    </row>
    <row r="67" spans="2:2" ht="16.5" thickBot="1" x14ac:dyDescent="0.3">
      <c r="B67" s="76" t="s">
        <v>349</v>
      </c>
    </row>
    <row r="68" spans="2:2" ht="15.75" thickBot="1" x14ac:dyDescent="0.3">
      <c r="B68" s="78" t="s">
        <v>469</v>
      </c>
    </row>
    <row r="69" spans="2:2" ht="48" thickBot="1" x14ac:dyDescent="0.3">
      <c r="B69" s="76" t="s">
        <v>350</v>
      </c>
    </row>
    <row r="70" spans="2:2" ht="48" thickBot="1" x14ac:dyDescent="0.3">
      <c r="B70" s="76" t="s">
        <v>351</v>
      </c>
    </row>
    <row r="71" spans="2:2" ht="48" thickBot="1" x14ac:dyDescent="0.3">
      <c r="B71" s="76" t="s">
        <v>352</v>
      </c>
    </row>
    <row r="72" spans="2:2" ht="48" thickBot="1" x14ac:dyDescent="0.3">
      <c r="B72" s="76" t="s">
        <v>353</v>
      </c>
    </row>
    <row r="73" spans="2:2" ht="48" thickBot="1" x14ac:dyDescent="0.3">
      <c r="B73" s="76" t="s">
        <v>354</v>
      </c>
    </row>
    <row r="74" spans="2:2" ht="32.25" thickBot="1" x14ac:dyDescent="0.3">
      <c r="B74" s="76" t="s">
        <v>355</v>
      </c>
    </row>
    <row r="75" spans="2:2" ht="63.75" thickBot="1" x14ac:dyDescent="0.3">
      <c r="B75" s="76" t="s">
        <v>356</v>
      </c>
    </row>
    <row r="76" spans="2:2" ht="48" thickBot="1" x14ac:dyDescent="0.3">
      <c r="B76" s="76" t="s">
        <v>357</v>
      </c>
    </row>
    <row r="77" spans="2:2" ht="48" thickBot="1" x14ac:dyDescent="0.3">
      <c r="B77" s="76" t="s">
        <v>358</v>
      </c>
    </row>
    <row r="78" spans="2:2" ht="32.25" thickBot="1" x14ac:dyDescent="0.3">
      <c r="B78" s="76" t="s">
        <v>359</v>
      </c>
    </row>
    <row r="79" spans="2:2" ht="16.5" thickBot="1" x14ac:dyDescent="0.3">
      <c r="B79" s="76" t="s">
        <v>360</v>
      </c>
    </row>
    <row r="80" spans="2:2" ht="16.5" thickBot="1" x14ac:dyDescent="0.3">
      <c r="B80" s="76" t="s">
        <v>361</v>
      </c>
    </row>
    <row r="81" spans="2:2" ht="16.5" thickBot="1" x14ac:dyDescent="0.3">
      <c r="B81" s="76" t="s">
        <v>362</v>
      </c>
    </row>
    <row r="82" spans="2:2" ht="16.5" thickBot="1" x14ac:dyDescent="0.3">
      <c r="B82" s="76" t="s">
        <v>363</v>
      </c>
    </row>
    <row r="83" spans="2:2" ht="48" thickBot="1" x14ac:dyDescent="0.3">
      <c r="B83" s="76" t="s">
        <v>364</v>
      </c>
    </row>
    <row r="84" spans="2:2" ht="32.25" thickBot="1" x14ac:dyDescent="0.3">
      <c r="B84" s="76" t="s">
        <v>365</v>
      </c>
    </row>
    <row r="85" spans="2:2" ht="15.75" thickBot="1" x14ac:dyDescent="0.3">
      <c r="B85" s="78" t="s">
        <v>470</v>
      </c>
    </row>
    <row r="86" spans="2:2" ht="16.5" thickBot="1" x14ac:dyDescent="0.3">
      <c r="B86" s="82" t="s">
        <v>366</v>
      </c>
    </row>
    <row r="87" spans="2:2" ht="15.75" x14ac:dyDescent="0.25">
      <c r="B87" s="81"/>
    </row>
    <row r="88" spans="2:2" ht="15.75" x14ac:dyDescent="0.25">
      <c r="B88" s="81"/>
    </row>
    <row r="89" spans="2:2" ht="15.75" x14ac:dyDescent="0.25">
      <c r="B89" s="81"/>
    </row>
    <row r="90" spans="2:2" ht="16.5" thickBot="1" x14ac:dyDescent="0.3">
      <c r="B90" s="80"/>
    </row>
    <row r="91" spans="2:2" ht="15.75" thickBot="1" x14ac:dyDescent="0.3">
      <c r="B91" s="79" t="s">
        <v>471</v>
      </c>
    </row>
    <row r="92" spans="2:2" ht="32.25" thickBot="1" x14ac:dyDescent="0.3">
      <c r="B92" s="76" t="s">
        <v>367</v>
      </c>
    </row>
    <row r="93" spans="2:2" ht="48" thickBot="1" x14ac:dyDescent="0.3">
      <c r="B93" s="76" t="s">
        <v>368</v>
      </c>
    </row>
    <row r="94" spans="2:2" ht="32.25" thickBot="1" x14ac:dyDescent="0.3">
      <c r="B94" s="76" t="s">
        <v>369</v>
      </c>
    </row>
    <row r="95" spans="2:2" ht="48" thickBot="1" x14ac:dyDescent="0.3">
      <c r="B95" s="76" t="s">
        <v>370</v>
      </c>
    </row>
    <row r="96" spans="2:2" ht="16.5" thickBot="1" x14ac:dyDescent="0.3">
      <c r="B96" s="76" t="s">
        <v>371</v>
      </c>
    </row>
    <row r="97" spans="2:2" ht="16.5" thickBot="1" x14ac:dyDescent="0.3">
      <c r="B97" s="76" t="s">
        <v>372</v>
      </c>
    </row>
    <row r="98" spans="2:2" ht="32.25" thickBot="1" x14ac:dyDescent="0.3">
      <c r="B98" s="76" t="s">
        <v>373</v>
      </c>
    </row>
    <row r="99" spans="2:2" ht="16.5" thickBot="1" x14ac:dyDescent="0.3">
      <c r="B99" s="76" t="s">
        <v>374</v>
      </c>
    </row>
    <row r="100" spans="2:2" ht="32.25" thickBot="1" x14ac:dyDescent="0.3">
      <c r="B100" s="76" t="s">
        <v>375</v>
      </c>
    </row>
    <row r="101" spans="2:2" ht="32.25" thickBot="1" x14ac:dyDescent="0.3">
      <c r="B101" s="76" t="s">
        <v>376</v>
      </c>
    </row>
    <row r="102" spans="2:2" ht="32.25" thickBot="1" x14ac:dyDescent="0.3">
      <c r="B102" s="76" t="s">
        <v>377</v>
      </c>
    </row>
    <row r="103" spans="2:2" ht="16.5" thickBot="1" x14ac:dyDescent="0.3">
      <c r="B103" s="76" t="s">
        <v>378</v>
      </c>
    </row>
    <row r="104" spans="2:2" ht="16.5" thickBot="1" x14ac:dyDescent="0.3">
      <c r="B104" s="76" t="s">
        <v>379</v>
      </c>
    </row>
    <row r="105" spans="2:2" ht="16.5" thickBot="1" x14ac:dyDescent="0.3">
      <c r="B105" s="76" t="s">
        <v>380</v>
      </c>
    </row>
    <row r="106" spans="2:2" ht="32.25" thickBot="1" x14ac:dyDescent="0.3">
      <c r="B106" s="76" t="s">
        <v>381</v>
      </c>
    </row>
    <row r="107" spans="2:2" ht="15.75" thickBot="1" x14ac:dyDescent="0.3">
      <c r="B107" s="78" t="s">
        <v>472</v>
      </c>
    </row>
    <row r="108" spans="2:2" ht="32.25" thickBot="1" x14ac:dyDescent="0.3">
      <c r="B108" s="76" t="s">
        <v>382</v>
      </c>
    </row>
    <row r="109" spans="2:2" ht="48" thickBot="1" x14ac:dyDescent="0.3">
      <c r="B109" s="76" t="s">
        <v>383</v>
      </c>
    </row>
    <row r="110" spans="2:2" ht="32.25" thickBot="1" x14ac:dyDescent="0.3">
      <c r="B110" s="76" t="s">
        <v>384</v>
      </c>
    </row>
    <row r="111" spans="2:2" ht="16.5" thickBot="1" x14ac:dyDescent="0.3">
      <c r="B111" s="76" t="s">
        <v>385</v>
      </c>
    </row>
    <row r="112" spans="2:2" ht="16.5" thickBot="1" x14ac:dyDescent="0.3">
      <c r="B112" s="76" t="s">
        <v>386</v>
      </c>
    </row>
    <row r="113" spans="2:2" ht="16.5" thickBot="1" x14ac:dyDescent="0.3">
      <c r="B113" s="76" t="s">
        <v>387</v>
      </c>
    </row>
    <row r="114" spans="2:2" ht="16.5" thickBot="1" x14ac:dyDescent="0.3">
      <c r="B114" s="76" t="s">
        <v>388</v>
      </c>
    </row>
    <row r="115" spans="2:2" ht="32.25" thickBot="1" x14ac:dyDescent="0.3">
      <c r="B115" s="76" t="s">
        <v>389</v>
      </c>
    </row>
    <row r="116" spans="2:2" ht="16.5" thickBot="1" x14ac:dyDescent="0.3">
      <c r="B116" s="76" t="s">
        <v>390</v>
      </c>
    </row>
    <row r="117" spans="2:2" ht="48" thickBot="1" x14ac:dyDescent="0.3">
      <c r="B117" s="76" t="s">
        <v>391</v>
      </c>
    </row>
    <row r="118" spans="2:2" ht="32.25" thickBot="1" x14ac:dyDescent="0.3">
      <c r="B118" s="76" t="s">
        <v>392</v>
      </c>
    </row>
    <row r="119" spans="2:2" ht="16.5" thickBot="1" x14ac:dyDescent="0.3">
      <c r="B119" s="76" t="s">
        <v>393</v>
      </c>
    </row>
    <row r="120" spans="2:2" ht="15.75" thickBot="1" x14ac:dyDescent="0.3">
      <c r="B120" s="78" t="s">
        <v>473</v>
      </c>
    </row>
    <row r="121" spans="2:2" ht="48" thickBot="1" x14ac:dyDescent="0.3">
      <c r="B121" s="76" t="s">
        <v>394</v>
      </c>
    </row>
    <row r="122" spans="2:2" ht="16.5" thickBot="1" x14ac:dyDescent="0.3">
      <c r="B122" s="76" t="s">
        <v>395</v>
      </c>
    </row>
    <row r="123" spans="2:2" ht="48" thickBot="1" x14ac:dyDescent="0.3">
      <c r="B123" s="76" t="s">
        <v>396</v>
      </c>
    </row>
    <row r="124" spans="2:2" ht="63.75" thickBot="1" x14ac:dyDescent="0.3">
      <c r="B124" s="76" t="s">
        <v>397</v>
      </c>
    </row>
    <row r="125" spans="2:2" ht="48" thickBot="1" x14ac:dyDescent="0.3">
      <c r="B125" s="76" t="s">
        <v>398</v>
      </c>
    </row>
    <row r="126" spans="2:2" ht="32.25" thickBot="1" x14ac:dyDescent="0.3">
      <c r="B126" s="76" t="s">
        <v>399</v>
      </c>
    </row>
    <row r="127" spans="2:2" ht="32.25" thickBot="1" x14ac:dyDescent="0.3">
      <c r="B127" s="76" t="s">
        <v>400</v>
      </c>
    </row>
    <row r="128" spans="2:2" ht="32.25" thickBot="1" x14ac:dyDescent="0.3">
      <c r="B128" s="76" t="s">
        <v>401</v>
      </c>
    </row>
    <row r="129" spans="2:2" ht="32.25" thickBot="1" x14ac:dyDescent="0.3">
      <c r="B129" s="76" t="s">
        <v>402</v>
      </c>
    </row>
    <row r="130" spans="2:2" ht="32.25" thickBot="1" x14ac:dyDescent="0.3">
      <c r="B130" s="76" t="s">
        <v>403</v>
      </c>
    </row>
    <row r="131" spans="2:2" ht="16.5" thickBot="1" x14ac:dyDescent="0.3">
      <c r="B131" s="76" t="s">
        <v>404</v>
      </c>
    </row>
    <row r="132" spans="2:2" ht="32.25" thickBot="1" x14ac:dyDescent="0.3">
      <c r="B132" s="76" t="s">
        <v>405</v>
      </c>
    </row>
    <row r="133" spans="2:2" ht="32.25" thickBot="1" x14ac:dyDescent="0.3">
      <c r="B133" s="76" t="s">
        <v>406</v>
      </c>
    </row>
    <row r="134" spans="2:2" ht="32.25" thickBot="1" x14ac:dyDescent="0.3">
      <c r="B134" s="76" t="s">
        <v>407</v>
      </c>
    </row>
    <row r="135" spans="2:2" ht="32.25" thickBot="1" x14ac:dyDescent="0.3">
      <c r="B135" s="76" t="s">
        <v>408</v>
      </c>
    </row>
    <row r="136" spans="2:2" ht="32.25" thickBot="1" x14ac:dyDescent="0.3">
      <c r="B136" s="76" t="s">
        <v>409</v>
      </c>
    </row>
    <row r="137" spans="2:2" ht="48" thickBot="1" x14ac:dyDescent="0.3">
      <c r="B137" s="76" t="s">
        <v>410</v>
      </c>
    </row>
    <row r="138" spans="2:2" ht="15.75" thickBot="1" x14ac:dyDescent="0.3">
      <c r="B138" s="78" t="s">
        <v>474</v>
      </c>
    </row>
    <row r="139" spans="2:2" ht="32.25" thickBot="1" x14ac:dyDescent="0.3">
      <c r="B139" s="76" t="s">
        <v>411</v>
      </c>
    </row>
    <row r="140" spans="2:2" ht="32.25" thickBot="1" x14ac:dyDescent="0.3">
      <c r="B140" s="76" t="s">
        <v>412</v>
      </c>
    </row>
    <row r="141" spans="2:2" ht="32.25" thickBot="1" x14ac:dyDescent="0.3">
      <c r="B141" s="76" t="s">
        <v>413</v>
      </c>
    </row>
    <row r="142" spans="2:2" ht="63.75" thickBot="1" x14ac:dyDescent="0.3">
      <c r="B142" s="76" t="s">
        <v>414</v>
      </c>
    </row>
    <row r="143" spans="2:2" ht="48" thickBot="1" x14ac:dyDescent="0.3">
      <c r="B143" s="76" t="s">
        <v>415</v>
      </c>
    </row>
    <row r="144" spans="2:2" ht="48" thickBot="1" x14ac:dyDescent="0.3">
      <c r="B144" s="76" t="s">
        <v>416</v>
      </c>
    </row>
    <row r="145" spans="2:2" ht="48" thickBot="1" x14ac:dyDescent="0.3">
      <c r="B145" s="76" t="s">
        <v>417</v>
      </c>
    </row>
    <row r="146" spans="2:2" ht="32.25" thickBot="1" x14ac:dyDescent="0.3">
      <c r="B146" s="76" t="s">
        <v>418</v>
      </c>
    </row>
    <row r="147" spans="2:2" ht="63.75" thickBot="1" x14ac:dyDescent="0.3">
      <c r="B147" s="76" t="s">
        <v>419</v>
      </c>
    </row>
    <row r="148" spans="2:2" ht="32.25" thickBot="1" x14ac:dyDescent="0.3">
      <c r="B148" s="76" t="s">
        <v>420</v>
      </c>
    </row>
    <row r="149" spans="2:2" ht="32.25" thickBot="1" x14ac:dyDescent="0.3">
      <c r="B149" s="76" t="s">
        <v>421</v>
      </c>
    </row>
    <row r="150" spans="2:2" ht="63.75" thickBot="1" x14ac:dyDescent="0.3">
      <c r="B150" s="76" t="s">
        <v>422</v>
      </c>
    </row>
    <row r="151" spans="2:2" ht="79.5" thickBot="1" x14ac:dyDescent="0.3">
      <c r="B151" s="76" t="s">
        <v>423</v>
      </c>
    </row>
    <row r="152" spans="2:2" ht="48" thickBot="1" x14ac:dyDescent="0.3">
      <c r="B152" s="76" t="s">
        <v>424</v>
      </c>
    </row>
    <row r="153" spans="2:2" ht="48" thickBot="1" x14ac:dyDescent="0.3">
      <c r="B153" s="76" t="s">
        <v>425</v>
      </c>
    </row>
    <row r="154" spans="2:2" ht="48" thickBot="1" x14ac:dyDescent="0.3">
      <c r="B154" s="76" t="s">
        <v>426</v>
      </c>
    </row>
    <row r="155" spans="2:2" ht="16.5" thickBot="1" x14ac:dyDescent="0.3">
      <c r="B155" s="76" t="s">
        <v>427</v>
      </c>
    </row>
    <row r="156" spans="2:2" ht="16.5" thickBot="1" x14ac:dyDescent="0.3">
      <c r="B156" s="76" t="s">
        <v>428</v>
      </c>
    </row>
    <row r="157" spans="2:2" ht="16.5" thickBot="1" x14ac:dyDescent="0.3">
      <c r="B157" s="76" t="s">
        <v>429</v>
      </c>
    </row>
    <row r="158" spans="2:2" ht="32.25" thickBot="1" x14ac:dyDescent="0.3">
      <c r="B158" s="76" t="s">
        <v>430</v>
      </c>
    </row>
    <row r="159" spans="2:2" ht="32.25" thickBot="1" x14ac:dyDescent="0.3">
      <c r="B159" s="76" t="s">
        <v>431</v>
      </c>
    </row>
    <row r="160" spans="2:2" ht="32.25" thickBot="1" x14ac:dyDescent="0.3">
      <c r="B160" s="76" t="s">
        <v>432</v>
      </c>
    </row>
    <row r="161" spans="2:2" ht="48" thickBot="1" x14ac:dyDescent="0.3">
      <c r="B161" s="76" t="s">
        <v>433</v>
      </c>
    </row>
    <row r="162" spans="2:2" ht="48" thickBot="1" x14ac:dyDescent="0.3">
      <c r="B162" s="76" t="s">
        <v>434</v>
      </c>
    </row>
    <row r="163" spans="2:2" ht="32.25" thickBot="1" x14ac:dyDescent="0.3">
      <c r="B163" s="76" t="s">
        <v>435</v>
      </c>
    </row>
    <row r="164" spans="2:2" ht="63.75" thickBot="1" x14ac:dyDescent="0.3">
      <c r="B164" s="76" t="s">
        <v>436</v>
      </c>
    </row>
    <row r="165" spans="2:2" ht="48" thickBot="1" x14ac:dyDescent="0.3">
      <c r="B165" s="76" t="s">
        <v>437</v>
      </c>
    </row>
    <row r="166" spans="2:2" ht="63.75" thickBot="1" x14ac:dyDescent="0.3">
      <c r="B166" s="76" t="s">
        <v>438</v>
      </c>
    </row>
    <row r="167" spans="2:2" ht="48" thickBot="1" x14ac:dyDescent="0.3">
      <c r="B167" s="76" t="s">
        <v>439</v>
      </c>
    </row>
    <row r="168" spans="2:2" ht="48" thickBot="1" x14ac:dyDescent="0.3">
      <c r="B168" s="76" t="s">
        <v>440</v>
      </c>
    </row>
    <row r="169" spans="2:2" ht="32.25" thickBot="1" x14ac:dyDescent="0.3">
      <c r="B169" s="76" t="s">
        <v>441</v>
      </c>
    </row>
    <row r="170" spans="2:2" ht="32.25" thickBot="1" x14ac:dyDescent="0.3">
      <c r="B170" s="76" t="s">
        <v>442</v>
      </c>
    </row>
    <row r="171" spans="2:2" ht="32.25" thickBot="1" x14ac:dyDescent="0.3">
      <c r="B171" s="76" t="s">
        <v>443</v>
      </c>
    </row>
    <row r="172" spans="2:2" ht="48" thickBot="1" x14ac:dyDescent="0.3">
      <c r="B172" s="76" t="s">
        <v>444</v>
      </c>
    </row>
    <row r="173" spans="2:2" ht="32.25" thickBot="1" x14ac:dyDescent="0.3">
      <c r="B173" s="76" t="s">
        <v>445</v>
      </c>
    </row>
    <row r="174" spans="2:2" ht="32.25" thickBot="1" x14ac:dyDescent="0.3">
      <c r="B174" s="76" t="s">
        <v>446</v>
      </c>
    </row>
    <row r="175" spans="2:2" ht="48" thickBot="1" x14ac:dyDescent="0.3">
      <c r="B175" s="76" t="s">
        <v>447</v>
      </c>
    </row>
    <row r="176" spans="2:2" ht="63.75" thickBot="1" x14ac:dyDescent="0.3">
      <c r="B176" s="76" t="s">
        <v>448</v>
      </c>
    </row>
    <row r="177" spans="2:2" ht="32.25" thickBot="1" x14ac:dyDescent="0.3">
      <c r="B177" s="76" t="s">
        <v>449</v>
      </c>
    </row>
    <row r="178" spans="2:2" ht="32.25" thickBot="1" x14ac:dyDescent="0.3">
      <c r="B178" s="76" t="s">
        <v>450</v>
      </c>
    </row>
    <row r="179" spans="2:2" ht="16.5" thickBot="1" x14ac:dyDescent="0.3">
      <c r="B179" s="76" t="s">
        <v>451</v>
      </c>
    </row>
    <row r="180" spans="2:2" ht="32.25" thickBot="1" x14ac:dyDescent="0.3">
      <c r="B180" s="76" t="s">
        <v>452</v>
      </c>
    </row>
    <row r="181" spans="2:2" ht="32.25" thickBot="1" x14ac:dyDescent="0.3">
      <c r="B181" s="76" t="s">
        <v>453</v>
      </c>
    </row>
    <row r="182" spans="2:2" ht="16.5" thickBot="1" x14ac:dyDescent="0.3">
      <c r="B182" s="76" t="s">
        <v>454</v>
      </c>
    </row>
    <row r="183" spans="2:2" ht="32.25" thickBot="1" x14ac:dyDescent="0.3">
      <c r="B183" s="76" t="s">
        <v>455</v>
      </c>
    </row>
    <row r="184" spans="2:2" ht="48" thickBot="1" x14ac:dyDescent="0.3">
      <c r="B184" s="76" t="s">
        <v>456</v>
      </c>
    </row>
    <row r="185" spans="2:2" ht="32.25" thickBot="1" x14ac:dyDescent="0.3">
      <c r="B185" s="76" t="s">
        <v>457</v>
      </c>
    </row>
    <row r="186" spans="2:2" ht="32.25" thickBot="1" x14ac:dyDescent="0.3">
      <c r="B186" s="76" t="s">
        <v>458</v>
      </c>
    </row>
    <row r="187" spans="2:2" ht="48" thickBot="1" x14ac:dyDescent="0.3">
      <c r="B187" s="76" t="s">
        <v>459</v>
      </c>
    </row>
    <row r="188" spans="2:2" ht="15.75" thickBot="1" x14ac:dyDescent="0.3">
      <c r="B188" s="78" t="s">
        <v>475</v>
      </c>
    </row>
    <row r="189" spans="2:2" ht="16.5" thickBot="1" x14ac:dyDescent="0.3">
      <c r="B189" s="76" t="s">
        <v>460</v>
      </c>
    </row>
    <row r="190" spans="2:2" ht="16.5" thickBot="1" x14ac:dyDescent="0.3">
      <c r="B190" s="76" t="s">
        <v>461</v>
      </c>
    </row>
    <row r="191" spans="2:2" ht="16.5" thickBot="1" x14ac:dyDescent="0.3">
      <c r="B191" s="76" t="s">
        <v>462</v>
      </c>
    </row>
    <row r="192" spans="2:2" ht="16.5" thickBot="1" x14ac:dyDescent="0.3">
      <c r="B192" s="76" t="s">
        <v>463</v>
      </c>
    </row>
    <row r="193" spans="2:2" ht="16.5" thickBot="1" x14ac:dyDescent="0.3">
      <c r="B193" s="76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69A1-CC7C-4AF7-9578-175D774ACFE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A560-DE0C-4224-A77F-33CF27CFC7A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21"/>
  <sheetViews>
    <sheetView workbookViewId="0">
      <selection activeCell="B19" sqref="B19:J21"/>
    </sheetView>
  </sheetViews>
  <sheetFormatPr defaultRowHeight="15" x14ac:dyDescent="0.25"/>
  <cols>
    <col min="1" max="1" width="6.140625" customWidth="1"/>
    <col min="2" max="2" width="12.28515625" bestFit="1" customWidth="1"/>
    <col min="3" max="3" width="11" bestFit="1" customWidth="1"/>
    <col min="4" max="4" width="55.140625" bestFit="1" customWidth="1"/>
    <col min="5" max="5" width="33.140625" customWidth="1"/>
    <col min="6" max="6" width="11.28515625" bestFit="1" customWidth="1"/>
    <col min="7" max="10" width="9" customWidth="1"/>
  </cols>
  <sheetData>
    <row r="2" spans="1:5" x14ac:dyDescent="0.25">
      <c r="B2" t="s">
        <v>487</v>
      </c>
    </row>
    <row r="3" spans="1:5" x14ac:dyDescent="0.25">
      <c r="B3" t="s">
        <v>488</v>
      </c>
      <c r="C3" s="60"/>
    </row>
    <row r="6" spans="1:5" x14ac:dyDescent="0.25">
      <c r="A6" s="61" t="s">
        <v>489</v>
      </c>
      <c r="B6" s="61" t="s">
        <v>490</v>
      </c>
      <c r="C6" s="61" t="s">
        <v>491</v>
      </c>
      <c r="D6" s="61" t="s">
        <v>1</v>
      </c>
      <c r="E6" s="61" t="s">
        <v>492</v>
      </c>
    </row>
    <row r="7" spans="1:5" x14ac:dyDescent="0.25">
      <c r="A7" s="3">
        <v>1</v>
      </c>
      <c r="B7" s="3"/>
      <c r="C7" s="3"/>
      <c r="D7" s="62"/>
      <c r="E7" s="62"/>
    </row>
    <row r="8" spans="1:5" x14ac:dyDescent="0.25">
      <c r="A8" s="3">
        <v>2</v>
      </c>
      <c r="B8" s="3"/>
      <c r="C8" s="3"/>
      <c r="D8" s="62"/>
      <c r="E8" s="62"/>
    </row>
    <row r="9" spans="1:5" x14ac:dyDescent="0.25">
      <c r="A9" s="3">
        <v>3</v>
      </c>
      <c r="B9" s="3"/>
      <c r="C9" s="3"/>
      <c r="D9" s="62"/>
      <c r="E9" s="62"/>
    </row>
    <row r="10" spans="1:5" x14ac:dyDescent="0.25">
      <c r="A10" s="3">
        <v>4</v>
      </c>
      <c r="B10" s="3"/>
      <c r="C10" s="3"/>
      <c r="D10" s="62"/>
      <c r="E10" s="62"/>
    </row>
    <row r="11" spans="1:5" x14ac:dyDescent="0.25">
      <c r="A11" s="3">
        <v>5</v>
      </c>
      <c r="B11" s="3"/>
      <c r="C11" s="3"/>
      <c r="D11" s="62"/>
      <c r="E11" s="62"/>
    </row>
    <row r="12" spans="1:5" x14ac:dyDescent="0.25">
      <c r="A12" s="3">
        <v>6</v>
      </c>
      <c r="B12" s="3"/>
      <c r="C12" s="3"/>
      <c r="D12" s="62"/>
      <c r="E12" s="62"/>
    </row>
    <row r="13" spans="1:5" x14ac:dyDescent="0.25">
      <c r="A13" s="3">
        <v>7</v>
      </c>
      <c r="B13" s="3"/>
      <c r="C13" s="3"/>
      <c r="D13" s="62"/>
      <c r="E13" s="62"/>
    </row>
    <row r="14" spans="1:5" x14ac:dyDescent="0.25">
      <c r="A14" s="3">
        <v>8</v>
      </c>
      <c r="B14" s="3"/>
      <c r="C14" s="3"/>
      <c r="D14" s="62"/>
      <c r="E14" s="62"/>
    </row>
    <row r="15" spans="1:5" x14ac:dyDescent="0.25">
      <c r="A15" s="3">
        <v>9</v>
      </c>
      <c r="B15" s="3"/>
      <c r="C15" s="3"/>
      <c r="D15" s="62"/>
      <c r="E15" s="62"/>
    </row>
    <row r="17" spans="1:10" x14ac:dyDescent="0.25">
      <c r="G17" s="105" t="s">
        <v>493</v>
      </c>
      <c r="H17" s="105"/>
      <c r="I17" s="105" t="s">
        <v>494</v>
      </c>
      <c r="J17" s="105"/>
    </row>
    <row r="18" spans="1:10" ht="30" x14ac:dyDescent="0.25">
      <c r="A18" s="61" t="s">
        <v>489</v>
      </c>
      <c r="B18" s="61" t="s">
        <v>490</v>
      </c>
      <c r="C18" s="66" t="s">
        <v>491</v>
      </c>
      <c r="D18" s="61" t="s">
        <v>1</v>
      </c>
      <c r="E18" s="61" t="s">
        <v>2</v>
      </c>
      <c r="F18" s="61" t="s">
        <v>3</v>
      </c>
      <c r="G18" s="63" t="s">
        <v>495</v>
      </c>
      <c r="H18" s="63" t="s">
        <v>496</v>
      </c>
      <c r="I18" s="63" t="s">
        <v>495</v>
      </c>
      <c r="J18" s="63" t="s">
        <v>496</v>
      </c>
    </row>
    <row r="19" spans="1:10" x14ac:dyDescent="0.25">
      <c r="A19" s="3">
        <v>1</v>
      </c>
      <c r="B19" s="3"/>
      <c r="C19" s="3"/>
      <c r="D19" s="62"/>
      <c r="E19" s="3"/>
      <c r="F19" s="3"/>
      <c r="G19" s="3"/>
      <c r="H19" s="3"/>
      <c r="I19" s="64"/>
      <c r="J19" s="85"/>
    </row>
    <row r="20" spans="1:10" x14ac:dyDescent="0.25">
      <c r="A20" s="3">
        <v>2</v>
      </c>
      <c r="B20" s="3"/>
      <c r="C20" s="3"/>
      <c r="D20" s="62"/>
      <c r="E20" s="3"/>
      <c r="F20" s="3"/>
      <c r="G20" s="3"/>
      <c r="H20" s="3"/>
      <c r="I20" s="64"/>
      <c r="J20" s="85"/>
    </row>
    <row r="21" spans="1:10" x14ac:dyDescent="0.25">
      <c r="A21" s="3">
        <v>3</v>
      </c>
      <c r="B21" s="3"/>
      <c r="C21" s="3"/>
      <c r="D21" s="62"/>
      <c r="E21" s="3"/>
      <c r="F21" s="3"/>
      <c r="G21" s="3"/>
      <c r="H21" s="3"/>
      <c r="I21" s="64"/>
      <c r="J21" s="85"/>
    </row>
  </sheetData>
  <mergeCells count="2">
    <mergeCell ref="G17:H17"/>
    <mergeCell ref="I17:J17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matrix - całość</vt:lpstr>
      <vt:lpstr>praktyki zawodowe</vt:lpstr>
      <vt:lpstr>efekty uczenia się</vt:lpstr>
      <vt:lpstr>Arkusz1</vt:lpstr>
      <vt:lpstr>Arkusz2</vt:lpstr>
      <vt:lpstr>lista zmian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Sławek</dc:creator>
  <cp:lastModifiedBy>Joanna Pawlinska</cp:lastModifiedBy>
  <cp:lastPrinted>2020-09-28T10:22:44Z</cp:lastPrinted>
  <dcterms:created xsi:type="dcterms:W3CDTF">2013-09-28T22:08:15Z</dcterms:created>
  <dcterms:modified xsi:type="dcterms:W3CDTF">2026-07-10T05:18:03Z</dcterms:modified>
</cp:coreProperties>
</file>