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 dysk D\1 PULPIT 12-08-2020\Fakultety\Fakultety 2026-2027\Analityka Medyczna\"/>
    </mc:Choice>
  </mc:AlternateContent>
  <xr:revisionPtr revIDLastSave="0" documentId="13_ncr:1_{0FB52733-F3A6-4F84-A320-9BA8A7753296}" xr6:coauthVersionLast="36" xr6:coauthVersionMax="36" xr10:uidLastSave="{00000000-0000-0000-0000-000000000000}"/>
  <bookViews>
    <workbookView xWindow="0" yWindow="0" windowWidth="28800" windowHeight="12225" tabRatio="730" xr2:uid="{00000000-000D-0000-FFFF-FFFF00000000}"/>
  </bookViews>
  <sheets>
    <sheet name="Propozycje fakultetów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H16" i="3" l="1"/>
  <c r="H15" i="3" l="1"/>
  <c r="H9" i="3"/>
  <c r="H19" i="3" l="1"/>
  <c r="H34" i="3" l="1"/>
  <c r="H20" i="3"/>
  <c r="H5" i="3" l="1"/>
  <c r="H23" i="3" l="1"/>
  <c r="H22" i="3" l="1"/>
  <c r="H6" i="3" l="1"/>
  <c r="H11" i="3" l="1"/>
  <c r="H14" i="3" l="1"/>
  <c r="H8" i="3" l="1"/>
  <c r="H4" i="3" l="1"/>
  <c r="H10" i="3"/>
  <c r="H17" i="3"/>
  <c r="H13" i="3"/>
</calcChain>
</file>

<file path=xl/sharedStrings.xml><?xml version="1.0" encoding="utf-8"?>
<sst xmlns="http://schemas.openxmlformats.org/spreadsheetml/2006/main" count="126" uniqueCount="74">
  <si>
    <t>LP</t>
  </si>
  <si>
    <t>NAZWA MODUŁU</t>
  </si>
  <si>
    <t>ROK STUDIÓW</t>
  </si>
  <si>
    <t>ECTS</t>
  </si>
  <si>
    <t>IV</t>
  </si>
  <si>
    <t>V</t>
  </si>
  <si>
    <t>I</t>
  </si>
  <si>
    <t>II</t>
  </si>
  <si>
    <t>III</t>
  </si>
  <si>
    <t>Liczba godzin dla studenta</t>
  </si>
  <si>
    <t>Liczba grup</t>
  </si>
  <si>
    <t>Z</t>
  </si>
  <si>
    <t>L</t>
  </si>
  <si>
    <t>dr Aleksandra Szlagowska-Papuzińska</t>
  </si>
  <si>
    <t>dr Urszula Śliwińska-Hill</t>
  </si>
  <si>
    <t>Ilość wolnych miejsc po I zapisach</t>
  </si>
  <si>
    <t>OSOBA ODPOWIEDZIALNA ZA PRZEDMIOT/KOORDYNATOR</t>
  </si>
  <si>
    <r>
      <rPr>
        <b/>
        <sz val="10"/>
        <color theme="1"/>
        <rFont val="Calibri"/>
        <family val="2"/>
        <charset val="238"/>
        <scheme val="minor"/>
      </rPr>
      <t>Semestr</t>
    </r>
    <r>
      <rPr>
        <b/>
        <sz val="11"/>
        <color theme="1"/>
        <rFont val="Calibri"/>
        <family val="2"/>
        <charset val="238"/>
        <scheme val="minor"/>
      </rPr>
      <t xml:space="preserve"> Z/L</t>
    </r>
  </si>
  <si>
    <r>
      <t xml:space="preserve">Forma zajęć </t>
    </r>
    <r>
      <rPr>
        <b/>
        <sz val="9"/>
        <color theme="1"/>
        <rFont val="Calibri"/>
        <family val="2"/>
        <charset val="238"/>
        <scheme val="minor"/>
      </rPr>
      <t xml:space="preserve">-SE;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>l. os. do zapisu elektronicznego</t>
    </r>
  </si>
  <si>
    <t>Liczba osób do zapisu (suma)</t>
  </si>
  <si>
    <t xml:space="preserve">dr Katarzyna Wiglusz   </t>
  </si>
  <si>
    <t>dr hab. inż. Marta Kepinska, prof. uczelni</t>
  </si>
  <si>
    <t>dr Andrzej Dryś</t>
  </si>
  <si>
    <t>dr hab. Anna Choromańska, prof. uczelni</t>
  </si>
  <si>
    <t>dr hab. Julita Kulbacka, prof. uczelni</t>
  </si>
  <si>
    <t>mgr Marta Stafiniak</t>
  </si>
  <si>
    <t xml:space="preserve">Przedmioty fakultatywne-Profilaktyka chorób w teorii  </t>
  </si>
  <si>
    <t>Przedmioty fakultatywne-Mutageneza środowiskowa</t>
  </si>
  <si>
    <t>Przedmioty fakultatywne-Historia trucizn i trucicieli</t>
  </si>
  <si>
    <t>Przedmioty fakultatywne-Chemia koordynacyjna w medycynie i farmacji</t>
  </si>
  <si>
    <t>Przedmioty fakultatywne-Wprowadzenie do warsztatu naukowego badań nad lekami wybranymi metodami instrumentalnymi</t>
  </si>
  <si>
    <t>Przedmioty fakultatywne-Dwa oblicza dopingu; zagrożenia zdrowotne wynikające z jego stosowania</t>
  </si>
  <si>
    <t>Przedmioty fakultatywne-Śmierć komórki – jak umrzeć na kilka sposobów?</t>
  </si>
  <si>
    <t>Przedmioty fakultatywne-Diagnostyka kliniczna, sądowa i kryminalistyczna - wybrane elementy</t>
  </si>
  <si>
    <t>Przedmioty fakultatywne-Metody identyfikacji trujących roślin i grzybów</t>
  </si>
  <si>
    <t>Przedmioty fakultatywne-Wyzwania Biotechnologii Farmaceutycznej</t>
  </si>
  <si>
    <t>Przedmioty fakultatywne-Substancje toksyczne zawarte w preparatach kosmetycznych</t>
  </si>
  <si>
    <t>Przedmioty fakultatywne-Testy do użytku domowego okiem diagnosty – zalety i zagrożenia</t>
  </si>
  <si>
    <t>Przedmioty fakultatywne-Metody in vitro w laboratorium</t>
  </si>
  <si>
    <t>Przedmioty fakultatywne-Molekularne i komórkowe aspekty nowoczesnych metod diagnostycznych</t>
  </si>
  <si>
    <t>prof. dr hab. Julia Bar</t>
  </si>
  <si>
    <t>Przedmioty fakultatywne-Rola analityka w medycynie regeneracyjnej</t>
  </si>
  <si>
    <t>dr hab. Ewa Sawicka</t>
  </si>
  <si>
    <t>Przedmioty fakultatywne-Wykorzystanie internetowych baz danych oraz oprogramowania w identyfikacji i ocenie znaczenia klinicznego wariantów genetycznych</t>
  </si>
  <si>
    <t>Przedmioty fakultatywne-Transplantacje i terapie komórkowe w hematoonkologii</t>
  </si>
  <si>
    <t>dr Aleksandra Ślęzak</t>
  </si>
  <si>
    <r>
      <t xml:space="preserve">PROPOZYCJE MODUŁÓW ZAJĘĆ FAKULTATYWNYCH DLA STUDENTÓW ANALITYKI MEDYCZNEJ W ROKU AKAD. </t>
    </r>
    <r>
      <rPr>
        <b/>
        <sz val="16"/>
        <color theme="1"/>
        <rFont val="Bell MT"/>
        <family val="1"/>
      </rPr>
      <t>2026/2027</t>
    </r>
  </si>
  <si>
    <t xml:space="preserve"> II rok do zrealizowania: lato 20 godz. (1 fakultet)</t>
  </si>
  <si>
    <t xml:space="preserve"> V rok do zrealizowania: zima 20 godz. (1 fakultet)</t>
  </si>
  <si>
    <t xml:space="preserve"> IV rok do zrealizowania: zima 80 godz. (4 fakultety) - lato 40 godz. (2 fakultety)</t>
  </si>
  <si>
    <t xml:space="preserve"> III rok do zrealizowania: zima 60 godz. (3 fakultety) - lato 20 godz. (1 fakultet)</t>
  </si>
  <si>
    <t xml:space="preserve"> I rok do zrealizowania: zima 20 godz. (1 fakultet)</t>
  </si>
  <si>
    <t>dr hab. Anna Bizoń, prof. uczelni</t>
  </si>
  <si>
    <t>dr hab. Izabela Łaczmańska, prof. uczelni</t>
  </si>
  <si>
    <t>dr hab. Sylwia Zielińska, prof. uczelni</t>
  </si>
  <si>
    <t>dr Agnieszka Sapa-Wojciechowska, prof. uczelni</t>
  </si>
  <si>
    <t>dr hab. Milena Ściskalska, prof. uczelni</t>
  </si>
  <si>
    <t>dr hab. Helena Moreira, prof. uczelni</t>
  </si>
  <si>
    <t>prof. dr hab. Justyna Brasuń</t>
  </si>
  <si>
    <t>Przedmioty fakultatywne-Nerkom na ratunek. Rola diagnosty laboratoryjnego w opiece nad pacjentem ze schyłkową niewydolnością nerek</t>
  </si>
  <si>
    <t>dr Bogusława Konopska</t>
  </si>
  <si>
    <t>Przedmioty fakultatywne-Anatomia stresu: od cząsteczki do codzienności</t>
  </si>
  <si>
    <t>Przedmioty fakultatywne-Wybrane metody badań stosowanych w zaawansowanej analizie farmaceutycznej</t>
  </si>
  <si>
    <t>dr inż. Agata Górniak</t>
  </si>
  <si>
    <t>Przedmioty fakultatywne-Nowatorskie wyroby tytoniowe i e-papierosy</t>
  </si>
  <si>
    <t xml:space="preserve">Przedmioty fakultatywne-Opracowanie danych doświadczalnych </t>
  </si>
  <si>
    <t>Przedmioty fakultatywne-Chemia środowiska</t>
  </si>
  <si>
    <t>Przedmioty fakultatywne-Lean Lab: nowoczesne zarządzanie i efektywność w pracy diagnosty</t>
  </si>
  <si>
    <t>prof. dr hab. Ewa Maria Kratz</t>
  </si>
  <si>
    <t>Przedmioty fakultatywne-Pacjent okiem diagnosty laboratoryjnego - praktyczne aspekty diagnostyki z wykorzystaniem cytometrii przepływowej</t>
  </si>
  <si>
    <t>Przedmioty fakultatywne-Nowoczesne strategie diagnostyczno-terapeutyczne w onkologii</t>
  </si>
  <si>
    <t>mgr Dominika Kunachowicz</t>
  </si>
  <si>
    <t>dr Urszula Szwedowicz</t>
  </si>
  <si>
    <t>14-07-2026r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</si>
</sst>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Bell MT"/>
      <family val="1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Bell MT"/>
      <family val="1"/>
    </font>
    <font>
      <sz val="12"/>
      <color theme="1"/>
      <name val="Bell MT"/>
      <family val="1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 Light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rgb="FFFF0000"/>
      <name val="Calibri Light"/>
      <family val="2"/>
      <charset val="238"/>
    </font>
    <font>
      <b/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A597"/>
        <bgColor indexed="64"/>
      </patternFill>
    </fill>
    <fill>
      <patternFill patternType="solid">
        <fgColor rgb="FFFCA48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8" fillId="0" borderId="0" xfId="0" applyFont="1" applyFill="1"/>
    <xf numFmtId="0" fontId="11" fillId="0" borderId="0" xfId="0" applyFont="1" applyFill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CA48C"/>
      <color rgb="FFFFCC99"/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292C-1291-479F-BB33-F14BC11F1FB2}">
  <sheetPr>
    <pageSetUpPr fitToPage="1"/>
  </sheetPr>
  <dimension ref="A1:P36"/>
  <sheetViews>
    <sheetView tabSelected="1" zoomScaleNormal="100" workbookViewId="0">
      <pane ySplit="2" topLeftCell="A13" activePane="bottomLeft" state="frozen"/>
      <selection pane="bottomLeft" activeCell="M33" sqref="M33"/>
    </sheetView>
  </sheetViews>
  <sheetFormatPr defaultRowHeight="15" x14ac:dyDescent="0.25"/>
  <cols>
    <col min="1" max="1" width="3.28515625" style="1" bestFit="1" customWidth="1"/>
    <col min="2" max="2" width="87" style="4" customWidth="1"/>
    <col min="3" max="3" width="45.140625" style="2" customWidth="1"/>
    <col min="4" max="4" width="10" style="1" customWidth="1"/>
    <col min="5" max="5" width="9.85546875" style="1" customWidth="1"/>
    <col min="6" max="6" width="12.28515625" style="1" customWidth="1"/>
    <col min="7" max="7" width="6.28515625" style="1" customWidth="1"/>
    <col min="8" max="8" width="7.42578125" style="1" customWidth="1"/>
    <col min="9" max="10" width="7.5703125" style="1" customWidth="1"/>
    <col min="11" max="11" width="5.28515625" style="1" bestFit="1" customWidth="1"/>
    <col min="12" max="12" width="21.5703125" style="11" customWidth="1"/>
    <col min="13" max="13" width="19.5703125" customWidth="1"/>
    <col min="14" max="14" width="15.5703125" customWidth="1"/>
  </cols>
  <sheetData>
    <row r="1" spans="1:13" ht="22.5" customHeight="1" thickBot="1" x14ac:dyDescent="0.3">
      <c r="B1" s="6" t="s">
        <v>46</v>
      </c>
      <c r="C1" s="5"/>
    </row>
    <row r="2" spans="1:13" s="3" customFormat="1" ht="59.25" customHeight="1" thickBot="1" x14ac:dyDescent="0.3">
      <c r="A2" s="63" t="s">
        <v>0</v>
      </c>
      <c r="B2" s="31" t="s">
        <v>1</v>
      </c>
      <c r="C2" s="32" t="s">
        <v>16</v>
      </c>
      <c r="D2" s="33" t="s">
        <v>2</v>
      </c>
      <c r="E2" s="33" t="s">
        <v>9</v>
      </c>
      <c r="F2" s="33" t="s">
        <v>18</v>
      </c>
      <c r="G2" s="33" t="s">
        <v>10</v>
      </c>
      <c r="H2" s="34" t="s">
        <v>19</v>
      </c>
      <c r="I2" s="7" t="s">
        <v>15</v>
      </c>
      <c r="J2" s="35" t="s">
        <v>17</v>
      </c>
      <c r="K2" s="36" t="s">
        <v>3</v>
      </c>
      <c r="L2" s="65"/>
      <c r="M2" s="27"/>
    </row>
    <row r="3" spans="1:13" s="3" customFormat="1" ht="27.75" customHeight="1" x14ac:dyDescent="0.25">
      <c r="A3" s="62"/>
      <c r="B3" s="70" t="s">
        <v>51</v>
      </c>
      <c r="C3" s="71"/>
      <c r="D3" s="71"/>
      <c r="E3" s="71"/>
      <c r="F3" s="71"/>
      <c r="G3" s="71"/>
      <c r="H3" s="71"/>
      <c r="I3" s="71"/>
      <c r="J3" s="71"/>
      <c r="K3" s="72"/>
      <c r="L3" s="65"/>
      <c r="M3" s="27"/>
    </row>
    <row r="4" spans="1:13" ht="22.5" customHeight="1" x14ac:dyDescent="0.25">
      <c r="A4" s="39">
        <v>1</v>
      </c>
      <c r="B4" s="52" t="s">
        <v>26</v>
      </c>
      <c r="C4" s="53" t="s">
        <v>13</v>
      </c>
      <c r="D4" s="14" t="s">
        <v>6</v>
      </c>
      <c r="E4" s="15">
        <v>20</v>
      </c>
      <c r="F4" s="15">
        <v>35</v>
      </c>
      <c r="G4" s="15">
        <v>1</v>
      </c>
      <c r="H4" s="15">
        <f t="shared" ref="H4:H10" si="0">G4*F4</f>
        <v>35</v>
      </c>
      <c r="I4" s="15"/>
      <c r="J4" s="14" t="s">
        <v>11</v>
      </c>
      <c r="K4" s="38">
        <v>1</v>
      </c>
      <c r="L4" s="10"/>
    </row>
    <row r="5" spans="1:13" ht="33.75" customHeight="1" x14ac:dyDescent="0.25">
      <c r="A5" s="37">
        <v>2</v>
      </c>
      <c r="B5" s="54" t="s">
        <v>64</v>
      </c>
      <c r="C5" s="55" t="s">
        <v>56</v>
      </c>
      <c r="D5" s="14" t="s">
        <v>6</v>
      </c>
      <c r="E5" s="15">
        <v>20</v>
      </c>
      <c r="F5" s="15">
        <v>30</v>
      </c>
      <c r="G5" s="15">
        <v>1</v>
      </c>
      <c r="H5" s="15">
        <f t="shared" ref="H5" si="1">G5*F5</f>
        <v>30</v>
      </c>
      <c r="I5" s="15"/>
      <c r="J5" s="14" t="s">
        <v>11</v>
      </c>
      <c r="K5" s="38">
        <v>1</v>
      </c>
      <c r="L5" s="26"/>
    </row>
    <row r="6" spans="1:13" ht="28.5" customHeight="1" thickBot="1" x14ac:dyDescent="0.3">
      <c r="A6" s="29">
        <v>3</v>
      </c>
      <c r="B6" s="44" t="s">
        <v>27</v>
      </c>
      <c r="C6" s="45" t="s">
        <v>21</v>
      </c>
      <c r="D6" s="22" t="s">
        <v>6</v>
      </c>
      <c r="E6" s="23">
        <v>20</v>
      </c>
      <c r="F6" s="23">
        <v>35</v>
      </c>
      <c r="G6" s="23">
        <v>1</v>
      </c>
      <c r="H6" s="23">
        <f t="shared" ref="H6" si="2">G6*F6</f>
        <v>35</v>
      </c>
      <c r="I6" s="23"/>
      <c r="J6" s="22" t="s">
        <v>11</v>
      </c>
      <c r="K6" s="30">
        <v>1</v>
      </c>
      <c r="L6" s="10"/>
    </row>
    <row r="7" spans="1:13" ht="21" customHeight="1" x14ac:dyDescent="0.25">
      <c r="A7" s="61"/>
      <c r="B7" s="70" t="s">
        <v>47</v>
      </c>
      <c r="C7" s="71"/>
      <c r="D7" s="71"/>
      <c r="E7" s="71"/>
      <c r="F7" s="71"/>
      <c r="G7" s="71"/>
      <c r="H7" s="71"/>
      <c r="I7" s="71"/>
      <c r="J7" s="71"/>
      <c r="K7" s="72"/>
      <c r="L7" s="10"/>
    </row>
    <row r="8" spans="1:13" ht="23.25" customHeight="1" x14ac:dyDescent="0.25">
      <c r="A8" s="39">
        <v>4</v>
      </c>
      <c r="B8" s="46" t="s">
        <v>28</v>
      </c>
      <c r="C8" s="47" t="s">
        <v>13</v>
      </c>
      <c r="D8" s="16" t="s">
        <v>7</v>
      </c>
      <c r="E8" s="17">
        <v>20</v>
      </c>
      <c r="F8" s="17">
        <v>35</v>
      </c>
      <c r="G8" s="17">
        <v>1</v>
      </c>
      <c r="H8" s="17">
        <f t="shared" si="0"/>
        <v>35</v>
      </c>
      <c r="I8" s="17"/>
      <c r="J8" s="16" t="s">
        <v>12</v>
      </c>
      <c r="K8" s="40">
        <v>1</v>
      </c>
      <c r="L8" s="10"/>
    </row>
    <row r="9" spans="1:13" ht="23.25" customHeight="1" x14ac:dyDescent="0.25">
      <c r="A9" s="39">
        <v>5</v>
      </c>
      <c r="B9" s="46" t="s">
        <v>61</v>
      </c>
      <c r="C9" s="47" t="s">
        <v>58</v>
      </c>
      <c r="D9" s="16" t="s">
        <v>7</v>
      </c>
      <c r="E9" s="17">
        <v>20</v>
      </c>
      <c r="F9" s="17">
        <v>27</v>
      </c>
      <c r="G9" s="17">
        <v>1</v>
      </c>
      <c r="H9" s="17">
        <f t="shared" ref="H9" si="3">G9*F9</f>
        <v>27</v>
      </c>
      <c r="I9" s="17"/>
      <c r="J9" s="16" t="s">
        <v>12</v>
      </c>
      <c r="K9" s="40">
        <v>1</v>
      </c>
      <c r="L9" s="26"/>
    </row>
    <row r="10" spans="1:13" ht="23.25" customHeight="1" x14ac:dyDescent="0.25">
      <c r="A10" s="37">
        <v>6</v>
      </c>
      <c r="B10" s="48" t="s">
        <v>29</v>
      </c>
      <c r="C10" s="49" t="s">
        <v>14</v>
      </c>
      <c r="D10" s="18" t="s">
        <v>7</v>
      </c>
      <c r="E10" s="19">
        <v>20</v>
      </c>
      <c r="F10" s="19">
        <v>30</v>
      </c>
      <c r="G10" s="19">
        <v>1</v>
      </c>
      <c r="H10" s="19">
        <f t="shared" si="0"/>
        <v>30</v>
      </c>
      <c r="I10" s="19"/>
      <c r="J10" s="18" t="s">
        <v>12</v>
      </c>
      <c r="K10" s="41">
        <v>1</v>
      </c>
      <c r="L10" s="26"/>
    </row>
    <row r="11" spans="1:13" ht="34.5" customHeight="1" thickBot="1" x14ac:dyDescent="0.3">
      <c r="A11" s="29">
        <v>7</v>
      </c>
      <c r="B11" s="50" t="s">
        <v>30</v>
      </c>
      <c r="C11" s="51" t="s">
        <v>20</v>
      </c>
      <c r="D11" s="20" t="s">
        <v>7</v>
      </c>
      <c r="E11" s="21">
        <v>20</v>
      </c>
      <c r="F11" s="21">
        <v>35</v>
      </c>
      <c r="G11" s="21">
        <v>1</v>
      </c>
      <c r="H11" s="21">
        <f t="shared" ref="H11" si="4">G11*F11</f>
        <v>35</v>
      </c>
      <c r="I11" s="21"/>
      <c r="J11" s="20" t="s">
        <v>12</v>
      </c>
      <c r="K11" s="42">
        <v>1</v>
      </c>
      <c r="L11" s="10"/>
    </row>
    <row r="12" spans="1:13" ht="34.5" customHeight="1" x14ac:dyDescent="0.25">
      <c r="A12" s="62"/>
      <c r="B12" s="70" t="s">
        <v>50</v>
      </c>
      <c r="C12" s="71"/>
      <c r="D12" s="71"/>
      <c r="E12" s="71"/>
      <c r="F12" s="71"/>
      <c r="G12" s="71"/>
      <c r="H12" s="71"/>
      <c r="I12" s="71"/>
      <c r="J12" s="71"/>
      <c r="K12" s="72"/>
      <c r="L12" s="10"/>
    </row>
    <row r="13" spans="1:13" ht="33.75" customHeight="1" x14ac:dyDescent="0.25">
      <c r="A13" s="39">
        <v>8</v>
      </c>
      <c r="B13" s="52" t="s">
        <v>31</v>
      </c>
      <c r="C13" s="53" t="s">
        <v>56</v>
      </c>
      <c r="D13" s="14" t="s">
        <v>8</v>
      </c>
      <c r="E13" s="15">
        <v>20</v>
      </c>
      <c r="F13" s="15">
        <v>31</v>
      </c>
      <c r="G13" s="15">
        <v>1</v>
      </c>
      <c r="H13" s="15">
        <f t="shared" ref="H13" si="5">G13*F13</f>
        <v>31</v>
      </c>
      <c r="I13" s="15"/>
      <c r="J13" s="14" t="s">
        <v>11</v>
      </c>
      <c r="K13" s="38">
        <v>1</v>
      </c>
      <c r="L13" s="66"/>
    </row>
    <row r="14" spans="1:13" ht="28.5" customHeight="1" x14ac:dyDescent="0.25">
      <c r="A14" s="39">
        <v>9</v>
      </c>
      <c r="B14" s="52" t="s">
        <v>32</v>
      </c>
      <c r="C14" s="53" t="s">
        <v>72</v>
      </c>
      <c r="D14" s="9" t="s">
        <v>8</v>
      </c>
      <c r="E14" s="15">
        <v>20</v>
      </c>
      <c r="F14" s="15">
        <v>31</v>
      </c>
      <c r="G14" s="15">
        <v>2</v>
      </c>
      <c r="H14" s="15">
        <f t="shared" ref="H14:H20" si="6">G14*F14</f>
        <v>62</v>
      </c>
      <c r="I14" s="15"/>
      <c r="J14" s="14" t="s">
        <v>11</v>
      </c>
      <c r="K14" s="38">
        <v>1</v>
      </c>
      <c r="L14" s="67"/>
    </row>
    <row r="15" spans="1:13" ht="30.75" customHeight="1" x14ac:dyDescent="0.25">
      <c r="A15" s="39">
        <v>10</v>
      </c>
      <c r="B15" s="52" t="s">
        <v>61</v>
      </c>
      <c r="C15" s="53" t="s">
        <v>58</v>
      </c>
      <c r="D15" s="9" t="s">
        <v>8</v>
      </c>
      <c r="E15" s="15">
        <v>20</v>
      </c>
      <c r="F15" s="15">
        <v>27</v>
      </c>
      <c r="G15" s="15">
        <v>2</v>
      </c>
      <c r="H15" s="15">
        <f t="shared" ref="H15" si="7">G15*F15</f>
        <v>54</v>
      </c>
      <c r="I15" s="15"/>
      <c r="J15" s="14" t="s">
        <v>11</v>
      </c>
      <c r="K15" s="38">
        <v>1</v>
      </c>
      <c r="L15" s="26"/>
    </row>
    <row r="16" spans="1:13" ht="33.75" customHeight="1" x14ac:dyDescent="0.25">
      <c r="A16" s="39">
        <v>11</v>
      </c>
      <c r="B16" s="52" t="s">
        <v>62</v>
      </c>
      <c r="C16" s="53" t="s">
        <v>63</v>
      </c>
      <c r="D16" s="9" t="s">
        <v>8</v>
      </c>
      <c r="E16" s="15">
        <v>20</v>
      </c>
      <c r="F16" s="15">
        <v>27</v>
      </c>
      <c r="G16" s="15">
        <v>2</v>
      </c>
      <c r="H16" s="15">
        <f t="shared" ref="H16" si="8">G16*F16</f>
        <v>54</v>
      </c>
      <c r="I16" s="15"/>
      <c r="J16" s="14" t="s">
        <v>11</v>
      </c>
      <c r="K16" s="38">
        <v>1</v>
      </c>
      <c r="L16" s="26"/>
    </row>
    <row r="17" spans="1:16" ht="32.25" customHeight="1" x14ac:dyDescent="0.25">
      <c r="A17" s="39">
        <v>12</v>
      </c>
      <c r="B17" s="54" t="s">
        <v>39</v>
      </c>
      <c r="C17" s="55" t="s">
        <v>23</v>
      </c>
      <c r="D17" s="9" t="s">
        <v>8</v>
      </c>
      <c r="E17" s="8">
        <v>20</v>
      </c>
      <c r="F17" s="8">
        <v>31</v>
      </c>
      <c r="G17" s="8">
        <v>2</v>
      </c>
      <c r="H17" s="8">
        <f t="shared" si="6"/>
        <v>62</v>
      </c>
      <c r="I17" s="8"/>
      <c r="J17" s="9" t="s">
        <v>11</v>
      </c>
      <c r="K17" s="43">
        <v>1</v>
      </c>
      <c r="L17" s="10"/>
    </row>
    <row r="18" spans="1:16" ht="33.75" customHeight="1" x14ac:dyDescent="0.25">
      <c r="A18" s="39">
        <v>13</v>
      </c>
      <c r="B18" s="48" t="s">
        <v>70</v>
      </c>
      <c r="C18" s="49" t="s">
        <v>71</v>
      </c>
      <c r="D18" s="16" t="s">
        <v>8</v>
      </c>
      <c r="E18" s="17">
        <v>20</v>
      </c>
      <c r="F18" s="17">
        <v>26</v>
      </c>
      <c r="G18" s="17">
        <v>1</v>
      </c>
      <c r="H18" s="17">
        <f t="shared" ref="H18" si="9">G18*F18</f>
        <v>26</v>
      </c>
      <c r="I18" s="17"/>
      <c r="J18" s="16" t="s">
        <v>12</v>
      </c>
      <c r="K18" s="40">
        <v>1</v>
      </c>
      <c r="L18" s="68"/>
    </row>
    <row r="19" spans="1:16" ht="33.75" customHeight="1" x14ac:dyDescent="0.25">
      <c r="A19" s="39">
        <v>14</v>
      </c>
      <c r="B19" s="56" t="s">
        <v>66</v>
      </c>
      <c r="C19" s="57" t="s">
        <v>22</v>
      </c>
      <c r="D19" s="58" t="s">
        <v>8</v>
      </c>
      <c r="E19" s="59">
        <v>20</v>
      </c>
      <c r="F19" s="59">
        <v>26</v>
      </c>
      <c r="G19" s="59">
        <v>1</v>
      </c>
      <c r="H19" s="17">
        <f t="shared" si="6"/>
        <v>26</v>
      </c>
      <c r="I19" s="59"/>
      <c r="J19" s="16" t="s">
        <v>12</v>
      </c>
      <c r="K19" s="60">
        <v>1</v>
      </c>
      <c r="L19" s="69"/>
    </row>
    <row r="20" spans="1:16" ht="33.75" customHeight="1" thickBot="1" x14ac:dyDescent="0.3">
      <c r="A20" s="29">
        <v>15</v>
      </c>
      <c r="B20" s="50" t="s">
        <v>41</v>
      </c>
      <c r="C20" s="51" t="s">
        <v>40</v>
      </c>
      <c r="D20" s="20" t="s">
        <v>8</v>
      </c>
      <c r="E20" s="21">
        <v>20</v>
      </c>
      <c r="F20" s="21">
        <v>26</v>
      </c>
      <c r="G20" s="21">
        <v>1</v>
      </c>
      <c r="H20" s="21">
        <f t="shared" si="6"/>
        <v>26</v>
      </c>
      <c r="I20" s="21"/>
      <c r="J20" s="20" t="s">
        <v>12</v>
      </c>
      <c r="K20" s="42">
        <v>1</v>
      </c>
    </row>
    <row r="21" spans="1:16" ht="33.75" customHeight="1" x14ac:dyDescent="0.25">
      <c r="A21" s="62"/>
      <c r="B21" s="70" t="s">
        <v>49</v>
      </c>
      <c r="C21" s="71"/>
      <c r="D21" s="71"/>
      <c r="E21" s="71"/>
      <c r="F21" s="71"/>
      <c r="G21" s="71"/>
      <c r="H21" s="71"/>
      <c r="I21" s="71"/>
      <c r="J21" s="71"/>
      <c r="K21" s="72"/>
      <c r="L21" s="69"/>
    </row>
    <row r="22" spans="1:16" ht="21.75" customHeight="1" x14ac:dyDescent="0.25">
      <c r="A22" s="39">
        <v>16</v>
      </c>
      <c r="B22" s="52" t="s">
        <v>34</v>
      </c>
      <c r="C22" s="53" t="s">
        <v>25</v>
      </c>
      <c r="D22" s="14" t="s">
        <v>4</v>
      </c>
      <c r="E22" s="15">
        <v>20</v>
      </c>
      <c r="F22" s="15">
        <v>25</v>
      </c>
      <c r="G22" s="15">
        <v>2</v>
      </c>
      <c r="H22" s="8">
        <f t="shared" ref="H22" si="10">G22*F22</f>
        <v>50</v>
      </c>
      <c r="I22" s="15"/>
      <c r="J22" s="9" t="s">
        <v>11</v>
      </c>
      <c r="K22" s="43">
        <v>1</v>
      </c>
      <c r="L22" s="26"/>
      <c r="M22" s="12"/>
      <c r="N22" s="10"/>
      <c r="O22" s="11"/>
      <c r="P22" s="11"/>
    </row>
    <row r="23" spans="1:16" ht="30" customHeight="1" x14ac:dyDescent="0.25">
      <c r="A23" s="39">
        <v>17</v>
      </c>
      <c r="B23" s="54" t="s">
        <v>69</v>
      </c>
      <c r="C23" s="55" t="s">
        <v>57</v>
      </c>
      <c r="D23" s="9" t="s">
        <v>4</v>
      </c>
      <c r="E23" s="8">
        <v>20</v>
      </c>
      <c r="F23" s="15">
        <v>25</v>
      </c>
      <c r="G23" s="8">
        <v>2</v>
      </c>
      <c r="H23" s="8">
        <f t="shared" ref="H23" si="11">G23*F23</f>
        <v>50</v>
      </c>
      <c r="I23" s="15"/>
      <c r="J23" s="9" t="s">
        <v>11</v>
      </c>
      <c r="K23" s="43">
        <v>1</v>
      </c>
      <c r="L23" s="26"/>
      <c r="M23" s="12"/>
      <c r="N23" s="10"/>
      <c r="O23" s="11"/>
      <c r="P23" s="11"/>
    </row>
    <row r="24" spans="1:16" ht="30" customHeight="1" x14ac:dyDescent="0.25">
      <c r="A24" s="39">
        <v>18</v>
      </c>
      <c r="B24" s="54" t="s">
        <v>65</v>
      </c>
      <c r="C24" s="55" t="s">
        <v>22</v>
      </c>
      <c r="D24" s="9" t="s">
        <v>4</v>
      </c>
      <c r="E24" s="8">
        <v>20</v>
      </c>
      <c r="F24" s="15">
        <v>30</v>
      </c>
      <c r="G24" s="8">
        <v>1</v>
      </c>
      <c r="H24" s="8">
        <v>30</v>
      </c>
      <c r="I24" s="15"/>
      <c r="J24" s="9" t="s">
        <v>11</v>
      </c>
      <c r="K24" s="43">
        <v>1</v>
      </c>
      <c r="L24" s="26"/>
      <c r="M24" s="12"/>
      <c r="N24" s="10"/>
      <c r="O24" s="11"/>
      <c r="P24" s="11"/>
    </row>
    <row r="25" spans="1:16" ht="30" customHeight="1" x14ac:dyDescent="0.25">
      <c r="A25" s="39">
        <v>19</v>
      </c>
      <c r="B25" s="54" t="s">
        <v>35</v>
      </c>
      <c r="C25" s="55" t="s">
        <v>54</v>
      </c>
      <c r="D25" s="9" t="s">
        <v>4</v>
      </c>
      <c r="E25" s="8">
        <v>20</v>
      </c>
      <c r="F25" s="15">
        <v>25</v>
      </c>
      <c r="G25" s="8">
        <v>2</v>
      </c>
      <c r="H25" s="8">
        <v>50</v>
      </c>
      <c r="I25" s="15"/>
      <c r="J25" s="9" t="s">
        <v>11</v>
      </c>
      <c r="K25" s="43">
        <v>1</v>
      </c>
      <c r="L25" s="26"/>
      <c r="M25" s="12"/>
      <c r="N25" s="10"/>
      <c r="O25" s="11"/>
      <c r="P25" s="11"/>
    </row>
    <row r="26" spans="1:16" ht="30" customHeight="1" x14ac:dyDescent="0.25">
      <c r="A26" s="39">
        <v>20</v>
      </c>
      <c r="B26" s="54" t="s">
        <v>36</v>
      </c>
      <c r="C26" s="55" t="s">
        <v>52</v>
      </c>
      <c r="D26" s="9" t="s">
        <v>4</v>
      </c>
      <c r="E26" s="8">
        <v>20</v>
      </c>
      <c r="F26" s="15">
        <v>24</v>
      </c>
      <c r="G26" s="8">
        <v>1</v>
      </c>
      <c r="H26" s="8">
        <v>24</v>
      </c>
      <c r="I26" s="15"/>
      <c r="J26" s="9" t="s">
        <v>12</v>
      </c>
      <c r="K26" s="43">
        <v>1</v>
      </c>
      <c r="L26" s="69"/>
      <c r="M26" s="11"/>
      <c r="N26" s="13"/>
      <c r="O26" s="11"/>
      <c r="P26" s="11"/>
    </row>
    <row r="27" spans="1:16" ht="27" customHeight="1" x14ac:dyDescent="0.25">
      <c r="A27" s="39">
        <v>21</v>
      </c>
      <c r="B27" s="48" t="s">
        <v>37</v>
      </c>
      <c r="C27" s="49" t="s">
        <v>55</v>
      </c>
      <c r="D27" s="18" t="s">
        <v>4</v>
      </c>
      <c r="E27" s="19">
        <v>20</v>
      </c>
      <c r="F27" s="17">
        <v>24</v>
      </c>
      <c r="G27" s="19">
        <v>1</v>
      </c>
      <c r="H27" s="24">
        <v>24</v>
      </c>
      <c r="I27" s="17"/>
      <c r="J27" s="25" t="s">
        <v>12</v>
      </c>
      <c r="K27" s="41">
        <v>1</v>
      </c>
      <c r="L27" s="10"/>
      <c r="M27" s="11"/>
      <c r="N27" s="13"/>
      <c r="O27" s="11"/>
      <c r="P27" s="11"/>
    </row>
    <row r="28" spans="1:16" ht="31.5" customHeight="1" x14ac:dyDescent="0.25">
      <c r="A28" s="39">
        <v>22</v>
      </c>
      <c r="B28" s="48" t="s">
        <v>67</v>
      </c>
      <c r="C28" s="64" t="s">
        <v>68</v>
      </c>
      <c r="D28" s="18" t="s">
        <v>4</v>
      </c>
      <c r="E28" s="19">
        <v>20</v>
      </c>
      <c r="F28" s="17">
        <v>24</v>
      </c>
      <c r="G28" s="19">
        <v>1</v>
      </c>
      <c r="H28" s="24">
        <v>24</v>
      </c>
      <c r="I28" s="17"/>
      <c r="J28" s="25" t="s">
        <v>12</v>
      </c>
      <c r="K28" s="41">
        <v>1</v>
      </c>
      <c r="L28" s="10"/>
      <c r="M28" s="11"/>
      <c r="N28" s="13"/>
      <c r="O28" s="11"/>
      <c r="P28" s="11"/>
    </row>
    <row r="29" spans="1:16" ht="31.5" customHeight="1" x14ac:dyDescent="0.25">
      <c r="A29" s="39">
        <v>23</v>
      </c>
      <c r="B29" s="48" t="s">
        <v>43</v>
      </c>
      <c r="C29" s="64" t="s">
        <v>53</v>
      </c>
      <c r="D29" s="18" t="s">
        <v>4</v>
      </c>
      <c r="E29" s="19">
        <v>20</v>
      </c>
      <c r="F29" s="17">
        <v>24</v>
      </c>
      <c r="G29" s="19">
        <v>1</v>
      </c>
      <c r="H29" s="24">
        <v>24</v>
      </c>
      <c r="I29" s="17"/>
      <c r="J29" s="25" t="s">
        <v>12</v>
      </c>
      <c r="K29" s="41">
        <v>1</v>
      </c>
      <c r="L29" s="10"/>
      <c r="M29" s="11"/>
      <c r="N29" s="13"/>
      <c r="O29" s="11"/>
      <c r="P29" s="11"/>
    </row>
    <row r="30" spans="1:16" ht="38.25" customHeight="1" x14ac:dyDescent="0.25">
      <c r="A30" s="39">
        <v>24</v>
      </c>
      <c r="B30" s="48" t="s">
        <v>33</v>
      </c>
      <c r="C30" s="49" t="s">
        <v>42</v>
      </c>
      <c r="D30" s="18" t="s">
        <v>4</v>
      </c>
      <c r="E30" s="19">
        <v>20</v>
      </c>
      <c r="F30" s="17">
        <v>24</v>
      </c>
      <c r="G30" s="19">
        <v>1</v>
      </c>
      <c r="H30" s="24">
        <v>24</v>
      </c>
      <c r="I30" s="17"/>
      <c r="J30" s="25" t="s">
        <v>12</v>
      </c>
      <c r="K30" s="41">
        <v>1</v>
      </c>
      <c r="L30" s="10"/>
      <c r="M30" s="11"/>
      <c r="N30" s="13"/>
      <c r="O30" s="11"/>
      <c r="P30" s="11"/>
    </row>
    <row r="31" spans="1:16" ht="38.25" customHeight="1" x14ac:dyDescent="0.25">
      <c r="A31" s="39">
        <v>25</v>
      </c>
      <c r="B31" s="48" t="s">
        <v>44</v>
      </c>
      <c r="C31" s="49" t="s">
        <v>45</v>
      </c>
      <c r="D31" s="18" t="s">
        <v>4</v>
      </c>
      <c r="E31" s="19">
        <v>20</v>
      </c>
      <c r="F31" s="17">
        <v>24</v>
      </c>
      <c r="G31" s="19">
        <v>1</v>
      </c>
      <c r="H31" s="24">
        <v>24</v>
      </c>
      <c r="I31" s="17"/>
      <c r="J31" s="25" t="s">
        <v>12</v>
      </c>
      <c r="K31" s="41">
        <v>1</v>
      </c>
      <c r="L31" s="10"/>
      <c r="M31" s="11"/>
      <c r="N31" s="13"/>
      <c r="O31" s="11"/>
      <c r="P31" s="11"/>
    </row>
    <row r="32" spans="1:16" ht="31.5" customHeight="1" thickBot="1" x14ac:dyDescent="0.3">
      <c r="A32" s="39">
        <v>26</v>
      </c>
      <c r="B32" s="48" t="s">
        <v>38</v>
      </c>
      <c r="C32" s="49" t="s">
        <v>24</v>
      </c>
      <c r="D32" s="18" t="s">
        <v>4</v>
      </c>
      <c r="E32" s="19">
        <v>20</v>
      </c>
      <c r="F32" s="17">
        <v>24</v>
      </c>
      <c r="G32" s="19">
        <v>1</v>
      </c>
      <c r="H32" s="24">
        <v>24</v>
      </c>
      <c r="I32" s="17"/>
      <c r="J32" s="25" t="s">
        <v>12</v>
      </c>
      <c r="K32" s="41">
        <v>1</v>
      </c>
      <c r="L32" s="10"/>
      <c r="M32" s="11"/>
      <c r="N32" s="13"/>
      <c r="O32" s="11"/>
      <c r="P32" s="11"/>
    </row>
    <row r="33" spans="1:16" ht="32.25" customHeight="1" x14ac:dyDescent="0.25">
      <c r="A33" s="62"/>
      <c r="B33" s="70" t="s">
        <v>48</v>
      </c>
      <c r="C33" s="71"/>
      <c r="D33" s="71"/>
      <c r="E33" s="71"/>
      <c r="F33" s="71"/>
      <c r="G33" s="71"/>
      <c r="H33" s="71"/>
      <c r="I33" s="71"/>
      <c r="J33" s="71"/>
      <c r="K33" s="72"/>
      <c r="L33" s="10"/>
      <c r="M33" s="11"/>
      <c r="N33" s="11"/>
      <c r="O33" s="11"/>
      <c r="P33" s="11"/>
    </row>
    <row r="34" spans="1:16" ht="44.25" customHeight="1" thickBot="1" x14ac:dyDescent="0.3">
      <c r="A34" s="29">
        <v>27</v>
      </c>
      <c r="B34" s="44" t="s">
        <v>59</v>
      </c>
      <c r="C34" s="45" t="s">
        <v>60</v>
      </c>
      <c r="D34" s="22" t="s">
        <v>5</v>
      </c>
      <c r="E34" s="23">
        <v>20</v>
      </c>
      <c r="F34" s="23">
        <v>40</v>
      </c>
      <c r="G34" s="23">
        <v>1</v>
      </c>
      <c r="H34" s="23">
        <f t="shared" ref="H34" si="12">G34*F34</f>
        <v>40</v>
      </c>
      <c r="I34" s="23"/>
      <c r="J34" s="22" t="s">
        <v>11</v>
      </c>
      <c r="K34" s="30">
        <v>1</v>
      </c>
      <c r="L34" s="26"/>
      <c r="M34" s="11"/>
      <c r="N34" s="11"/>
      <c r="O34" s="11"/>
      <c r="P34" s="11"/>
    </row>
    <row r="35" spans="1:16" ht="21" customHeight="1" x14ac:dyDescent="0.25">
      <c r="G35" s="28"/>
      <c r="H35" s="28"/>
      <c r="I35" s="28"/>
      <c r="M35" s="11"/>
      <c r="N35" s="11"/>
      <c r="O35" s="11"/>
      <c r="P35" s="11"/>
    </row>
    <row r="36" spans="1:16" x14ac:dyDescent="0.25">
      <c r="B36" s="4" t="s">
        <v>73</v>
      </c>
    </row>
  </sheetData>
  <sortState ref="A13:K17">
    <sortCondition ref="D13:D17"/>
    <sortCondition descending="1" ref="J13:J17"/>
    <sortCondition descending="1" ref="H13:H17"/>
  </sortState>
  <mergeCells count="5">
    <mergeCell ref="B3:K3"/>
    <mergeCell ref="B7:K7"/>
    <mergeCell ref="B33:K33"/>
    <mergeCell ref="B21:K21"/>
    <mergeCell ref="B12:K12"/>
  </mergeCells>
  <pageMargins left="0.23622047244094491" right="0.23622047244094491" top="0.35433070866141736" bottom="0.35433070866141736" header="0.31496062992125984" footer="0.31496062992125984"/>
  <pageSetup paperSize="9" scale="6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Propozycje fakultetów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2026-05-15T06:23:34Z</cp:lastPrinted>
  <dcterms:created xsi:type="dcterms:W3CDTF">2016-03-30T07:21:54Z</dcterms:created>
  <dcterms:modified xsi:type="dcterms:W3CDTF">2026-07-14T08:21:14Z</dcterms:modified>
</cp:coreProperties>
</file>