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ekretariat KiZH\Desktop\Dagmara\DYDAKTYKA\2026-2027\"/>
    </mc:Choice>
  </mc:AlternateContent>
  <bookViews>
    <workbookView xWindow="0" yWindow="0" windowWidth="28800" windowHeight="12315" activeTab="1"/>
  </bookViews>
  <sheets>
    <sheet name=" PLAN ZAJĘĆ" sheetId="9" r:id="rId1"/>
    <sheet name="grafik dla nauczycieli" sheetId="15" r:id="rId2"/>
    <sheet name="godziny nauczycieli" sheetId="16" r:id="rId3"/>
    <sheet name="tematy zajęć WL " sheetId="7" r:id="rId4"/>
    <sheet name="Arkusz4" sheetId="4" state="hidden" r:id="rId5"/>
    <sheet name="tematy zajęć WLS" sheetId="14" r:id="rId6"/>
    <sheet name="Tematy WLED" sheetId="17" r:id="rId7"/>
    <sheet name="Tematy WLS ED" sheetId="18" r:id="rId8"/>
    <sheet name="Arkusz1" sheetId="19" r:id="rId9"/>
  </sheets>
  <definedNames>
    <definedName name="dni_tygodnia">Arkusz4!$A$2:$A$8</definedName>
    <definedName name="forma_zajęć">Arkusz4!$C$2:$C$13</definedName>
    <definedName name="Jednostka_organizacyjna">#REF!</definedName>
    <definedName name="_xlnm.Print_Area" localSheetId="0">' PLAN ZAJĘĆ'!$A$1:$BD$55</definedName>
    <definedName name="_xlnm.Print_Area" localSheetId="3">'tematy zajęć WL '!$A$1:$C$21</definedName>
    <definedName name="OLE_LINK1" localSheetId="3">'tematy zajęć WL '!$C$3</definedName>
    <definedName name="stanowisko">Arkusz4!$H$2:$H$12</definedName>
    <definedName name="tytuł">Arkusz4!$E$2:$E$10</definedName>
  </definedNames>
  <calcPr calcId="152511"/>
</workbook>
</file>

<file path=xl/calcChain.xml><?xml version="1.0" encoding="utf-8"?>
<calcChain xmlns="http://schemas.openxmlformats.org/spreadsheetml/2006/main">
  <c r="U23" i="16" l="1"/>
  <c r="L16" i="16" l="1"/>
  <c r="AA11" i="16"/>
  <c r="V15" i="16" l="1"/>
  <c r="Q16" i="16"/>
  <c r="U16" i="16"/>
  <c r="K16" i="16"/>
  <c r="D16" i="16"/>
  <c r="I16" i="16" l="1"/>
  <c r="V4" i="16" l="1"/>
  <c r="V5" i="16"/>
  <c r="V6" i="16"/>
  <c r="V7" i="16"/>
  <c r="V8" i="16"/>
  <c r="V9" i="16"/>
  <c r="V10" i="16"/>
  <c r="V11" i="16"/>
  <c r="V12" i="16"/>
  <c r="V13" i="16"/>
  <c r="V14" i="16"/>
  <c r="V3" i="16"/>
  <c r="T16" i="16"/>
  <c r="R16" i="16"/>
  <c r="P16" i="16"/>
  <c r="O16" i="16"/>
  <c r="M16" i="16"/>
  <c r="E16" i="16" l="1"/>
  <c r="G16" i="16"/>
  <c r="H16" i="16"/>
  <c r="J16" i="16"/>
  <c r="F16" i="16"/>
  <c r="V16" i="16" l="1"/>
</calcChain>
</file>

<file path=xl/sharedStrings.xml><?xml version="1.0" encoding="utf-8"?>
<sst xmlns="http://schemas.openxmlformats.org/spreadsheetml/2006/main" count="535" uniqueCount="464">
  <si>
    <t>poniedziałek</t>
  </si>
  <si>
    <t>wtorek</t>
  </si>
  <si>
    <t>środa</t>
  </si>
  <si>
    <t>czwartek</t>
  </si>
  <si>
    <t>piątek</t>
  </si>
  <si>
    <t>sobota</t>
  </si>
  <si>
    <t>niedziela</t>
  </si>
  <si>
    <t>dr</t>
  </si>
  <si>
    <t>dr hab.</t>
  </si>
  <si>
    <t>dr inż.</t>
  </si>
  <si>
    <t>mgr</t>
  </si>
  <si>
    <t>mgr inż.</t>
  </si>
  <si>
    <t>prof. dr hab.</t>
  </si>
  <si>
    <t xml:space="preserve">adiunkt </t>
  </si>
  <si>
    <t>asystent</t>
  </si>
  <si>
    <t>lektor</t>
  </si>
  <si>
    <t>profesor nadzwyczajny</t>
  </si>
  <si>
    <t>profesor wizytujący</t>
  </si>
  <si>
    <t>profesor zwyczajny</t>
  </si>
  <si>
    <t>instruktor</t>
  </si>
  <si>
    <t>starszy wykładowca</t>
  </si>
  <si>
    <t>wykładowca</t>
  </si>
  <si>
    <t>Studium Języków Obcych</t>
  </si>
  <si>
    <t>Studium Wychowania Fizycznego i Sportu</t>
  </si>
  <si>
    <t>Diagnostyczne Laboratorium Naukowo-Dydaktyczne</t>
  </si>
  <si>
    <t>Katedra Analityki Medycznej</t>
  </si>
  <si>
    <t>Katedra i Zakład Biochemii Farmaceutycznej</t>
  </si>
  <si>
    <t>Katedra i Zakład Biologii i Botaniki Farmaceutycznej</t>
  </si>
  <si>
    <t>Katedra i Zakład Biomedycznych Analiz Środowiskowych</t>
  </si>
  <si>
    <t>Katedra i Zakład Bromatologii i Dietetyki</t>
  </si>
  <si>
    <t>Katedra i Zakład Chemii Analitycznej</t>
  </si>
  <si>
    <t>Katedra i Zakład Chemii Fizycznej</t>
  </si>
  <si>
    <t>Katedra i Zakład Chemii Leków</t>
  </si>
  <si>
    <t>Katedra i Zakład Chemii Nieorganicznej</t>
  </si>
  <si>
    <t>Katedra i Zakład Chemii Organicznej</t>
  </si>
  <si>
    <t>Katedra i Zakład Farmakognozji</t>
  </si>
  <si>
    <t>Katedra i Zakład Farmakologii Klinicznej</t>
  </si>
  <si>
    <t>Katedra i Zakład Podstaw Nauk Medycznych</t>
  </si>
  <si>
    <t>Katedra i Zakład Technologii Leków</t>
  </si>
  <si>
    <t>Katedra i Zakład Technologii Postaci Leku</t>
  </si>
  <si>
    <t>Katedra i Zakład Toksykologii</t>
  </si>
  <si>
    <t>Zakład Farmacji Przemysłowej</t>
  </si>
  <si>
    <t>Zakład Humanistycznych Nauk Wydziału Farmaceutycznego</t>
  </si>
  <si>
    <t>Zakład Mikrobiologii Farmaceutycznej i Parazytologii</t>
  </si>
  <si>
    <t>Zakład Praktycznej Nauki Zawodu Analityka</t>
  </si>
  <si>
    <t>I Katedra i Klinika Chirurgii Ogólnej, Gastroenterologicznej i Endokrynologicznej</t>
  </si>
  <si>
    <t>I Katedra i Klinika Ginekologii i Położnictwa</t>
  </si>
  <si>
    <t>I Katedra i Klinika Pediatrii, Alergologii i Kardiologii</t>
  </si>
  <si>
    <t>II Katedra i Klinika Chirurgii Ogólnej i Chirurgii Onkologicznej</t>
  </si>
  <si>
    <t>II Katedra i Klinika Ginekologii i Położnictwa</t>
  </si>
  <si>
    <t>II Katedra i Klinika Pediatrii, Gastroenterologii i Żywienia</t>
  </si>
  <si>
    <t>III Katedra i Klinika Pediatrii, Immunologii i Reumatologii Wieku Rozwojowego</t>
  </si>
  <si>
    <t>Katedra Anestezjologii i Intensywnej Terapii</t>
  </si>
  <si>
    <t>Katedra Biofizyki</t>
  </si>
  <si>
    <t>Katedra i Klinika Neonatologii</t>
  </si>
  <si>
    <t>Katedra i Klinika Reumatologii i Chorób Wewnętrznych</t>
  </si>
  <si>
    <t>Katedra i Zakład Anatomii Prawidłowej</t>
  </si>
  <si>
    <t>Katedra i Zakład Biochemii Lekarskiej</t>
  </si>
  <si>
    <t>Katedra i Zakład Biologii i Parazytologii Lekarskiej</t>
  </si>
  <si>
    <t>Katedra i Zakład Chemii i Immunochemii</t>
  </si>
  <si>
    <t>Katedra i Zakład Farmakologii</t>
  </si>
  <si>
    <t>Katedra i Zakład Fizjologii</t>
  </si>
  <si>
    <t>Katedra i Zakład Genetyki</t>
  </si>
  <si>
    <t>Katedra i Zakład Higieny</t>
  </si>
  <si>
    <t>Katedra i Zakład Histologii i Embriologii</t>
  </si>
  <si>
    <t>Katedra i Zakład Immunologii Klinicznej</t>
  </si>
  <si>
    <t>Katedra i Zakład Mikrobiologii</t>
  </si>
  <si>
    <t>Katedra Medycyny Ratunkowej</t>
  </si>
  <si>
    <t>Katedra Medycyny Sądowej</t>
  </si>
  <si>
    <t>Katedra Patofizjologii</t>
  </si>
  <si>
    <t>Katedra Patomorfologii</t>
  </si>
  <si>
    <t>Katedra Pedagogiki</t>
  </si>
  <si>
    <t>Zakład Humanistycznych Nauk Lekarskich</t>
  </si>
  <si>
    <t>Katedra Chirurgii Naczyniowej, Ogólnej i Transplantacyjnej</t>
  </si>
  <si>
    <t>Katedra Chirurgii Urazowej</t>
  </si>
  <si>
    <t>Katedra Chorób Zakaźnych, Chorób Wątroby i Nabytych Niedoborów Odpornościowych</t>
  </si>
  <si>
    <t>Katedra Gastroenterologii i Hepatologii</t>
  </si>
  <si>
    <t>Katedra i Klinika Angiologii, Nadciśnienia Tętniczego i Diabetologii</t>
  </si>
  <si>
    <t>Katedra i Klinika Chirurgii i Urologii Dziecięcej</t>
  </si>
  <si>
    <t>Katedra i Klinika Chirurgii Klatki Piersiowej</t>
  </si>
  <si>
    <t>Katedra i Klinika Chirurgii Przewodu Pokarmowego i Chirurgii Ogólnej</t>
  </si>
  <si>
    <t>Katedra i Klinika Chirurgii Serca</t>
  </si>
  <si>
    <t>Katedra i Klinika Dermatologii, Wenerologii i Alergologii</t>
  </si>
  <si>
    <t>Katedra i Klinika Endokrynologii i Diabetologii Wieku Rozwojowego</t>
  </si>
  <si>
    <t>Katedra i Klinika Endokrynologii, Diabetologii i Leczenia Izotopami</t>
  </si>
  <si>
    <t>Katedra i Klinika Hematologii, Nowotworów Krwi i Transplantacji Szpiku</t>
  </si>
  <si>
    <t>Katedra i Klinika Kardiologii</t>
  </si>
  <si>
    <t>Katedra i Klinika Nefrologii i Medycyny Transplantacyjnej</t>
  </si>
  <si>
    <t>Katedra i Klinika Nefrologii Pediatrycznej</t>
  </si>
  <si>
    <t>Katedra i Klinika Neurochirurgii</t>
  </si>
  <si>
    <t>Katedra i Klinika Okulistyki</t>
  </si>
  <si>
    <t>Katedra i Klinika Otolaryngologii, Chirurgii Głowy i Szyi</t>
  </si>
  <si>
    <t>Katedra i Klinika Pediatrii i Chorób Infekcyjnych</t>
  </si>
  <si>
    <t>Katedra i Klinika Pulmonologii i Nowotworów Płuc</t>
  </si>
  <si>
    <t>Katedra i Klinika Transplantacji Szpiku, Onkologii i Hematologii Dziecięcej</t>
  </si>
  <si>
    <t>Katedra i Klinika Urologii i Onkologii Urologicznej</t>
  </si>
  <si>
    <t>Katedra i Zakład Medycyny Rodzinnej</t>
  </si>
  <si>
    <t>Katedra i Zakład Medycyny Społecznej</t>
  </si>
  <si>
    <t>Katedra Neurologii</t>
  </si>
  <si>
    <t>Katedra Onkologii</t>
  </si>
  <si>
    <t>Katedra Ortopedii i Traumatologii Narządu Ruchu</t>
  </si>
  <si>
    <t>Katedra Psychiatrii</t>
  </si>
  <si>
    <t>Katedra Radiologii</t>
  </si>
  <si>
    <t>Katedra i Klinika Chirurgii Szczękowo-Twarzowej</t>
  </si>
  <si>
    <t>Katedra i Zakład Chirurgii Stomatologicznej</t>
  </si>
  <si>
    <t>Katedra Ortopedii Szczękowej i Ortodoncji</t>
  </si>
  <si>
    <t>Katedra Patomorfologii i Cytologii Onkologicznej</t>
  </si>
  <si>
    <t>Katedra Periodontologii</t>
  </si>
  <si>
    <t>Katedra Protetyki Stomatologicznej</t>
  </si>
  <si>
    <t>Katedra Stomatologii Zachowawczej i Dziecięcej</t>
  </si>
  <si>
    <t>Klinika Chirurgii Małoinwazyjnej i Proktologicznej</t>
  </si>
  <si>
    <t>Klinika Chirurgii Plastycznej</t>
  </si>
  <si>
    <t>Zakład Anatomii Stomatologicznej</t>
  </si>
  <si>
    <t>Zakład Chirurgii Eksperymentalnej i Badania Biomateriałów</t>
  </si>
  <si>
    <t>Zakład Chorób Zakaźnych i Hepatologii</t>
  </si>
  <si>
    <t>Zakład Otolaryngologii</t>
  </si>
  <si>
    <t>Katedra Chorób Serca</t>
  </si>
  <si>
    <t>Samodzielna Pracownia Neurotoksykologii i Diagnostyki Środowiskowej</t>
  </si>
  <si>
    <t>Zakład Angiologii</t>
  </si>
  <si>
    <t>Zakład Chorób Układu Nerwowego</t>
  </si>
  <si>
    <t>Zakład Dietetyki</t>
  </si>
  <si>
    <t>Zakład Fizjoterapii</t>
  </si>
  <si>
    <t>Zakład Gerontologii</t>
  </si>
  <si>
    <t>Zakład Ginekologii</t>
  </si>
  <si>
    <t>Zakład Klinicznych Podstaw Fizjoterapii</t>
  </si>
  <si>
    <t>Zakład Lecznictwa Uzdrowiskowego, Historii Medycyny Fizykalnej i Balneologii</t>
  </si>
  <si>
    <t>Zakład Medycznych Nauk Społecznych</t>
  </si>
  <si>
    <t>Zakład Nauk Podstawowych</t>
  </si>
  <si>
    <t>Zakład Nauki Zawodu</t>
  </si>
  <si>
    <t>Zakład Organizacji i Zarządzania</t>
  </si>
  <si>
    <t>Zakład Pediatrii Społecznej</t>
  </si>
  <si>
    <t>Zakład Pielęgniarskiej Opieki Paliatywnej</t>
  </si>
  <si>
    <t>Zakład Pielęgniarstwa Anestezjologicznego i Intensywnej Opieki</t>
  </si>
  <si>
    <t>Zakład Pielęgniarstwa Internistycznego</t>
  </si>
  <si>
    <t>Zakład Położnictwa</t>
  </si>
  <si>
    <t>Zakład Położnictwa Praktycznego</t>
  </si>
  <si>
    <t>Zakład Promocji Zdrowia</t>
  </si>
  <si>
    <t>Zakład Ratownictwa Medycznego</t>
  </si>
  <si>
    <t>Zakład Rehabilitacji w Dysfunkcjach Narządu Ruchu</t>
  </si>
  <si>
    <t>Zakład Specjalności Zabiegowych</t>
  </si>
  <si>
    <t>Zakład Ekonomiki i Jakości w Ochronie Zdrowia</t>
  </si>
  <si>
    <t>umowa cywilnoprawna</t>
  </si>
  <si>
    <t>ćw. specjalistyczne-magisterskie</t>
  </si>
  <si>
    <t>doktorant przedłużenie</t>
  </si>
  <si>
    <t>Katedra i Zakład Rehabilitacji</t>
  </si>
  <si>
    <t>Katedra i Klinika Chorób Wewnętrznych i Alergologii</t>
  </si>
  <si>
    <t>Klinika Geriatrii</t>
  </si>
  <si>
    <t>WY</t>
  </si>
  <si>
    <t>SE</t>
  </si>
  <si>
    <t>CA</t>
  </si>
  <si>
    <t>CN</t>
  </si>
  <si>
    <t>CS</t>
  </si>
  <si>
    <t>CL</t>
  </si>
  <si>
    <t>CK</t>
  </si>
  <si>
    <t>PP</t>
  </si>
  <si>
    <t>LE</t>
  </si>
  <si>
    <t>WF</t>
  </si>
  <si>
    <t>lek.</t>
  </si>
  <si>
    <t>lek. wet.</t>
  </si>
  <si>
    <t>lek. Dent.</t>
  </si>
  <si>
    <t>doktorant 1 roku</t>
  </si>
  <si>
    <t>doktorant 2 roku</t>
  </si>
  <si>
    <t>doktorant 3 roku</t>
  </si>
  <si>
    <t>doktorant 4 roku</t>
  </si>
  <si>
    <t>Pracownia Analizy Elementarnej i Badań Strukturalnych</t>
  </si>
  <si>
    <t>Pracownia Przesiewowych Testów Aktywności Biologicznej i Gromadzenia Materiału Biologicznego</t>
  </si>
  <si>
    <t>Katedra i Klinika Chorób Wewnętrznych, Zawodowych, Nadciśnienia Tętniczego i Onkologii Klinicznej</t>
  </si>
  <si>
    <t>Pracownicy podlegli Dziekanowi</t>
  </si>
  <si>
    <t xml:space="preserve">1 tura LEK II PL </t>
  </si>
  <si>
    <t xml:space="preserve">2 tura LEK II PL </t>
  </si>
  <si>
    <t xml:space="preserve"> LEK II ED </t>
  </si>
  <si>
    <t>IMG t1</t>
  </si>
  <si>
    <t>godziny</t>
  </si>
  <si>
    <t>MONDAY</t>
  </si>
  <si>
    <t>PONIEDZIAŁEK</t>
  </si>
  <si>
    <t>II rok STOMAT</t>
  </si>
  <si>
    <t>II rok LEK (I tura)</t>
  </si>
  <si>
    <t>II rok LEK (II tura)</t>
  </si>
  <si>
    <t>WTOREK</t>
  </si>
  <si>
    <t>TUESDAY</t>
  </si>
  <si>
    <t>ŚRODA</t>
  </si>
  <si>
    <t>WEDNESDAY</t>
  </si>
  <si>
    <t>CZWARTEK</t>
  </si>
  <si>
    <t>THURSDAY</t>
  </si>
  <si>
    <t>PIĄTEK</t>
  </si>
  <si>
    <t>FRIDAY</t>
  </si>
  <si>
    <t>PG  prof. Paweł Gać</t>
  </si>
  <si>
    <t>KP prof. Krystyna Pawlas</t>
  </si>
  <si>
    <t xml:space="preserve"> </t>
  </si>
  <si>
    <t xml:space="preserve">gr 10b     poziom -1 </t>
  </si>
  <si>
    <t xml:space="preserve">     </t>
  </si>
  <si>
    <t>Uwagi do planu:</t>
  </si>
  <si>
    <t>MH t12</t>
  </si>
  <si>
    <t>CN9</t>
  </si>
  <si>
    <t>Epidemiologia opisowa:</t>
  </si>
  <si>
    <t>Epidemiologia kliniczna:</t>
  </si>
  <si>
    <t>Elementy higieny i zdrowia środowiskowego:</t>
  </si>
  <si>
    <t>EPIDEMIOLOGIA z elementami HIGIENY</t>
  </si>
  <si>
    <t>Epidemiologia zakażeń związanych z opieką zdrowotną z elementami profilaktyki. Higiena stanowiska pracy pracowników zawodów medycznych. – teoria i praktyka. ćwiczenia z wykorzystaniem lampy UV (2 godz. lekcyjne = 1h 30min)</t>
  </si>
  <si>
    <t xml:space="preserve">5.	Epidemiologia chorób zakaźnych. Postępowanie w ognisku epidemii. Profilaktyka chorób zakaźnych. (2 godz. lekcyjne = 1h 30min)
</t>
  </si>
  <si>
    <t>11.	Zagrożenia zawodowe dla zdrowia (fizyczne, chemiczne, biologiczne); ocena ryzyka. Zagrożenia zdrowotne na wybranych stanowiskach pracy w ochronie zdrowia. Profilaktyka w ochronie zdrowia. (2 godz. lekcyjne = 1h 30min)</t>
  </si>
  <si>
    <t>Zasady higieny żywienia. Zapotrzebowanie energetyczne, podstawowa i ponadpodstawowa przemiana materii - obliczanie zapotrzebowania energetycznego studentów. Ocena stanu odżywienia organizmu człowieka. Błędy dietetyczne jako czynniki ryzyka chorób. Epidemiologia chorób związanych z niewłaściwym odżywianiem.  (2 godz. lekcyjne = 1h 30min)</t>
  </si>
  <si>
    <t>Inne</t>
  </si>
  <si>
    <t>Zajęcia umożliwiające indywidualne odrobienie zaległości spowodowanych absencją studenta. (2 godz. lekcyjne = 1h 30min)</t>
  </si>
  <si>
    <t xml:space="preserve"> IMG  dr Iwona Markiewicz-Górka</t>
  </si>
  <si>
    <t xml:space="preserve"> IMG dr Iwona Markiewicz-Górka</t>
  </si>
  <si>
    <t>WH t7</t>
  </si>
  <si>
    <t>MH t1</t>
  </si>
  <si>
    <t>MH t8</t>
  </si>
  <si>
    <t>AŻ  t10</t>
  </si>
  <si>
    <t xml:space="preserve"> ED II   Dentistry</t>
  </si>
  <si>
    <t>IMG t3</t>
  </si>
  <si>
    <t>JL t 4</t>
  </si>
  <si>
    <t>AJ t8</t>
  </si>
  <si>
    <t>JL t 13</t>
  </si>
  <si>
    <t>MH t5</t>
  </si>
  <si>
    <t>MH t7</t>
  </si>
  <si>
    <t>PG  prof. Paweł Gać pawel.gac@umw.edu.pl</t>
  </si>
  <si>
    <t>WAŁBRZYCH 2WL</t>
  </si>
  <si>
    <t>IMG t15</t>
  </si>
  <si>
    <t>GR 1</t>
  </si>
  <si>
    <t>GR3</t>
  </si>
  <si>
    <t>GR 2</t>
  </si>
  <si>
    <t>GR 4</t>
  </si>
  <si>
    <t>AŻ lek Aleksandra Żórawik</t>
  </si>
  <si>
    <t xml:space="preserve">group                s 311 </t>
  </si>
  <si>
    <t xml:space="preserve"> ED II  y Medicine </t>
  </si>
  <si>
    <t xml:space="preserve"> ED II  y Medicine</t>
  </si>
  <si>
    <t>AJ t 14</t>
  </si>
  <si>
    <t>JL dr Joanna Lachowicz lachowicz@unica.it</t>
  </si>
  <si>
    <t>KP prof. Krystyna Pawlas krystyna.pawlas@umw.edu.pl</t>
  </si>
  <si>
    <t>AJ dr Aleksandra Jaremkow aleksandra.jaremkow@umw.edu.pl</t>
  </si>
  <si>
    <t>MH lek Martyna Hajac martyna.hajac@umw.edu.pl</t>
  </si>
  <si>
    <t>IMG dr Iwona Markiewicz-Górka iwona.markiewicz-gorka@umw.edu.pl</t>
  </si>
  <si>
    <t>AŻ lek Aleksandra Żórawik aleksandra.zorawik@student.umw.edu.pl</t>
  </si>
  <si>
    <t>MT dr Marek Tradecki marek.tradecki@umw.edu.pl</t>
  </si>
  <si>
    <t>Nauczyciele:</t>
  </si>
  <si>
    <t>AŻ t5</t>
  </si>
  <si>
    <t>JL t 8</t>
  </si>
  <si>
    <t>IMG t12</t>
  </si>
  <si>
    <t>tygodnie pn-pt</t>
  </si>
  <si>
    <t>MH t 6</t>
  </si>
  <si>
    <t>MH t4</t>
  </si>
  <si>
    <t>IMG t2</t>
  </si>
  <si>
    <r>
      <t xml:space="preserve">PG t 9 </t>
    </r>
    <r>
      <rPr>
        <b/>
        <sz val="11"/>
        <color rgb="FFCC00CC"/>
        <rFont val="Calibri"/>
        <family val="2"/>
        <charset val="238"/>
        <scheme val="minor"/>
      </rPr>
      <t xml:space="preserve"> </t>
    </r>
  </si>
  <si>
    <t>RS  t6</t>
  </si>
  <si>
    <t>IMG t5</t>
  </si>
  <si>
    <t>IMG t11 kolokwium</t>
  </si>
  <si>
    <t>AJ t3</t>
  </si>
  <si>
    <t xml:space="preserve">ŚR. Wałbrzych II WL PL </t>
  </si>
  <si>
    <t xml:space="preserve">PN. STOM II PL </t>
  </si>
  <si>
    <t xml:space="preserve">PN. STOM II ED </t>
  </si>
  <si>
    <t>AŻ t2</t>
  </si>
  <si>
    <t>WH t13 ref</t>
  </si>
  <si>
    <t>AJ t6</t>
  </si>
  <si>
    <t>IMG t9 ref</t>
  </si>
  <si>
    <t xml:space="preserve"> WH t14 kolokwium</t>
  </si>
  <si>
    <t>MH t9 ref</t>
  </si>
  <si>
    <t>MH t11 kolokwium</t>
  </si>
  <si>
    <t>MT  t5</t>
  </si>
  <si>
    <t>WH dr Wojciech Hajdusianek wojciech.hajdusianek@umw.edu.pl</t>
  </si>
  <si>
    <t>KP prof. Krystyna Pawlas/ AJ dr Aleksandra Jaremków</t>
  </si>
  <si>
    <t xml:space="preserve"> KP prof. Krystyna Pawlas/dr Joanna Lachowicz</t>
  </si>
  <si>
    <t>RS dr Robert Susło</t>
  </si>
  <si>
    <t xml:space="preserve"> WH dr Wojciech Hajdusianek</t>
  </si>
  <si>
    <t xml:space="preserve"> AJ dr Aleksandra Jaremków</t>
  </si>
  <si>
    <t>IMG  dr Iwona Markiewicz-Górka/MH lek Martyna Hajac</t>
  </si>
  <si>
    <t xml:space="preserve">1.Stomatologia społeczna i epidemiologia - podstawowe pojęcia, cele, zadania. Zasady promocji zdrowia i profilaktyki chorób .
Czynniki ryzyka i związki między ekspozycją a chorobą. Mierniki zdrowia populacji. Wpływ zjawisk demograficznym na
zdrowie populacji 
</t>
  </si>
  <si>
    <t>2. Epidemiologia i profilaktyka próchnicy i innych chorób jamy ustnej. Powiązania między chorobami jamy ustnej a ogólnym
stanem zdrowia.</t>
  </si>
  <si>
    <t>3. Typy badań epidemiologicznych (badanie opisowe, analityczne: ekologiczne, kliniczno-kontrolne, kohortowe; badania
eksperymentalne) - przykłady badań związanych ze stomatologią. Potencjalne błędy w badaniach epidemiologicznych.</t>
  </si>
  <si>
    <t xml:space="preserve">4. Epidemiologia ( rozpowszechnienie i czynniki ryzyka ) wybranych chorób przewlekłych, niezakaźnych (choroby układu
krążenia, nowotwory).
</t>
  </si>
  <si>
    <t xml:space="preserve">5. Zasady higieny żywności i żywienia. Obliczanie zapotrzebowania energetycznego, podstawowa i ponadpodstawowa
przemiana materii. Ocena stanu odżywienia organizmu człowieka. Błędy dietetyczne jako czynniki ryzyka chorób.
Epidemiologia chorób związanych z niewłaściwym odżywianiem. Dieta a profilaktyka i rozwój chorób jamy ustnej.
</t>
  </si>
  <si>
    <t>6. Epidemiologia uzależnień. Elementy higieny snu oraz źródła i metody radzenia sobie ze stresem. Stres i choroby społeczne
(nikotynizm, alkoholizm, narkomania) - profilaktyka, skutki zdrowotne, rozpoznawanie, leczenie - powiązania ze stanem
zdrowia jamy ustnej.</t>
  </si>
  <si>
    <t xml:space="preserve">7. Epidemiologia chorób przenoszonych drogą wodną - zanieczyszczenie wód jako czynnik chorobotwórczy. Znaczenie
biologiczne wody. Niedobór wody na świecie - statystyka. Szkodliwość czynników biologicznych i chemicznych w ściekach.
Uzdatnianie wody, wskaźniki stanu czystości wód - interpretacja wyników badań. (3 godz. lekcyjne = 2h 15min) </t>
  </si>
  <si>
    <t xml:space="preserve">8. Epidemiologia środowiskowa. Środowisko i zdrowie. Ekspozycja i dawka. Zależność dawka-efekt, dawka-odpowiedź, ocena
ryzyka. Czynniki specyficzne w epidemiologii środowiskowej i w medycynie pracy.
</t>
  </si>
  <si>
    <t>dr JL Joanna Lachowicz</t>
  </si>
  <si>
    <t>9. Ćwiczenia z umiejętności korzystania z literatury medycznej. Czynniki środowiskowe, styl życia i dieta - ich wpływ na rozwój
chorób jamy ustnej. Samodzielne zdobywanie i prezentowanie wiedzy z zakresu problematyki związanej ze stomatologią
społeczną, epidemiologią, higieną i profilaktyką zdrowotną.</t>
  </si>
  <si>
    <t>10. Epidemiologia chorób zakaźnych. Postępowanie w ognisku epidemii. Profilaktyka chorób zakaźnych. (3 godz. lekcyjne = 2h
15min).</t>
  </si>
  <si>
    <t>11. Wyzwania epidemiologii, medycyny prewencyjnej, medycyny środowiskowej i stomatologii społecznej – podejście problemowe i analityczne</t>
  </si>
  <si>
    <t>12. Środowisko mieszkaniowe. Zanieczyszczenia wewnątrz pomieszczeń. Podstawy zagrożeń zdrowotnych związanych ze
środowiskiem mieszkaniowym (lub/i pracowniczym). Zespół chorego budynku i schorzenia związane z budownictwem</t>
  </si>
  <si>
    <t>MH lek Martyna Hajac</t>
  </si>
  <si>
    <t>13. Epidemiologia chorób związanych ze środowiskiem pracy. Choroby zawodowe i parazawodowe. Bezpieczeństwo i higiena
pracy. Choroby związane z wykonywaniem zawodu lekarza dentysty.</t>
  </si>
  <si>
    <t>14. Epidemiologia zakażeń związanych z opieką zdrowotną z elementami profilaktyki. Higiena stanowiska pracy pracowników
zawodów medycznych, szczególnie osób pracujących w gabinecie stomatologicznym. - teoria i praktyka. Higiena, mycie,
dezynfekcja rąk-ćwiczenia z wykorzystaniem lampy UV</t>
  </si>
  <si>
    <t>15. Kierunki rozwoju epidemiologii i medycyny zapobiegawczej i stomatologii społecznej - podsumowanie i systematyzacja</t>
  </si>
  <si>
    <t>IMG  dr Iwona Markiewicz-Górka</t>
  </si>
  <si>
    <t>l.p.</t>
  </si>
  <si>
    <t>Nazwisko</t>
  </si>
  <si>
    <t>Imię</t>
  </si>
  <si>
    <t>Pensum</t>
  </si>
  <si>
    <t>WLS</t>
  </si>
  <si>
    <t>WLSED</t>
  </si>
  <si>
    <t>Elektroradiologia</t>
  </si>
  <si>
    <t>Zdrowie Publ</t>
  </si>
  <si>
    <t>RAZEM</t>
  </si>
  <si>
    <t>Gać</t>
  </si>
  <si>
    <t>Paweł</t>
  </si>
  <si>
    <t>Hajac</t>
  </si>
  <si>
    <t>Martyna</t>
  </si>
  <si>
    <t>Hajdusianek</t>
  </si>
  <si>
    <t>Wojciech</t>
  </si>
  <si>
    <t>Jaremków</t>
  </si>
  <si>
    <t>Aleksandra</t>
  </si>
  <si>
    <t>Lachowicz</t>
  </si>
  <si>
    <t>Joanna</t>
  </si>
  <si>
    <t>Markiewicz-Górka</t>
  </si>
  <si>
    <t>Iwona</t>
  </si>
  <si>
    <t>Pawlas</t>
  </si>
  <si>
    <t>Krystyna</t>
  </si>
  <si>
    <t>Susło</t>
  </si>
  <si>
    <t>Robert</t>
  </si>
  <si>
    <t>Tradecki</t>
  </si>
  <si>
    <t>Marek</t>
  </si>
  <si>
    <t>Żórawik</t>
  </si>
  <si>
    <t>Macek</t>
  </si>
  <si>
    <t>Piotr</t>
  </si>
  <si>
    <t>Godziny Przydzielone</t>
  </si>
  <si>
    <t>AŻ t14</t>
  </si>
  <si>
    <t>WH t2</t>
  </si>
  <si>
    <t>PM t11</t>
  </si>
  <si>
    <t xml:space="preserve"> WH t4</t>
  </si>
  <si>
    <t>PM dr Piotr Macek piotr.macek@umw.edu.pl</t>
  </si>
  <si>
    <t xml:space="preserve">AŻ t10 </t>
  </si>
  <si>
    <t>JL t13</t>
  </si>
  <si>
    <t>tematy</t>
  </si>
  <si>
    <t xml:space="preserve"> 1. Epidemiology and hygiene. Definitions, goals, tasks. Determinants of health. Principles of health promotion and disease prevention. Measures of population health status and frequency of diseases. (2 lesson hours =1h 30 min) </t>
  </si>
  <si>
    <t>2. Types of epidemiological studies. Causal inference. (2 lesson hours =1h 30 min)</t>
  </si>
  <si>
    <t>3. Calculation of epidemiological indicators and coefficients. Relationships between exposure and disease. Risk assessment methods ( relative risk, absolute risk, attributable risk, odds ratio) Early detection of diseases, screening tests. Assessing the reliability of a screening test. (2 class hours = 1h 30min)</t>
  </si>
  <si>
    <t>4. Statistics in epidemiology. Distribution and types of variables. Selection of a sample for research. The level of significance. Power of a test and selection of a test to assess the significance of differences between comparable groups. Types of errors in statistical tests. (2 lesson hours = 1h 30min)</t>
  </si>
  <si>
    <t>5. Epidemiology of infectious diseases. Proceedings in the outbreak of the epidemic. Prevention of infectious diseases. (2 lesson hours =1h 30 min)</t>
  </si>
  <si>
    <t>7. Epidemiology of waterborne diseases - water pollution as a pathogen. The biological significance of water. Water shortage in the world - statistics. Harmfulness of biological and chemical agents in sewage.  Water treatment, indicators of water cleanness - interpretation of research results. (2 lecture hours = 1h 30min)</t>
  </si>
  <si>
    <t>8. Epidemiology of addictions. Elements of sleep hygiene and sources and methods of coping with stress. (2 lesson hours =1h 30 min)</t>
  </si>
  <si>
    <t>10. Epidemiology of health care infections with elements of prophylaxis. Hygiene of the workplace of medical profession employees  - theory and practice. Exercises using UV lamp.  (2 lecture hours = 1h 30min)</t>
  </si>
  <si>
    <t>11. Occupational hazards to health (physical, chemical, biological); risk assessment. Occupational hazards at health care workplaces. (2 lesson hours =1h 30 min)</t>
  </si>
  <si>
    <t>12. Principles of food hygiene. Energy demand, primary and secondary metabolism - calculation of the energy requirement of students. Assessment of the nutritional status of the human body. Nutrition mistakes as risk factors for diseases. Epidemiology of diseases associated with improper nutrition.  (2 class hours = 1h 30min).</t>
  </si>
  <si>
    <t>STOMATOLOGIA SPOŁECZNA II rok WLS ED seminaria</t>
  </si>
  <si>
    <t>1.      Social dentistry and epidemiology - basic concepts, objectives, and tasks. Principles of health promotion and disease prevention. Risk factors and relationships between exposure and disease. Population health indicators. The impact of demographic phenomena on the health of the population. (3 class hours = 2h 15min)</t>
  </si>
  <si>
    <t>2     Epidemiology and prevention of caries and other oral diseases. Links between oral diseases and general health. (3 class hours = 2h 15min)</t>
  </si>
  <si>
    <t>3.      Types of epidemiological studies (descriptive, analytical, ecological, clinical, case-control, cohort studies; experimental studies) - examples of studies related to dentistry. Potential errors in epidemiological studies. (3 class hours = 2h 15min)</t>
  </si>
  <si>
    <t>4. Epidemiology ( prevalence and risk factors ) of selected chronic, non-communicable diseases (cardiovascular diseases, cancers).  (3 class hours = 2h 15min)</t>
  </si>
  <si>
    <t>5. Principles of food hygiene and nutrition. Calculating energetic demand. Basic metabolism and activity-related metabolism.  Assessment of the nutritional status of the human body. Dietary errors as risk factors for diseases. Epidemiology of diseases associated with poor nutrition. Diet as prevention and development factor of oral diseases. (3 class hours = 2h 15min)</t>
  </si>
  <si>
    <t>6. Epidemiology of addictions. Elements of sleep hygiene and sources and methods of coping with stress. Stress and social diseases (nicotinism, alcoholism, drug addiction) - prevention, health effects, diagnosis, treatment - linked to oral health.  (3 class hours = 2h 15min)</t>
  </si>
  <si>
    <t>7. Epidemiology of waterborne diseases - water pollution as a pathogen. The biological significance of water. Water scarcity in the world - statistics. Harmfulness of biological and chemical agents in wastewater.  Water treatment, indicators of water purity status - interpretation of test results. (3 lesson hours =2h15min)</t>
  </si>
  <si>
    <t>8. Environmental epidemiology. Environment and health. Exposure and dose. Dose-effect relationship, dose-response, risk assessment. Specific factors in environmental epidemiology and occupational medicine. (3 lesson hours =2h15min)</t>
  </si>
  <si>
    <t>9. Exercises in the ability to use medical literature. Environmental factors, lifestyle and diet - their impact on the development of oral diseases. Independent acquisition and presentation of knowledge of issues related to community dentistry, epidemiology, hygiene and health prevention. (3 lesson hours =2h15min)</t>
  </si>
  <si>
    <t xml:space="preserve">10. Epidemiology of infectious diseases. Management of epidemic outbreaks. Prevention of infectious diseases. </t>
  </si>
  <si>
    <t>11. Colloquium. (3 lesson hours =2h15min)</t>
  </si>
  <si>
    <t>12. Indoor air pollution. Housing-environment. Environmental health hazards at home and work. Sick Building Syndrome and Building Related Illness.  (3 lesson hours =2h15min)</t>
  </si>
  <si>
    <t>13. Epidemiology of diseases associated with the work environment. Occupational and para-occupational diseases. Occupational health and safety. Diseases associated with the dental profession.  (3 lesson hours =2h15min)</t>
  </si>
  <si>
    <t>14. Epidemiology of healthcare-associated infections with elements of prevention. Hygiene of the workplace of medical professionals, especially those working in the dental office.  - Theory and practice. Hygiene, washing, disinfection of hands-exercises with the use of UV lamp. (3 lesson hours =2h 15 min)</t>
  </si>
  <si>
    <t>15. Making up failed colloquia and missing classes. (3 lesson hours =2h 15 min)</t>
  </si>
  <si>
    <t>s poziom -1</t>
  </si>
  <si>
    <r>
      <t xml:space="preserve">01-02.10.2026 </t>
    </r>
    <r>
      <rPr>
        <sz val="12"/>
        <color rgb="FFFF0000"/>
        <rFont val="Times New Roman"/>
        <family val="1"/>
        <charset val="238"/>
      </rPr>
      <t>(czw i pt)</t>
    </r>
  </si>
  <si>
    <t>12-16.10.2026</t>
  </si>
  <si>
    <r>
      <t>05-09.10.2026</t>
    </r>
    <r>
      <rPr>
        <sz val="12"/>
        <color rgb="FFFF0000"/>
        <rFont val="Times New Roman"/>
        <family val="1"/>
        <charset val="238"/>
      </rPr>
      <t xml:space="preserve"> bez wt 06.10</t>
    </r>
  </si>
  <si>
    <t>19-23.10.2026</t>
  </si>
  <si>
    <t>26-30.10.2026</t>
  </si>
  <si>
    <t>02-06.11.2026</t>
  </si>
  <si>
    <r>
      <t xml:space="preserve">09-13.11.2026 </t>
    </r>
    <r>
      <rPr>
        <sz val="12"/>
        <color rgb="FFFF0000"/>
        <rFont val="Times New Roman"/>
        <family val="1"/>
        <charset val="238"/>
      </rPr>
      <t>czw zajęcia za śr</t>
    </r>
  </si>
  <si>
    <t>16-20.11.2026</t>
  </si>
  <si>
    <t>23-27.11.2026</t>
  </si>
  <si>
    <t>30.11-04.12.2026</t>
  </si>
  <si>
    <t>07-11.12.2026</t>
  </si>
  <si>
    <r>
      <t xml:space="preserve">14-18.12.2026 </t>
    </r>
    <r>
      <rPr>
        <sz val="12"/>
        <color rgb="FFFF0000"/>
        <rFont val="Times New Roman"/>
        <family val="1"/>
        <charset val="238"/>
      </rPr>
      <t>KOLOKWIUM</t>
    </r>
  </si>
  <si>
    <t>21.12.2026-02.01.2027</t>
  </si>
  <si>
    <r>
      <rPr>
        <sz val="12"/>
        <rFont val="Times New Roman"/>
        <family val="1"/>
        <charset val="238"/>
      </rPr>
      <t>04-</t>
    </r>
    <r>
      <rPr>
        <sz val="12"/>
        <color theme="1"/>
        <rFont val="Times New Roman"/>
        <family val="1"/>
        <charset val="238"/>
      </rPr>
      <t xml:space="preserve">08.01.2027 </t>
    </r>
    <r>
      <rPr>
        <sz val="12"/>
        <color rgb="FFFF0000"/>
        <rFont val="Times New Roman"/>
        <family val="1"/>
        <charset val="238"/>
      </rPr>
      <t>pt za śr</t>
    </r>
  </si>
  <si>
    <t xml:space="preserve">11-15.01.2027 </t>
  </si>
  <si>
    <t>18-22.01.2027</t>
  </si>
  <si>
    <t>25-29.01.2027</t>
  </si>
  <si>
    <t>01.02.2027 zajęcia wtorek</t>
  </si>
  <si>
    <t>ELEKTRO. TK SERCA I UK</t>
  </si>
  <si>
    <t>ELEKTRO. Zaawansowane techn MR</t>
  </si>
  <si>
    <t>ELEKTRO Fizjologia</t>
  </si>
  <si>
    <t>ELEKTRO. Epidemiologia/Zrowie pop</t>
  </si>
  <si>
    <t>Zdr.Publ. Propedeutyka medycyny</t>
  </si>
  <si>
    <t>Zdr. Publ. Podstawy epidemiologii</t>
  </si>
  <si>
    <r>
      <t xml:space="preserve">15. Kierunki rozwoju epidemiologii i medycyny zapobiegawczej - podsumowanie i systematyzacja. (2 godz. lekcyjne = 1h 30min) </t>
    </r>
    <r>
      <rPr>
        <sz val="11"/>
        <color rgb="FFFF0000"/>
        <rFont val="Calibri"/>
        <family val="2"/>
        <charset val="238"/>
        <scheme val="minor"/>
      </rPr>
      <t>SEMINARIUM</t>
    </r>
  </si>
  <si>
    <r>
      <t xml:space="preserve">14.	Wyzwania epidemiologii lekarskiej, medycyny prewencyjnej i medycyny środowiskowej – podejście problemowe i analityczne. (2 godz. lekcyjne = 1h 30min) </t>
    </r>
    <r>
      <rPr>
        <sz val="11"/>
        <color rgb="FFFF0000"/>
        <rFont val="Calibri"/>
        <family val="2"/>
        <charset val="238"/>
        <scheme val="minor"/>
      </rPr>
      <t>SEMINARIUM</t>
    </r>
    <r>
      <rPr>
        <sz val="11"/>
        <color theme="1"/>
        <rFont val="Calibri"/>
        <family val="2"/>
        <charset val="238"/>
        <scheme val="minor"/>
      </rPr>
      <t xml:space="preserve">
</t>
    </r>
  </si>
  <si>
    <r>
      <t xml:space="preserve">13.	Samodzielne zdobywanie wiedzy z wykorzystaniem aktualnego piśmiennictwa, przygotowanie i zaprezentowanie referatu z zakresu epidemiologii, profilaktyki chorób, promocji zdrowia lub dietetyki - ćwiczenia z umiejętności korzystania z literatury fachowej. (2 godz. lekcyjne = 1h 30min) </t>
    </r>
    <r>
      <rPr>
        <sz val="11"/>
        <color rgb="FFFF0000"/>
        <rFont val="Calibri"/>
        <family val="2"/>
        <charset val="238"/>
        <scheme val="minor"/>
      </rPr>
      <t>SEMINARIUM</t>
    </r>
    <r>
      <rPr>
        <sz val="11"/>
        <color theme="1"/>
        <rFont val="Calibri"/>
        <family val="2"/>
        <charset val="238"/>
        <scheme val="minor"/>
      </rPr>
      <t xml:space="preserve">
</t>
    </r>
  </si>
  <si>
    <r>
      <t xml:space="preserve">9. Epidemiologia chorób związanych ze środowiskiem pracy. Choroby zawodowe i parazawodowe. Bezpieczeństwo i higiena pracy. (2 godz. lekcyjne = 1h 30min) </t>
    </r>
    <r>
      <rPr>
        <sz val="11"/>
        <color rgb="FFFF0000"/>
        <rFont val="Calibri"/>
        <family val="2"/>
        <charset val="238"/>
        <scheme val="minor"/>
      </rPr>
      <t>SEMINARIUM</t>
    </r>
    <r>
      <rPr>
        <sz val="11"/>
        <color theme="1"/>
        <rFont val="Calibri"/>
        <family val="2"/>
        <charset val="238"/>
        <scheme val="minor"/>
      </rPr>
      <t xml:space="preserve">
</t>
    </r>
  </si>
  <si>
    <r>
      <t>6.	Epidemiologia i profilaktyka wybranych chorób niezakaźnych. Czynniki ryzyka tych chorób. (2 godz. lekcyjne = 1h 30min )</t>
    </r>
    <r>
      <rPr>
        <sz val="11"/>
        <color rgb="FFFF0000"/>
        <rFont val="Calibri"/>
        <family val="2"/>
        <charset val="238"/>
        <scheme val="minor"/>
      </rPr>
      <t>SEMINARIUM</t>
    </r>
    <r>
      <rPr>
        <sz val="11"/>
        <color theme="1"/>
        <rFont val="Calibri"/>
        <family val="2"/>
        <charset val="238"/>
        <scheme val="minor"/>
      </rPr>
      <t xml:space="preserve">
</t>
    </r>
  </si>
  <si>
    <t>AJ t10</t>
  </si>
  <si>
    <t>Wojciech Nowicki</t>
  </si>
  <si>
    <t>IMG t 15</t>
  </si>
  <si>
    <t>AŻ SEM t9</t>
  </si>
  <si>
    <t>MT SEM t 15</t>
  </si>
  <si>
    <t>MH SEM t6</t>
  </si>
  <si>
    <t>AŻ t12</t>
  </si>
  <si>
    <t>JL t 10</t>
  </si>
  <si>
    <t>Semestr Zimowy</t>
  </si>
  <si>
    <t>Semestr Letni</t>
  </si>
  <si>
    <t>Transf. Cyfr</t>
  </si>
  <si>
    <t>MH t15</t>
  </si>
  <si>
    <t>BiologiaMed.</t>
  </si>
  <si>
    <t>Elektrokardiologia</t>
  </si>
  <si>
    <t>Podst. Med.Klinicznej</t>
  </si>
  <si>
    <t>Zast. Kliniczne Radiologii</t>
  </si>
  <si>
    <t>Zast. Kliniczne  TK</t>
  </si>
  <si>
    <t>Fakultet</t>
  </si>
  <si>
    <t>WL(38 grup)</t>
  </si>
  <si>
    <t>FILIA (4 grupy)</t>
  </si>
  <si>
    <t>WLED (12 grup)</t>
  </si>
  <si>
    <t>AJ t2</t>
  </si>
  <si>
    <t xml:space="preserve">AJ t 10 </t>
  </si>
  <si>
    <t xml:space="preserve">WH t 7 </t>
  </si>
  <si>
    <t>KP  t 11</t>
  </si>
  <si>
    <t>KP t2</t>
  </si>
  <si>
    <t>KP t 4</t>
  </si>
  <si>
    <t>WN t 4</t>
  </si>
  <si>
    <t>Techniki obrazowe
w
onko</t>
  </si>
  <si>
    <t>Optometria</t>
  </si>
  <si>
    <r>
      <rPr>
        <b/>
        <sz val="22"/>
        <color indexed="8"/>
        <rFont val="Calibri"/>
        <family val="2"/>
        <charset val="238"/>
      </rPr>
      <t xml:space="preserve"> </t>
    </r>
    <r>
      <rPr>
        <b/>
        <sz val="36"/>
        <color indexed="8"/>
        <rFont val="Calibri"/>
        <family val="2"/>
        <charset val="238"/>
      </rPr>
      <t xml:space="preserve">Z-d Zdrowia Środowiskowego i Medycyny Pracy   zima/winter    2026/2027 </t>
    </r>
    <r>
      <rPr>
        <b/>
        <sz val="36"/>
        <color indexed="10"/>
        <rFont val="Calibri"/>
        <family val="2"/>
        <charset val="238"/>
      </rPr>
      <t xml:space="preserve"> Zajęcia  stacjonarne: s.311 i  sala poziom-1</t>
    </r>
  </si>
  <si>
    <t>AJ dr Aleksandra Jaremków</t>
  </si>
  <si>
    <t xml:space="preserve">RS SEM t6 </t>
  </si>
  <si>
    <t>Marcin Witkowski</t>
  </si>
  <si>
    <t>radiolog</t>
  </si>
  <si>
    <t>lekarz ogólny</t>
  </si>
  <si>
    <t xml:space="preserve"> WN SEM t 9 </t>
  </si>
  <si>
    <t>Nowicki</t>
  </si>
  <si>
    <t>Marcin</t>
  </si>
  <si>
    <t>Witkowski</t>
  </si>
  <si>
    <t>Fizjoterapia-Diagnostyka obrazowa</t>
  </si>
  <si>
    <t>SEM MH-pon, WN  t 13 referaty</t>
  </si>
  <si>
    <t>WN t15</t>
  </si>
  <si>
    <t>JL</t>
  </si>
  <si>
    <t>Zdrowie środ/Zagr. Epidemiolog.</t>
  </si>
  <si>
    <t>Fizjoterapia Diagnostyka obrazowa-PONIEDZIAŁKI</t>
  </si>
  <si>
    <t>PG-12-15:45,16-19:45</t>
  </si>
  <si>
    <t>6. Epidemiology and prevention of selected non-communicable diseases. Risk factors of these diseases. (2 classes = 1h 30min)SEMINARIUM</t>
  </si>
  <si>
    <t>14 Colloquium. (2 lesson hours =1h 30 min)Seminarium</t>
  </si>
  <si>
    <t>15. Classes allowing individual catch up due to absenteeism student. (2 lesson hours =1h 30 min) (2 lesson hours =1h 30 min)seminarium</t>
  </si>
  <si>
    <t>13. Independent knowledge acquisition with the use of current literature, preparation and presentation of a paper on epidemiology, disease prevention, health promotion or dietetics - exercises in the use of professional literature. (2 lesson hours = 1h 30min)Seminarium</t>
  </si>
  <si>
    <t>MH</t>
  </si>
  <si>
    <t>AŻ</t>
  </si>
  <si>
    <t>MT</t>
  </si>
  <si>
    <t>9. Epidemiology of diseases related to work environment. Occupational and para-occupational diseases. Safety and hygiene at work. (2 class hours = 1h 30min)Seminarium</t>
  </si>
  <si>
    <t>WH</t>
  </si>
  <si>
    <t>7. Epidemiologia wybranych chorób przenoszonych drogą wodną i pokarmową w kraju oraz podczas podróży międzynarodowych. Zanieczyszczenie wód jako czynnik chorobotwórczy.  Zagrożenia zdrowotne związane z wodą i ściekami. Ocena ryzyka zdrowotnego przed podróżą oraz podstawy profilaktyki chorób związanych z podróżą, w tym wybrane szczepienia zalecane przed wyjazdem. (2 godz. lekcyjne = 1h 30min)</t>
  </si>
  <si>
    <t>1. Epidemiologia i medycyna zapobiegawcza . Definicje, cele, zadania. Determinanty zdrowia i czynniki warunkujące powstawanie chorób.  Zasady promocji zdrowia i rodzaje/ poziomy  profilaktyki chorób. Metody oceny stanu zdrowia populacji -obliczanie , określanie  negatywnych i pozytywnych mierników, częstość  występowania chorób i innych zjawisk zdrowotnych w populacji .(2 godz. lekcyjne = 1h 30min)</t>
  </si>
  <si>
    <t xml:space="preserve">2.Typy badań epidemiologicznych. Zastosowanie ich w praktyce - warsztaty. Wnioskowanie przyczynowe. (2 godz. lekcyjne = 1h 30min)
</t>
  </si>
  <si>
    <t>3. Obliczanie wskaźników i współczynników epidemiologicznych. Związki między ekspozycją a chorobą. Metody oceny ryzyka
(obliczanie ryzyka względnego, bezwzględnego, przypisanego, ilorazu szans). Wczesne wykrywanie chorób, badania przesiewowe. Ocena
wiarygodności testu przesiewowego. (2 godz. lekcyjne = 1h 30min)</t>
  </si>
  <si>
    <t xml:space="preserve">8.  Źródła i metody radzenia sobie ze stresem. Epidemiologia uzależnień. Ćwiczenia z użyciem alko- i/lub narkogogli - symulacja zaburzeń percepcji i koordynacji. (2 godz. lekcyjne = 1h 30min) </t>
  </si>
  <si>
    <t>10. Epidemiologia zakażeń związanych z opieką zdrowotną z elementami profilaktyki. Higiena stanowiska pracy pracowników
zawodów medycznych. Ćwiczenia z użyciem szkoleniowej lampy UV oraz analizatora skóry. (2 godz. lekcyjne = 1h 30min)</t>
  </si>
  <si>
    <t>12. Zasady higieny żywienia. Zapotrzebowanie energetyczne, podstawowa i ponadpodstawowa przemiana materii, pomiary antropometryczne, obliczanie zapotrzebowania energetycznego studentów. Ocena stanu odżywienia organizmu człowieka. Błędy dietetyczne jako czynniki ryzyka chorób. Epidemiologia chorób związanych z niewłaściwym odżywianiem.  (2 godz. lekcyjne = 1h 30min)</t>
  </si>
  <si>
    <t>RS dr Robert Susło robert.suslo@umw.edu.pl</t>
  </si>
  <si>
    <t>4.Statystyka w epidemiologii. Cwiczenie: na podstawie utworzonej bazy danych badanie rozkładu i rodzaju zmiennych, obliczanie. parametrow statystycznych bazy danych,  wybór testu do oceny istotności różnic między porównywalnymi grupami ocena  poziomu istotności. Omowienie typów błędów w testach statystycznych. (2 godz. lekcyjne = 1h 30min)</t>
  </si>
  <si>
    <t>RS śr-pt/WN pon-wt SEM t15</t>
  </si>
  <si>
    <t xml:space="preserve">I tura w tygodniu </t>
  </si>
  <si>
    <t>RS  t3</t>
  </si>
  <si>
    <r>
      <t xml:space="preserve">kolokwium t14 </t>
    </r>
    <r>
      <rPr>
        <b/>
        <sz val="11"/>
        <color rgb="FFFF00FF"/>
        <rFont val="Calibri"/>
        <family val="2"/>
        <charset val="238"/>
        <scheme val="minor"/>
      </rPr>
      <t>AJ pon wt</t>
    </r>
    <r>
      <rPr>
        <b/>
        <sz val="11"/>
        <rFont val="Calibri"/>
        <family val="2"/>
        <charset val="238"/>
        <scheme val="minor"/>
      </rPr>
      <t>/  MH śr, czw, pt</t>
    </r>
  </si>
  <si>
    <t>MH t 8</t>
  </si>
  <si>
    <t xml:space="preserve"> WN t8</t>
  </si>
  <si>
    <t>RS t2</t>
  </si>
  <si>
    <r>
      <t>RS t7,</t>
    </r>
    <r>
      <rPr>
        <b/>
        <sz val="11"/>
        <color rgb="FF00B050"/>
        <rFont val="Calibri"/>
        <family val="2"/>
        <charset val="238"/>
        <scheme val="minor"/>
      </rPr>
      <t>pt MT t 5</t>
    </r>
  </si>
  <si>
    <t>erasmus 20</t>
  </si>
  <si>
    <r>
      <t xml:space="preserve">RS SEM t6 </t>
    </r>
    <r>
      <rPr>
        <b/>
        <sz val="11"/>
        <color theme="0" tint="-0.14999847407452621"/>
        <rFont val="Calibri"/>
        <family val="2"/>
        <charset val="238"/>
        <scheme val="minor"/>
      </rPr>
      <t xml:space="preserve"> ( pt WN SEM t 9)</t>
    </r>
  </si>
  <si>
    <t>Fakultet Podstawy analizy danych medycznych z językiem Python ŚRODY</t>
  </si>
  <si>
    <t>WH 16-18:15</t>
  </si>
  <si>
    <t>AŻ t7</t>
  </si>
  <si>
    <t>AŻ  t12 Pt WH</t>
  </si>
  <si>
    <r>
      <t xml:space="preserve">IMG śr -pt </t>
    </r>
    <r>
      <rPr>
        <b/>
        <sz val="11"/>
        <color rgb="FF00B0F0"/>
        <rFont val="Calibri"/>
        <family val="2"/>
        <charset val="238"/>
        <scheme val="minor"/>
      </rPr>
      <t>MH pon-wt</t>
    </r>
    <r>
      <rPr>
        <b/>
        <sz val="11"/>
        <color theme="1"/>
        <rFont val="Calibri"/>
        <family val="2"/>
        <charset val="238"/>
        <scheme val="minor"/>
      </rPr>
      <t xml:space="preserve"> t12 </t>
    </r>
  </si>
  <si>
    <t>MH SEM t 13</t>
  </si>
  <si>
    <t>MT SEM t14</t>
  </si>
  <si>
    <r>
      <t xml:space="preserve">MTśr czw </t>
    </r>
    <r>
      <rPr>
        <b/>
        <sz val="12"/>
        <color theme="3" tint="0.39997558519241921"/>
        <rFont val="Calibri"/>
        <family val="2"/>
        <charset val="238"/>
        <scheme val="minor"/>
      </rPr>
      <t>RSwt i pt</t>
    </r>
    <r>
      <rPr>
        <b/>
        <sz val="12"/>
        <rFont val="Calibri"/>
        <family val="2"/>
        <charset val="238"/>
        <scheme val="minor"/>
      </rPr>
      <t xml:space="preserve"> t3</t>
    </r>
  </si>
  <si>
    <t>WH t11  śr i pt. AŻ</t>
  </si>
</sst>
</file>

<file path=xl/styles.xml><?xml version="1.0" encoding="utf-8"?>
<styleSheet xmlns="http://schemas.openxmlformats.org/spreadsheetml/2006/main" xmlns:mc="http://schemas.openxmlformats.org/markup-compatibility/2006" xmlns:x14ac="http://schemas.microsoft.com/office/spreadsheetml/2009/9/ac" mc:Ignorable="x14ac">
  <fonts count="69">
    <font>
      <sz val="11"/>
      <color theme="1"/>
      <name val="Calibri"/>
      <family val="2"/>
      <charset val="238"/>
      <scheme val="minor"/>
    </font>
    <font>
      <b/>
      <sz val="11"/>
      <color indexed="8"/>
      <name val="Calibri"/>
      <family val="2"/>
      <charset val="238"/>
    </font>
    <font>
      <sz val="12"/>
      <color indexed="8"/>
      <name val="Calibri"/>
      <family val="2"/>
      <charset val="238"/>
    </font>
    <font>
      <b/>
      <sz val="20"/>
      <color indexed="8"/>
      <name val="Calibri"/>
      <family val="2"/>
      <charset val="238"/>
    </font>
    <font>
      <sz val="20"/>
      <color indexed="8"/>
      <name val="Calibri"/>
      <family val="2"/>
      <charset val="238"/>
    </font>
    <font>
      <b/>
      <sz val="16"/>
      <color indexed="8"/>
      <name val="Calibri"/>
      <family val="2"/>
      <charset val="238"/>
    </font>
    <font>
      <sz val="16"/>
      <color indexed="8"/>
      <name val="Calibri"/>
      <family val="2"/>
      <charset val="238"/>
    </font>
    <font>
      <sz val="11"/>
      <color indexed="8"/>
      <name val="Czcionka tekstu podstawowego"/>
      <family val="2"/>
      <charset val="238"/>
    </font>
    <font>
      <b/>
      <sz val="12"/>
      <color indexed="8"/>
      <name val="Calibri"/>
      <family val="2"/>
      <charset val="238"/>
    </font>
    <font>
      <b/>
      <sz val="12"/>
      <color indexed="8"/>
      <name val="Arial"/>
      <family val="2"/>
      <charset val="238"/>
    </font>
    <font>
      <b/>
      <sz val="15"/>
      <color indexed="8"/>
      <name val="Calibri"/>
      <family val="2"/>
      <charset val="238"/>
    </font>
    <font>
      <sz val="15"/>
      <color indexed="8"/>
      <name val="Calibri"/>
      <family val="2"/>
      <charset val="238"/>
    </font>
    <font>
      <sz val="14"/>
      <color indexed="8"/>
      <name val="Czcionka tekstu podstawowego"/>
      <family val="2"/>
      <charset val="238"/>
    </font>
    <font>
      <b/>
      <sz val="18"/>
      <color indexed="8"/>
      <name val="Tahoma"/>
      <family val="2"/>
      <charset val="238"/>
    </font>
    <font>
      <b/>
      <sz val="11"/>
      <color theme="1"/>
      <name val="Calibri"/>
      <family val="2"/>
      <charset val="238"/>
      <scheme val="minor"/>
    </font>
    <font>
      <b/>
      <sz val="11"/>
      <color theme="0"/>
      <name val="Calibri"/>
      <family val="2"/>
      <charset val="238"/>
      <scheme val="minor"/>
    </font>
    <font>
      <sz val="12"/>
      <color rgb="FF000000"/>
      <name val="Calibri"/>
      <family val="2"/>
      <charset val="238"/>
      <scheme val="minor"/>
    </font>
    <font>
      <sz val="11"/>
      <color rgb="FFFFFFFF"/>
      <name val="Calibri"/>
      <family val="2"/>
      <charset val="238"/>
    </font>
    <font>
      <sz val="11"/>
      <color rgb="FF000000"/>
      <name val="Calibri"/>
      <family val="2"/>
      <charset val="238"/>
    </font>
    <font>
      <b/>
      <sz val="11"/>
      <color theme="1"/>
      <name val="Czcionka tekstu podstawowego"/>
    </font>
    <font>
      <b/>
      <sz val="12"/>
      <color theme="1"/>
      <name val="Calibri"/>
      <family val="2"/>
      <charset val="238"/>
      <scheme val="minor"/>
    </font>
    <font>
      <sz val="14"/>
      <color theme="1"/>
      <name val="Calibri"/>
      <family val="2"/>
      <charset val="238"/>
      <scheme val="minor"/>
    </font>
    <font>
      <b/>
      <sz val="16"/>
      <color rgb="FFFF0000"/>
      <name val="Calibri"/>
      <family val="2"/>
      <charset val="238"/>
    </font>
    <font>
      <b/>
      <sz val="16"/>
      <color rgb="FFFFFFFF"/>
      <name val="Calibri"/>
      <family val="2"/>
      <charset val="238"/>
      <scheme val="minor"/>
    </font>
    <font>
      <b/>
      <sz val="11.5"/>
      <color theme="0"/>
      <name val="Arial"/>
      <family val="2"/>
      <charset val="238"/>
    </font>
    <font>
      <b/>
      <sz val="16"/>
      <color rgb="FF000000"/>
      <name val="Calibri"/>
      <family val="2"/>
      <charset val="238"/>
      <scheme val="minor"/>
    </font>
    <font>
      <b/>
      <sz val="14"/>
      <color rgb="FF000000"/>
      <name val="Calibri"/>
      <family val="2"/>
      <charset val="238"/>
      <scheme val="minor"/>
    </font>
    <font>
      <sz val="14"/>
      <color rgb="FFFFFFFF"/>
      <name val="Calibri"/>
      <family val="2"/>
      <charset val="238"/>
    </font>
    <font>
      <b/>
      <sz val="18"/>
      <color theme="1"/>
      <name val="Tahoma"/>
      <family val="2"/>
      <charset val="238"/>
    </font>
    <font>
      <sz val="11"/>
      <color theme="1"/>
      <name val="Tahoma"/>
      <family val="2"/>
      <charset val="238"/>
    </font>
    <font>
      <b/>
      <sz val="22"/>
      <color rgb="FFFF0000"/>
      <name val="Tahoma"/>
      <family val="2"/>
      <charset val="238"/>
    </font>
    <font>
      <sz val="11"/>
      <color rgb="FFFF0000"/>
      <name val="Calibri"/>
      <family val="2"/>
      <charset val="238"/>
      <scheme val="minor"/>
    </font>
    <font>
      <sz val="11"/>
      <name val="Calibri"/>
      <family val="2"/>
      <charset val="238"/>
      <scheme val="minor"/>
    </font>
    <font>
      <b/>
      <sz val="22"/>
      <color indexed="8"/>
      <name val="Calibri"/>
      <family val="2"/>
      <charset val="238"/>
    </font>
    <font>
      <b/>
      <sz val="14"/>
      <color theme="1"/>
      <name val="Calibri"/>
      <family val="2"/>
      <charset val="238"/>
      <scheme val="minor"/>
    </font>
    <font>
      <sz val="16"/>
      <color theme="1"/>
      <name val="Calibri"/>
      <family val="2"/>
      <charset val="238"/>
      <scheme val="minor"/>
    </font>
    <font>
      <b/>
      <sz val="11"/>
      <name val="Calibri"/>
      <family val="2"/>
      <charset val="238"/>
      <scheme val="minor"/>
    </font>
    <font>
      <b/>
      <sz val="11"/>
      <color rgb="FFCC00CC"/>
      <name val="Calibri"/>
      <family val="2"/>
      <charset val="238"/>
      <scheme val="minor"/>
    </font>
    <font>
      <sz val="12"/>
      <color theme="1"/>
      <name val="Times New Roman"/>
      <family val="1"/>
      <charset val="238"/>
    </font>
    <font>
      <b/>
      <sz val="12"/>
      <color indexed="8"/>
      <name val="Calibri"/>
      <family val="2"/>
      <charset val="238"/>
      <scheme val="minor"/>
    </font>
    <font>
      <b/>
      <sz val="12"/>
      <name val="Calibri"/>
      <family val="2"/>
      <charset val="238"/>
      <scheme val="minor"/>
    </font>
    <font>
      <sz val="11"/>
      <color rgb="FF006100"/>
      <name val="Czcionka tekstu podstawowego"/>
      <family val="2"/>
      <charset val="238"/>
    </font>
    <font>
      <b/>
      <sz val="36"/>
      <color indexed="8"/>
      <name val="Calibri"/>
      <family val="2"/>
      <charset val="238"/>
    </font>
    <font>
      <b/>
      <sz val="36"/>
      <color indexed="10"/>
      <name val="Calibri"/>
      <family val="2"/>
      <charset val="238"/>
    </font>
    <font>
      <sz val="18"/>
      <color indexed="8"/>
      <name val="Arial"/>
      <family val="2"/>
      <charset val="238"/>
    </font>
    <font>
      <sz val="18"/>
      <color theme="1"/>
      <name val="Czcionka tekstu podstawowego"/>
      <family val="2"/>
      <charset val="238"/>
    </font>
    <font>
      <b/>
      <sz val="18"/>
      <color indexed="8"/>
      <name val="Arial"/>
      <family val="2"/>
      <charset val="238"/>
    </font>
    <font>
      <b/>
      <sz val="18"/>
      <color theme="0"/>
      <name val="Arial"/>
      <family val="2"/>
      <charset val="238"/>
    </font>
    <font>
      <i/>
      <sz val="18"/>
      <color theme="1"/>
      <name val="Arial"/>
      <family val="2"/>
      <charset val="238"/>
    </font>
    <font>
      <sz val="18"/>
      <color theme="1"/>
      <name val="Calibri"/>
      <family val="2"/>
      <charset val="238"/>
      <scheme val="minor"/>
    </font>
    <font>
      <sz val="18"/>
      <color theme="0"/>
      <name val="Arial"/>
      <family val="2"/>
      <charset val="238"/>
    </font>
    <font>
      <sz val="18"/>
      <color theme="1"/>
      <name val="Arial"/>
      <family val="2"/>
      <charset val="238"/>
    </font>
    <font>
      <sz val="20"/>
      <color indexed="8"/>
      <name val="Arial"/>
      <family val="2"/>
      <charset val="238"/>
    </font>
    <font>
      <b/>
      <sz val="12"/>
      <name val="Czcionka tekstu podstawowego"/>
      <charset val="238"/>
    </font>
    <font>
      <b/>
      <sz val="18"/>
      <color rgb="FFFFFFFF"/>
      <name val="Calibri"/>
      <family val="2"/>
      <charset val="238"/>
      <scheme val="minor"/>
    </font>
    <font>
      <b/>
      <sz val="18"/>
      <color rgb="FFFFFF00"/>
      <name val="Calibri"/>
      <family val="2"/>
      <charset val="238"/>
      <scheme val="minor"/>
    </font>
    <font>
      <b/>
      <sz val="20"/>
      <color rgb="FFFFFF00"/>
      <name val="Calibri"/>
      <family val="2"/>
      <charset val="238"/>
      <scheme val="minor"/>
    </font>
    <font>
      <b/>
      <sz val="18"/>
      <color rgb="FFFFFF00"/>
      <name val="Arial"/>
      <family val="2"/>
      <charset val="238"/>
    </font>
    <font>
      <sz val="16"/>
      <color indexed="8"/>
      <name val="Arial"/>
      <family val="2"/>
      <charset val="238"/>
    </font>
    <font>
      <b/>
      <sz val="16"/>
      <color theme="1"/>
      <name val="Arial"/>
      <family val="2"/>
      <charset val="238"/>
    </font>
    <font>
      <u/>
      <sz val="11"/>
      <color theme="10"/>
      <name val="Calibri"/>
      <family val="2"/>
      <charset val="238"/>
      <scheme val="minor"/>
    </font>
    <font>
      <sz val="10.5"/>
      <color rgb="FF2C363A"/>
      <name val="Arial"/>
      <family val="2"/>
      <charset val="238"/>
    </font>
    <font>
      <sz val="12"/>
      <color rgb="FFFF0000"/>
      <name val="Times New Roman"/>
      <family val="1"/>
      <charset val="238"/>
    </font>
    <font>
      <sz val="12"/>
      <name val="Times New Roman"/>
      <family val="1"/>
      <charset val="238"/>
    </font>
    <font>
      <b/>
      <sz val="11"/>
      <color theme="0" tint="-0.14999847407452621"/>
      <name val="Calibri"/>
      <family val="2"/>
      <charset val="238"/>
      <scheme val="minor"/>
    </font>
    <font>
      <b/>
      <sz val="11"/>
      <color rgb="FFFF00FF"/>
      <name val="Calibri"/>
      <family val="2"/>
      <charset val="238"/>
      <scheme val="minor"/>
    </font>
    <font>
      <b/>
      <sz val="12"/>
      <color theme="3" tint="0.39997558519241921"/>
      <name val="Calibri"/>
      <family val="2"/>
      <charset val="238"/>
      <scheme val="minor"/>
    </font>
    <font>
      <b/>
      <sz val="11"/>
      <color rgb="FF00B050"/>
      <name val="Calibri"/>
      <family val="2"/>
      <charset val="238"/>
      <scheme val="minor"/>
    </font>
    <font>
      <b/>
      <sz val="11"/>
      <color rgb="FF00B0F0"/>
      <name val="Calibri"/>
      <family val="2"/>
      <charset val="238"/>
      <scheme val="minor"/>
    </font>
  </fonts>
  <fills count="30">
    <fill>
      <patternFill patternType="none"/>
    </fill>
    <fill>
      <patternFill patternType="gray125"/>
    </fill>
    <fill>
      <patternFill patternType="solid">
        <fgColor indexed="9"/>
        <bgColor indexed="27"/>
      </patternFill>
    </fill>
    <fill>
      <patternFill patternType="solid">
        <fgColor rgb="FFFFFF00"/>
        <bgColor indexed="64"/>
      </patternFill>
    </fill>
    <fill>
      <patternFill patternType="solid">
        <fgColor theme="1"/>
        <bgColor indexed="64"/>
      </patternFill>
    </fill>
    <fill>
      <patternFill patternType="solid">
        <fgColor theme="0"/>
        <bgColor indexed="64"/>
      </patternFill>
    </fill>
    <fill>
      <patternFill patternType="solid">
        <fgColor rgb="FFFF0000"/>
        <bgColor indexed="64"/>
      </patternFill>
    </fill>
    <fill>
      <patternFill patternType="solid">
        <fgColor rgb="FFFFFFFF"/>
        <bgColor indexed="64"/>
      </patternFill>
    </fill>
    <fill>
      <patternFill patternType="solid">
        <fgColor rgb="FFCCFFFF"/>
        <bgColor indexed="64"/>
      </patternFill>
    </fill>
    <fill>
      <patternFill patternType="solid">
        <fgColor rgb="FFFFCCFF"/>
        <bgColor indexed="64"/>
      </patternFill>
    </fill>
    <fill>
      <patternFill patternType="solid">
        <fgColor rgb="FFFF99FF"/>
        <bgColor indexed="64"/>
      </patternFill>
    </fill>
    <fill>
      <patternFill patternType="solid">
        <fgColor theme="3" tint="0.59999389629810485"/>
        <bgColor indexed="64"/>
      </patternFill>
    </fill>
    <fill>
      <patternFill patternType="solid">
        <fgColor rgb="FFFED2F2"/>
        <bgColor indexed="64"/>
      </patternFill>
    </fill>
    <fill>
      <patternFill patternType="solid">
        <fgColor rgb="FF800000"/>
        <bgColor indexed="64"/>
      </patternFill>
    </fill>
    <fill>
      <patternFill patternType="solid">
        <fgColor rgb="FF8BEDDA"/>
        <bgColor indexed="64"/>
      </patternFill>
    </fill>
    <fill>
      <patternFill patternType="solid">
        <fgColor rgb="FFFFC000"/>
        <bgColor indexed="64"/>
      </patternFill>
    </fill>
    <fill>
      <patternFill patternType="solid">
        <fgColor rgb="FF92D050"/>
        <bgColor indexed="64"/>
      </patternFill>
    </fill>
    <fill>
      <patternFill patternType="solid">
        <fgColor rgb="FF00FFFF"/>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rgb="FFC6EFCE"/>
      </patternFill>
    </fill>
    <fill>
      <patternFill patternType="solid">
        <fgColor rgb="FF195297"/>
        <bgColor indexed="64"/>
      </patternFill>
    </fill>
    <fill>
      <patternFill patternType="solid">
        <fgColor rgb="FFB7FD71"/>
        <bgColor indexed="64"/>
      </patternFill>
    </fill>
    <fill>
      <patternFill patternType="solid">
        <fgColor theme="8" tint="0.79998168889431442"/>
        <bgColor indexed="64"/>
      </patternFill>
    </fill>
    <fill>
      <patternFill patternType="solid">
        <fgColor rgb="FF43CEFF"/>
        <bgColor indexed="64"/>
      </patternFill>
    </fill>
    <fill>
      <patternFill patternType="solid">
        <fgColor rgb="FF99CCFF"/>
        <bgColor indexed="64"/>
      </patternFill>
    </fill>
    <fill>
      <patternFill patternType="solid">
        <fgColor rgb="FF8E0000"/>
        <bgColor indexed="64"/>
      </patternFill>
    </fill>
    <fill>
      <patternFill patternType="solid">
        <fgColor theme="5" tint="0.39997558519241921"/>
        <bgColor indexed="64"/>
      </patternFill>
    </fill>
    <fill>
      <patternFill patternType="solid">
        <fgColor theme="6"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diagonal/>
    </border>
  </borders>
  <cellStyleXfs count="4">
    <xf numFmtId="0" fontId="0" fillId="0" borderId="0"/>
    <xf numFmtId="0" fontId="7" fillId="0" borderId="0"/>
    <xf numFmtId="0" fontId="41" fillId="21" borderId="0" applyNumberFormat="0" applyBorder="0" applyAlignment="0" applyProtection="0"/>
    <xf numFmtId="0" fontId="60" fillId="0" borderId="0" applyNumberFormat="0" applyFill="0" applyBorder="0" applyAlignment="0" applyProtection="0"/>
  </cellStyleXfs>
  <cellXfs count="235">
    <xf numFmtId="0" fontId="0" fillId="0" borderId="0" xfId="0"/>
    <xf numFmtId="0" fontId="0" fillId="0" borderId="1" xfId="0" applyBorder="1"/>
    <xf numFmtId="0" fontId="0" fillId="0" borderId="0" xfId="0" applyFill="1"/>
    <xf numFmtId="0" fontId="15" fillId="0" borderId="0" xfId="0" applyFont="1"/>
    <xf numFmtId="0" fontId="15" fillId="0" borderId="0" xfId="0" applyFont="1" applyFill="1" applyBorder="1" applyAlignment="1">
      <alignment horizontal="left" vertical="center"/>
    </xf>
    <xf numFmtId="0" fontId="15" fillId="0" borderId="0" xfId="0" applyFont="1" applyBorder="1"/>
    <xf numFmtId="0" fontId="0" fillId="0" borderId="1" xfId="0" applyFill="1" applyBorder="1"/>
    <xf numFmtId="0" fontId="0" fillId="2" borderId="0" xfId="0" applyFill="1"/>
    <xf numFmtId="0" fontId="0" fillId="0" borderId="0" xfId="0" applyFill="1" applyBorder="1"/>
    <xf numFmtId="0" fontId="2" fillId="2" borderId="0" xfId="0" applyFont="1" applyFill="1" applyBorder="1"/>
    <xf numFmtId="0" fontId="0" fillId="0" borderId="0" xfId="0" applyBorder="1"/>
    <xf numFmtId="0" fontId="0" fillId="0" borderId="3" xfId="0" applyBorder="1"/>
    <xf numFmtId="0" fontId="0" fillId="2" borderId="0" xfId="0" applyFill="1" applyBorder="1"/>
    <xf numFmtId="0" fontId="0" fillId="0" borderId="0" xfId="0" applyFont="1"/>
    <xf numFmtId="0" fontId="12" fillId="0" borderId="0" xfId="0" applyFont="1" applyBorder="1"/>
    <xf numFmtId="0" fontId="21" fillId="0" borderId="0" xfId="0" applyFont="1" applyBorder="1"/>
    <xf numFmtId="0" fontId="21" fillId="0" borderId="0" xfId="0" applyFont="1"/>
    <xf numFmtId="0" fontId="0" fillId="0" borderId="0" xfId="0" applyFont="1" applyBorder="1"/>
    <xf numFmtId="0" fontId="12" fillId="0" borderId="1" xfId="0" applyFont="1" applyBorder="1"/>
    <xf numFmtId="0" fontId="0" fillId="2" borderId="1" xfId="0" applyFill="1" applyBorder="1"/>
    <xf numFmtId="0" fontId="21" fillId="0" borderId="1" xfId="0" applyFont="1" applyBorder="1"/>
    <xf numFmtId="0" fontId="21" fillId="0" borderId="3" xfId="0" applyFont="1" applyBorder="1"/>
    <xf numFmtId="0" fontId="6" fillId="0" borderId="1" xfId="0" applyFont="1" applyBorder="1"/>
    <xf numFmtId="0" fontId="5" fillId="0" borderId="1" xfId="0" applyFont="1" applyBorder="1"/>
    <xf numFmtId="0" fontId="2" fillId="0" borderId="1" xfId="0" applyFont="1" applyBorder="1"/>
    <xf numFmtId="0" fontId="22" fillId="0" borderId="1" xfId="0" applyFont="1" applyBorder="1"/>
    <xf numFmtId="0" fontId="10" fillId="0" borderId="1" xfId="0" applyFont="1" applyBorder="1"/>
    <xf numFmtId="14" fontId="6" fillId="0" borderId="1" xfId="0" applyNumberFormat="1" applyFont="1" applyBorder="1" applyAlignment="1">
      <alignment horizontal="left"/>
    </xf>
    <xf numFmtId="0" fontId="11" fillId="0" borderId="1" xfId="0" applyFont="1" applyBorder="1"/>
    <xf numFmtId="0" fontId="6" fillId="0" borderId="1" xfId="0" applyFont="1" applyBorder="1" applyAlignment="1">
      <alignment horizontal="left"/>
    </xf>
    <xf numFmtId="0" fontId="1" fillId="0" borderId="1" xfId="0" applyFont="1" applyBorder="1"/>
    <xf numFmtId="0" fontId="20" fillId="0" borderId="0" xfId="0" applyFont="1" applyFill="1" applyAlignment="1">
      <alignment horizontal="left"/>
    </xf>
    <xf numFmtId="0" fontId="28" fillId="0" borderId="1" xfId="0" applyFont="1" applyBorder="1"/>
    <xf numFmtId="0" fontId="28" fillId="2" borderId="1" xfId="0" applyFont="1" applyFill="1" applyBorder="1"/>
    <xf numFmtId="0" fontId="29" fillId="0" borderId="1" xfId="0" applyFont="1" applyBorder="1"/>
    <xf numFmtId="0" fontId="28" fillId="0" borderId="1" xfId="0" applyFont="1" applyFill="1" applyBorder="1"/>
    <xf numFmtId="0" fontId="13" fillId="0" borderId="1" xfId="0" applyFont="1" applyFill="1" applyBorder="1"/>
    <xf numFmtId="0" fontId="13" fillId="0" borderId="1" xfId="0" applyFont="1" applyBorder="1"/>
    <xf numFmtId="0" fontId="31" fillId="2" borderId="1" xfId="0" applyFont="1" applyFill="1" applyBorder="1"/>
    <xf numFmtId="0" fontId="0" fillId="0" borderId="0" xfId="0" applyFont="1" applyFill="1" applyBorder="1"/>
    <xf numFmtId="0" fontId="14" fillId="0" borderId="0" xfId="0" applyFont="1"/>
    <xf numFmtId="0" fontId="35" fillId="0" borderId="0" xfId="0" applyFont="1"/>
    <xf numFmtId="0" fontId="0" fillId="18" borderId="0" xfId="0" applyFill="1"/>
    <xf numFmtId="0" fontId="34" fillId="0" borderId="1" xfId="0" applyFont="1" applyBorder="1"/>
    <xf numFmtId="0" fontId="0" fillId="0" borderId="1" xfId="0" applyBorder="1" applyAlignment="1">
      <alignment wrapText="1"/>
    </xf>
    <xf numFmtId="0" fontId="14" fillId="18" borderId="1" xfId="0" applyFont="1" applyFill="1" applyBorder="1"/>
    <xf numFmtId="0" fontId="0" fillId="0" borderId="1" xfId="0" applyFont="1" applyBorder="1"/>
    <xf numFmtId="0" fontId="0" fillId="0" borderId="1" xfId="0" applyFont="1" applyBorder="1" applyAlignment="1">
      <alignment wrapText="1"/>
    </xf>
    <xf numFmtId="0" fontId="0" fillId="0" borderId="1" xfId="0" applyFont="1" applyFill="1" applyBorder="1"/>
    <xf numFmtId="0" fontId="14" fillId="20" borderId="1" xfId="0" applyFont="1" applyFill="1" applyBorder="1"/>
    <xf numFmtId="0" fontId="14" fillId="17" borderId="1" xfId="0" applyFont="1" applyFill="1" applyBorder="1"/>
    <xf numFmtId="0" fontId="14" fillId="10" borderId="1" xfId="0" applyFont="1" applyFill="1" applyBorder="1"/>
    <xf numFmtId="0" fontId="14" fillId="3" borderId="1" xfId="0" applyFont="1" applyFill="1" applyBorder="1"/>
    <xf numFmtId="0" fontId="36" fillId="15" borderId="1" xfId="0" applyFont="1" applyFill="1" applyBorder="1"/>
    <xf numFmtId="0" fontId="36" fillId="3" borderId="1" xfId="0" applyFont="1" applyFill="1" applyBorder="1"/>
    <xf numFmtId="0" fontId="36" fillId="6" borderId="1" xfId="0" applyFont="1" applyFill="1" applyBorder="1"/>
    <xf numFmtId="0" fontId="40" fillId="17" borderId="1" xfId="0" applyFont="1" applyFill="1" applyBorder="1"/>
    <xf numFmtId="0" fontId="40" fillId="16" borderId="1" xfId="0" applyFont="1" applyFill="1" applyBorder="1" applyAlignment="1">
      <alignment horizontal="left"/>
    </xf>
    <xf numFmtId="0" fontId="39" fillId="3" borderId="1" xfId="0" applyFont="1" applyFill="1" applyBorder="1" applyAlignment="1">
      <alignment horizontal="center" wrapText="1"/>
    </xf>
    <xf numFmtId="0" fontId="30" fillId="0" borderId="3" xfId="0" applyFont="1" applyBorder="1"/>
    <xf numFmtId="0" fontId="0" fillId="0" borderId="5" xfId="0" applyBorder="1"/>
    <xf numFmtId="0" fontId="52" fillId="0" borderId="5" xfId="1" applyFont="1" applyBorder="1" applyAlignment="1">
      <alignment horizontal="left"/>
    </xf>
    <xf numFmtId="0" fontId="45" fillId="0" borderId="5" xfId="0" applyFont="1" applyBorder="1"/>
    <xf numFmtId="0" fontId="0" fillId="5" borderId="5" xfId="0" applyFill="1" applyBorder="1"/>
    <xf numFmtId="0" fontId="0" fillId="0" borderId="5" xfId="0" applyFill="1" applyBorder="1"/>
    <xf numFmtId="0" fontId="14" fillId="0" borderId="5" xfId="0" applyFont="1" applyFill="1" applyBorder="1"/>
    <xf numFmtId="0" fontId="0" fillId="3" borderId="5" xfId="0" applyFill="1" applyBorder="1"/>
    <xf numFmtId="0" fontId="8" fillId="3" borderId="5" xfId="0" applyFont="1" applyFill="1" applyBorder="1"/>
    <xf numFmtId="0" fontId="46" fillId="14" borderId="5" xfId="1" applyFont="1" applyFill="1" applyBorder="1" applyAlignment="1">
      <alignment horizontal="left"/>
    </xf>
    <xf numFmtId="0" fontId="23" fillId="0" borderId="5" xfId="0" applyFont="1" applyBorder="1" applyAlignment="1">
      <alignment horizontal="center"/>
    </xf>
    <xf numFmtId="0" fontId="47" fillId="11" borderId="5" xfId="1" applyFont="1" applyFill="1" applyBorder="1" applyAlignment="1">
      <alignment horizontal="left"/>
    </xf>
    <xf numFmtId="0" fontId="24" fillId="3" borderId="5" xfId="1" applyFont="1" applyFill="1" applyBorder="1" applyAlignment="1">
      <alignment horizontal="left"/>
    </xf>
    <xf numFmtId="0" fontId="44" fillId="5" borderId="5" xfId="1" applyFont="1" applyFill="1" applyBorder="1"/>
    <xf numFmtId="0" fontId="44" fillId="12" borderId="5" xfId="1" applyFont="1" applyFill="1" applyBorder="1"/>
    <xf numFmtId="0" fontId="0" fillId="9" borderId="5" xfId="0" applyFill="1" applyBorder="1"/>
    <xf numFmtId="0" fontId="47" fillId="13" borderId="5" xfId="1" applyFont="1" applyFill="1" applyBorder="1" applyAlignment="1">
      <alignment horizontal="left"/>
    </xf>
    <xf numFmtId="0" fontId="48" fillId="0" borderId="5" xfId="0" applyFont="1" applyBorder="1"/>
    <xf numFmtId="0" fontId="49" fillId="5" borderId="5" xfId="0" applyFont="1" applyFill="1" applyBorder="1"/>
    <xf numFmtId="0" fontId="14" fillId="3" borderId="5" xfId="0" applyFont="1" applyFill="1" applyBorder="1"/>
    <xf numFmtId="0" fontId="16" fillId="3" borderId="5" xfId="0" applyFont="1" applyFill="1" applyBorder="1"/>
    <xf numFmtId="0" fontId="25" fillId="0" borderId="5" xfId="0" applyFont="1" applyBorder="1" applyAlignment="1">
      <alignment horizontal="center" vertical="center"/>
    </xf>
    <xf numFmtId="0" fontId="54" fillId="3" borderId="5" xfId="0" applyFont="1" applyFill="1" applyBorder="1" applyAlignment="1">
      <alignment horizontal="center"/>
    </xf>
    <xf numFmtId="0" fontId="26" fillId="0" borderId="5" xfId="0" applyFont="1" applyBorder="1" applyAlignment="1">
      <alignment horizontal="center"/>
    </xf>
    <xf numFmtId="0" fontId="17" fillId="3" borderId="5" xfId="0" applyFont="1" applyFill="1" applyBorder="1" applyAlignment="1">
      <alignment horizontal="center"/>
    </xf>
    <xf numFmtId="0" fontId="57" fillId="22" borderId="5" xfId="1" applyFont="1" applyFill="1" applyBorder="1" applyAlignment="1">
      <alignment horizontal="left"/>
    </xf>
    <xf numFmtId="0" fontId="0" fillId="22" borderId="5" xfId="0" applyFill="1" applyBorder="1"/>
    <xf numFmtId="0" fontId="55" fillId="22" borderId="5" xfId="0" applyFont="1" applyFill="1" applyBorder="1"/>
    <xf numFmtId="0" fontId="56" fillId="22" borderId="5" xfId="0" applyFont="1" applyFill="1" applyBorder="1"/>
    <xf numFmtId="0" fontId="18" fillId="22" borderId="5" xfId="0" applyFont="1" applyFill="1" applyBorder="1"/>
    <xf numFmtId="0" fontId="17" fillId="3" borderId="5" xfId="0" applyFont="1" applyFill="1" applyBorder="1" applyAlignment="1">
      <alignment horizontal="left"/>
    </xf>
    <xf numFmtId="0" fontId="27" fillId="3" borderId="5" xfId="0" applyFont="1" applyFill="1" applyBorder="1" applyAlignment="1">
      <alignment horizontal="left"/>
    </xf>
    <xf numFmtId="0" fontId="50" fillId="13" borderId="5" xfId="1" applyFont="1" applyFill="1" applyBorder="1" applyAlignment="1">
      <alignment horizontal="left"/>
    </xf>
    <xf numFmtId="0" fontId="0" fillId="3" borderId="5" xfId="0" applyFill="1" applyBorder="1" applyAlignment="1">
      <alignment horizontal="right"/>
    </xf>
    <xf numFmtId="0" fontId="19" fillId="3" borderId="5" xfId="0" applyFont="1" applyFill="1" applyBorder="1" applyAlignment="1">
      <alignment horizontal="left"/>
    </xf>
    <xf numFmtId="0" fontId="50" fillId="5" borderId="5" xfId="1" applyFont="1" applyFill="1" applyBorder="1" applyAlignment="1">
      <alignment horizontal="left"/>
    </xf>
    <xf numFmtId="0" fontId="44" fillId="7" borderId="5" xfId="1" applyFont="1" applyFill="1" applyBorder="1"/>
    <xf numFmtId="0" fontId="0" fillId="7" borderId="5" xfId="0" applyFill="1" applyBorder="1"/>
    <xf numFmtId="0" fontId="25" fillId="0" borderId="5" xfId="0" applyFont="1" applyBorder="1" applyAlignment="1">
      <alignment horizontal="center"/>
    </xf>
    <xf numFmtId="0" fontId="51" fillId="7" borderId="5" xfId="1" applyFont="1" applyFill="1" applyBorder="1"/>
    <xf numFmtId="0" fontId="35" fillId="0" borderId="0" xfId="0" applyFont="1" applyBorder="1"/>
    <xf numFmtId="0" fontId="58" fillId="0" borderId="5" xfId="1" applyFont="1" applyBorder="1"/>
    <xf numFmtId="0" fontId="59" fillId="5" borderId="5" xfId="0" applyFont="1" applyFill="1" applyBorder="1" applyAlignment="1">
      <alignment horizontal="left" vertical="center"/>
    </xf>
    <xf numFmtId="0" fontId="59" fillId="0" borderId="5" xfId="0" applyFont="1" applyBorder="1" applyAlignment="1">
      <alignment horizontal="left"/>
    </xf>
    <xf numFmtId="0" fontId="59" fillId="5" borderId="5" xfId="0" applyFont="1" applyFill="1" applyBorder="1" applyAlignment="1">
      <alignment horizontal="left"/>
    </xf>
    <xf numFmtId="0" fontId="59" fillId="0" borderId="5" xfId="0" applyFont="1" applyFill="1" applyBorder="1" applyAlignment="1">
      <alignment horizontal="left"/>
    </xf>
    <xf numFmtId="0" fontId="59" fillId="3" borderId="5" xfId="0" applyFont="1" applyFill="1" applyBorder="1" applyAlignment="1">
      <alignment horizontal="left"/>
    </xf>
    <xf numFmtId="0" fontId="35" fillId="3" borderId="5" xfId="0" applyFont="1" applyFill="1" applyBorder="1" applyAlignment="1">
      <alignment horizontal="left"/>
    </xf>
    <xf numFmtId="0" fontId="5" fillId="3" borderId="5" xfId="0" applyFont="1" applyFill="1" applyBorder="1" applyAlignment="1">
      <alignment horizontal="left"/>
    </xf>
    <xf numFmtId="0" fontId="35" fillId="3" borderId="5" xfId="0" applyFont="1" applyFill="1" applyBorder="1"/>
    <xf numFmtId="0" fontId="35" fillId="0" borderId="5" xfId="0" applyFont="1" applyBorder="1" applyAlignment="1">
      <alignment horizontal="left"/>
    </xf>
    <xf numFmtId="0" fontId="5" fillId="5" borderId="5" xfId="0" applyFont="1" applyFill="1" applyBorder="1" applyAlignment="1">
      <alignment horizontal="left"/>
    </xf>
    <xf numFmtId="0" fontId="35" fillId="0" borderId="5" xfId="0" applyFont="1" applyBorder="1"/>
    <xf numFmtId="0" fontId="14" fillId="23" borderId="1" xfId="0" applyFont="1" applyFill="1" applyBorder="1"/>
    <xf numFmtId="0" fontId="36" fillId="23" borderId="1" xfId="0" applyFont="1" applyFill="1" applyBorder="1"/>
    <xf numFmtId="0" fontId="32" fillId="17" borderId="4" xfId="0" applyFont="1" applyFill="1" applyBorder="1" applyAlignment="1">
      <alignment horizontal="left"/>
    </xf>
    <xf numFmtId="0" fontId="0" fillId="15" borderId="4" xfId="0" applyFill="1" applyBorder="1" applyAlignment="1">
      <alignment horizontal="left"/>
    </xf>
    <xf numFmtId="0" fontId="0" fillId="20" borderId="0" xfId="0" applyFill="1" applyBorder="1"/>
    <xf numFmtId="0" fontId="39" fillId="9" borderId="1" xfId="0" applyFont="1" applyFill="1" applyBorder="1" applyAlignment="1">
      <alignment horizontal="center" wrapText="1"/>
    </xf>
    <xf numFmtId="0" fontId="32" fillId="4" borderId="0" xfId="0" applyFont="1" applyFill="1"/>
    <xf numFmtId="0" fontId="0" fillId="4" borderId="0" xfId="0" applyFill="1"/>
    <xf numFmtId="0" fontId="39" fillId="25" borderId="1" xfId="0" applyFont="1" applyFill="1" applyBorder="1" applyAlignment="1">
      <alignment horizontal="center" wrapText="1"/>
    </xf>
    <xf numFmtId="0" fontId="36" fillId="26" borderId="1" xfId="0" applyFont="1" applyFill="1" applyBorder="1"/>
    <xf numFmtId="0" fontId="14" fillId="10" borderId="1" xfId="0" applyFont="1" applyFill="1" applyBorder="1"/>
    <xf numFmtId="0" fontId="14" fillId="3" borderId="1" xfId="0" applyFont="1" applyFill="1" applyBorder="1"/>
    <xf numFmtId="0" fontId="14" fillId="19" borderId="1" xfId="0" applyFont="1" applyFill="1" applyBorder="1"/>
    <xf numFmtId="0" fontId="14" fillId="15" borderId="1" xfId="0" applyFont="1" applyFill="1" applyBorder="1" applyAlignment="1">
      <alignment horizontal="left"/>
    </xf>
    <xf numFmtId="0" fontId="40" fillId="3" borderId="1" xfId="0" applyFont="1" applyFill="1" applyBorder="1" applyAlignment="1">
      <alignment horizontal="left"/>
    </xf>
    <xf numFmtId="14" fontId="38" fillId="24" borderId="5" xfId="0" applyNumberFormat="1" applyFont="1" applyFill="1" applyBorder="1" applyAlignment="1">
      <alignment horizontal="left" vertical="center" wrapText="1"/>
    </xf>
    <xf numFmtId="14" fontId="38" fillId="8" borderId="5" xfId="0" applyNumberFormat="1" applyFont="1" applyFill="1" applyBorder="1" applyAlignment="1">
      <alignment horizontal="left" vertical="center" wrapText="1"/>
    </xf>
    <xf numFmtId="14" fontId="38" fillId="8" borderId="6" xfId="0" applyNumberFormat="1" applyFont="1" applyFill="1" applyBorder="1" applyAlignment="1">
      <alignment horizontal="left" vertical="center" wrapText="1"/>
    </xf>
    <xf numFmtId="14" fontId="38" fillId="3" borderId="6" xfId="0" applyNumberFormat="1" applyFont="1" applyFill="1" applyBorder="1" applyAlignment="1">
      <alignment horizontal="left" vertical="center" wrapText="1"/>
    </xf>
    <xf numFmtId="0" fontId="0" fillId="0" borderId="0" xfId="0" applyAlignment="1">
      <alignment horizontal="left"/>
    </xf>
    <xf numFmtId="0" fontId="20" fillId="0" borderId="1" xfId="0" applyFont="1" applyFill="1" applyBorder="1" applyAlignment="1">
      <alignment horizontal="left"/>
    </xf>
    <xf numFmtId="0" fontId="20" fillId="0" borderId="2" xfId="0" applyFont="1" applyFill="1" applyBorder="1" applyAlignment="1">
      <alignment vertical="top"/>
    </xf>
    <xf numFmtId="0" fontId="0" fillId="0" borderId="0" xfId="0" applyAlignment="1">
      <alignment wrapText="1"/>
    </xf>
    <xf numFmtId="0" fontId="61" fillId="0" borderId="0" xfId="0" applyFont="1" applyAlignment="1">
      <alignment wrapText="1"/>
    </xf>
    <xf numFmtId="0" fontId="0" fillId="3" borderId="1" xfId="0" applyFill="1" applyBorder="1"/>
    <xf numFmtId="0" fontId="36" fillId="27" borderId="1" xfId="0" applyFont="1" applyFill="1" applyBorder="1"/>
    <xf numFmtId="14" fontId="62" fillId="8" borderId="6" xfId="0" applyNumberFormat="1" applyFont="1" applyFill="1" applyBorder="1" applyAlignment="1">
      <alignment horizontal="left" vertical="center" wrapText="1"/>
    </xf>
    <xf numFmtId="0" fontId="0" fillId="3" borderId="0" xfId="0" applyFill="1"/>
    <xf numFmtId="0" fontId="60" fillId="0" borderId="1" xfId="3" applyBorder="1" applyAlignment="1">
      <alignment vertical="center"/>
    </xf>
    <xf numFmtId="0" fontId="31" fillId="0" borderId="1" xfId="0" applyFont="1" applyBorder="1"/>
    <xf numFmtId="0" fontId="0" fillId="3" borderId="4" xfId="0" applyFill="1" applyBorder="1"/>
    <xf numFmtId="0" fontId="0" fillId="3" borderId="7" xfId="0" applyFill="1" applyBorder="1"/>
    <xf numFmtId="0" fontId="0" fillId="3" borderId="8" xfId="0" applyFill="1" applyBorder="1"/>
    <xf numFmtId="0" fontId="0" fillId="3" borderId="6" xfId="0" applyFill="1" applyBorder="1"/>
    <xf numFmtId="0" fontId="54" fillId="3" borderId="1" xfId="0" applyFont="1" applyFill="1" applyBorder="1" applyAlignment="1">
      <alignment horizontal="center" vertical="center"/>
    </xf>
    <xf numFmtId="0" fontId="39" fillId="9" borderId="2" xfId="0" applyFont="1" applyFill="1" applyBorder="1" applyAlignment="1">
      <alignment horizontal="left" wrapText="1"/>
    </xf>
    <xf numFmtId="0" fontId="40" fillId="17" borderId="2" xfId="0" applyFont="1" applyFill="1" applyBorder="1"/>
    <xf numFmtId="0" fontId="40" fillId="16" borderId="2" xfId="0" applyFont="1" applyFill="1" applyBorder="1" applyAlignment="1">
      <alignment horizontal="left"/>
    </xf>
    <xf numFmtId="0" fontId="32" fillId="17" borderId="2" xfId="0" applyFont="1" applyFill="1" applyBorder="1"/>
    <xf numFmtId="0" fontId="32" fillId="17" borderId="9" xfId="0" applyFont="1" applyFill="1" applyBorder="1"/>
    <xf numFmtId="0" fontId="40" fillId="15" borderId="2" xfId="0" applyFont="1" applyFill="1" applyBorder="1" applyAlignment="1">
      <alignment horizontal="left"/>
    </xf>
    <xf numFmtId="0" fontId="0" fillId="4" borderId="1" xfId="0" applyFill="1" applyBorder="1"/>
    <xf numFmtId="0" fontId="39" fillId="28" borderId="1" xfId="0" applyFont="1" applyFill="1" applyBorder="1" applyAlignment="1">
      <alignment horizontal="left" wrapText="1"/>
    </xf>
    <xf numFmtId="0" fontId="39" fillId="29" borderId="1" xfId="0" applyFont="1" applyFill="1" applyBorder="1" applyAlignment="1">
      <alignment horizontal="left" wrapText="1"/>
    </xf>
    <xf numFmtId="0" fontId="40" fillId="0" borderId="1" xfId="0" applyFont="1" applyFill="1" applyBorder="1"/>
    <xf numFmtId="0" fontId="40" fillId="0" borderId="1" xfId="0" applyFont="1" applyFill="1" applyBorder="1" applyAlignment="1">
      <alignment horizontal="left"/>
    </xf>
    <xf numFmtId="0" fontId="0" fillId="0" borderId="1" xfId="0" applyFill="1" applyBorder="1" applyAlignment="1">
      <alignment horizontal="left"/>
    </xf>
    <xf numFmtId="0" fontId="32" fillId="0" borderId="1" xfId="0" applyFont="1" applyFill="1" applyBorder="1"/>
    <xf numFmtId="0" fontId="32" fillId="0" borderId="1" xfId="0" applyFont="1" applyFill="1" applyBorder="1" applyAlignment="1">
      <alignment horizontal="left"/>
    </xf>
    <xf numFmtId="0" fontId="14" fillId="0" borderId="0" xfId="0" applyFont="1" applyFill="1" applyBorder="1"/>
    <xf numFmtId="0" fontId="14" fillId="4" borderId="1" xfId="0" applyFont="1" applyFill="1" applyBorder="1"/>
    <xf numFmtId="14" fontId="38" fillId="8" borderId="10" xfId="0" applyNumberFormat="1" applyFont="1" applyFill="1" applyBorder="1" applyAlignment="1">
      <alignment horizontal="left" vertical="center" wrapText="1"/>
    </xf>
    <xf numFmtId="0" fontId="36" fillId="0" borderId="0" xfId="0" applyFont="1" applyFill="1" applyBorder="1"/>
    <xf numFmtId="0" fontId="14" fillId="10" borderId="0" xfId="0" applyFont="1" applyFill="1" applyBorder="1"/>
    <xf numFmtId="0" fontId="0" fillId="0" borderId="2" xfId="0" applyBorder="1"/>
    <xf numFmtId="0" fontId="0" fillId="0" borderId="2" xfId="0" applyFill="1" applyBorder="1"/>
    <xf numFmtId="0" fontId="0" fillId="0" borderId="14" xfId="0" applyFill="1" applyBorder="1"/>
    <xf numFmtId="0" fontId="0" fillId="0" borderId="15" xfId="0" applyFill="1" applyBorder="1"/>
    <xf numFmtId="0" fontId="0" fillId="0" borderId="14" xfId="0" applyBorder="1"/>
    <xf numFmtId="0" fontId="0" fillId="0" borderId="15" xfId="0" applyBorder="1"/>
    <xf numFmtId="0" fontId="0" fillId="0" borderId="13" xfId="0" applyBorder="1" applyAlignment="1"/>
    <xf numFmtId="0" fontId="0" fillId="0" borderId="17" xfId="0" applyBorder="1"/>
    <xf numFmtId="0" fontId="0" fillId="0" borderId="16" xfId="0" applyBorder="1" applyAlignment="1">
      <alignment horizontal="center"/>
    </xf>
    <xf numFmtId="0" fontId="0" fillId="0" borderId="18" xfId="0" applyBorder="1"/>
    <xf numFmtId="0" fontId="0" fillId="0" borderId="19" xfId="0" applyBorder="1"/>
    <xf numFmtId="0" fontId="0" fillId="0" borderId="20" xfId="0" applyBorder="1"/>
    <xf numFmtId="0" fontId="14" fillId="0" borderId="21" xfId="0" applyFont="1" applyBorder="1"/>
    <xf numFmtId="0" fontId="14" fillId="0" borderId="22" xfId="0" applyFont="1" applyBorder="1"/>
    <xf numFmtId="0" fontId="14" fillId="0" borderId="23" xfId="0" applyFont="1" applyBorder="1"/>
    <xf numFmtId="0" fontId="0" fillId="0" borderId="25" xfId="0" applyBorder="1"/>
    <xf numFmtId="0" fontId="14" fillId="0" borderId="26" xfId="0" applyFont="1" applyBorder="1"/>
    <xf numFmtId="0" fontId="0" fillId="0" borderId="14" xfId="0" applyFill="1" applyBorder="1" applyAlignment="1">
      <alignment wrapText="1"/>
    </xf>
    <xf numFmtId="0" fontId="0" fillId="0" borderId="1" xfId="0" applyFill="1" applyBorder="1" applyAlignment="1">
      <alignment wrapText="1"/>
    </xf>
    <xf numFmtId="0" fontId="0" fillId="0" borderId="24" xfId="0" applyFill="1" applyBorder="1" applyAlignment="1">
      <alignment wrapText="1"/>
    </xf>
    <xf numFmtId="0" fontId="0" fillId="0" borderId="27" xfId="0" applyBorder="1"/>
    <xf numFmtId="0" fontId="0" fillId="0" borderId="27" xfId="0" applyFill="1" applyBorder="1"/>
    <xf numFmtId="0" fontId="0" fillId="0" borderId="28" xfId="0" applyBorder="1"/>
    <xf numFmtId="0" fontId="32" fillId="3" borderId="17" xfId="0" applyFont="1" applyFill="1" applyBorder="1"/>
    <xf numFmtId="0" fontId="0" fillId="0" borderId="15" xfId="0" applyFill="1" applyBorder="1" applyAlignment="1">
      <alignment wrapText="1"/>
    </xf>
    <xf numFmtId="14" fontId="38" fillId="3" borderId="10" xfId="0" applyNumberFormat="1" applyFont="1" applyFill="1" applyBorder="1" applyAlignment="1">
      <alignment horizontal="left" vertical="center" wrapText="1"/>
    </xf>
    <xf numFmtId="0" fontId="14" fillId="5" borderId="0" xfId="0" applyFont="1" applyFill="1"/>
    <xf numFmtId="0" fontId="14" fillId="0" borderId="1" xfId="0" applyFont="1" applyFill="1" applyBorder="1"/>
    <xf numFmtId="0" fontId="32" fillId="0" borderId="0" xfId="0" applyFont="1" applyFill="1" applyBorder="1"/>
    <xf numFmtId="0" fontId="36" fillId="5" borderId="0" xfId="0" applyFont="1" applyFill="1" applyBorder="1"/>
    <xf numFmtId="0" fontId="0" fillId="0" borderId="29" xfId="0" applyFill="1" applyBorder="1" applyAlignment="1">
      <alignment wrapText="1"/>
    </xf>
    <xf numFmtId="0" fontId="0" fillId="0" borderId="29" xfId="0" applyFill="1" applyBorder="1"/>
    <xf numFmtId="0" fontId="0" fillId="0" borderId="29" xfId="0" applyBorder="1"/>
    <xf numFmtId="0" fontId="0" fillId="0" borderId="31" xfId="0" applyBorder="1"/>
    <xf numFmtId="0" fontId="31" fillId="3" borderId="17" xfId="0" applyFont="1" applyFill="1" applyBorder="1"/>
    <xf numFmtId="0" fontId="14" fillId="0" borderId="32" xfId="0" applyFont="1" applyBorder="1"/>
    <xf numFmtId="0" fontId="14" fillId="0" borderId="33" xfId="0" applyFont="1" applyBorder="1"/>
    <xf numFmtId="0" fontId="14" fillId="0" borderId="26" xfId="0" applyFont="1" applyFill="1" applyBorder="1"/>
    <xf numFmtId="0" fontId="14" fillId="0" borderId="24" xfId="0" applyFont="1" applyFill="1" applyBorder="1"/>
    <xf numFmtId="0" fontId="0" fillId="0" borderId="34" xfId="0" applyBorder="1"/>
    <xf numFmtId="0" fontId="31" fillId="3" borderId="1" xfId="0" applyFont="1" applyFill="1" applyBorder="1"/>
    <xf numFmtId="0" fontId="0" fillId="0" borderId="2" xfId="0" applyFill="1" applyBorder="1" applyAlignment="1">
      <alignment wrapText="1"/>
    </xf>
    <xf numFmtId="0" fontId="36" fillId="0" borderId="1" xfId="0" applyFont="1" applyFill="1" applyBorder="1"/>
    <xf numFmtId="0" fontId="31" fillId="0" borderId="0" xfId="0" applyFont="1"/>
    <xf numFmtId="0" fontId="39" fillId="28" borderId="35" xfId="0" applyFont="1" applyFill="1" applyBorder="1" applyAlignment="1">
      <alignment horizontal="left" wrapText="1"/>
    </xf>
    <xf numFmtId="0" fontId="14" fillId="26" borderId="1" xfId="0" applyFont="1" applyFill="1" applyBorder="1"/>
    <xf numFmtId="0" fontId="0" fillId="17" borderId="0" xfId="0" applyFill="1" applyBorder="1"/>
    <xf numFmtId="0" fontId="32" fillId="15" borderId="9" xfId="0" applyFont="1" applyFill="1" applyBorder="1"/>
    <xf numFmtId="0" fontId="9" fillId="0" borderId="5" xfId="1" applyFont="1" applyBorder="1" applyAlignment="1">
      <alignment horizontal="center" vertical="center" textRotation="90"/>
    </xf>
    <xf numFmtId="0" fontId="3" fillId="0" borderId="0" xfId="0" applyFont="1" applyBorder="1" applyAlignment="1"/>
    <xf numFmtId="0" fontId="4" fillId="0" borderId="0" xfId="0" applyFont="1" applyBorder="1" applyAlignment="1"/>
    <xf numFmtId="0" fontId="5" fillId="0" borderId="0" xfId="0" applyFont="1" applyBorder="1" applyAlignment="1"/>
    <xf numFmtId="0" fontId="6" fillId="0" borderId="0" xfId="0" applyFont="1" applyBorder="1" applyAlignment="1"/>
    <xf numFmtId="0" fontId="53" fillId="5" borderId="5" xfId="2" applyFont="1" applyFill="1" applyBorder="1" applyAlignment="1">
      <alignment horizontal="center" vertical="center" textRotation="90"/>
    </xf>
    <xf numFmtId="0" fontId="41" fillId="5" borderId="5" xfId="2" applyFill="1" applyBorder="1" applyAlignment="1">
      <alignment horizontal="center" vertical="center" textRotation="90"/>
    </xf>
    <xf numFmtId="0" fontId="0" fillId="3" borderId="5" xfId="0" applyFill="1" applyBorder="1" applyAlignment="1"/>
    <xf numFmtId="0" fontId="36" fillId="26" borderId="30" xfId="0" applyFont="1" applyFill="1" applyBorder="1" applyAlignment="1">
      <alignment horizontal="center"/>
    </xf>
    <xf numFmtId="0" fontId="0" fillId="0" borderId="29" xfId="0" applyBorder="1" applyAlignment="1">
      <alignment horizontal="center"/>
    </xf>
    <xf numFmtId="0" fontId="36" fillId="19" borderId="30" xfId="0" applyFont="1" applyFill="1" applyBorder="1" applyAlignment="1">
      <alignment horizontal="center"/>
    </xf>
    <xf numFmtId="0" fontId="0" fillId="19" borderId="29" xfId="0" applyFill="1" applyBorder="1" applyAlignment="1">
      <alignment horizontal="center"/>
    </xf>
    <xf numFmtId="0" fontId="36" fillId="17" borderId="30" xfId="0" applyFont="1" applyFill="1" applyBorder="1" applyAlignment="1">
      <alignment horizontal="center"/>
    </xf>
    <xf numFmtId="0" fontId="36" fillId="17" borderId="29" xfId="0" applyFont="1" applyFill="1" applyBorder="1" applyAlignment="1">
      <alignment horizontal="center"/>
    </xf>
    <xf numFmtId="0" fontId="14" fillId="17" borderId="30" xfId="0" applyFont="1" applyFill="1" applyBorder="1" applyAlignment="1">
      <alignment horizontal="center"/>
    </xf>
    <xf numFmtId="0" fontId="14" fillId="17" borderId="29" xfId="0" applyFont="1" applyFill="1" applyBorder="1" applyAlignment="1">
      <alignment horizontal="center"/>
    </xf>
    <xf numFmtId="0" fontId="14" fillId="0" borderId="11" xfId="0" applyFont="1" applyBorder="1" applyAlignment="1">
      <alignment horizontal="center"/>
    </xf>
    <xf numFmtId="0" fontId="14" fillId="0" borderId="12" xfId="0" applyFont="1" applyBorder="1" applyAlignment="1">
      <alignment horizontal="center"/>
    </xf>
    <xf numFmtId="0" fontId="14" fillId="0" borderId="13" xfId="0" applyFont="1" applyBorder="1" applyAlignment="1">
      <alignment horizontal="center"/>
    </xf>
    <xf numFmtId="0" fontId="0" fillId="0" borderId="12" xfId="0" applyBorder="1" applyAlignment="1"/>
    <xf numFmtId="0" fontId="0" fillId="0" borderId="13" xfId="0" applyBorder="1" applyAlignment="1"/>
  </cellXfs>
  <cellStyles count="4">
    <cellStyle name="Dobry" xfId="2" builtinId="26"/>
    <cellStyle name="Hiperłącze" xfId="3" builtinId="8"/>
    <cellStyle name="Normalny" xfId="0" builtinId="0"/>
    <cellStyle name="Normalny 2" xfId="1"/>
  </cellStyles>
  <dxfs count="0"/>
  <tableStyles count="0" defaultTableStyle="TableStyleMedium2" defaultPivotStyle="PivotStyleLight16"/>
  <colors>
    <mruColors>
      <color rgb="FF00FFFF"/>
      <color rgb="FF99CCFF"/>
      <color rgb="FFFF00FF"/>
      <color rgb="FFFFFF00"/>
      <color rgb="FFFF66FF"/>
      <color rgb="FF8E0000"/>
      <color rgb="FF669900"/>
      <color rgb="FFB05800"/>
      <color rgb="FFFF8001"/>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2213027</xdr:colOff>
      <xdr:row>5</xdr:row>
      <xdr:rowOff>12700</xdr:rowOff>
    </xdr:from>
    <xdr:to>
      <xdr:col>13</xdr:col>
      <xdr:colOff>218620</xdr:colOff>
      <xdr:row>6</xdr:row>
      <xdr:rowOff>23585</xdr:rowOff>
    </xdr:to>
    <xdr:sp macro="" textlink="">
      <xdr:nvSpPr>
        <xdr:cNvPr id="6" name="Prostokąt 5">
          <a:extLst>
            <a:ext uri="{FF2B5EF4-FFF2-40B4-BE49-F238E27FC236}">
              <a16:creationId xmlns="" xmlns:a16="http://schemas.microsoft.com/office/drawing/2014/main" id="{00000000-0008-0000-0000-000006000000}"/>
            </a:ext>
          </a:extLst>
        </xdr:cNvPr>
        <xdr:cNvSpPr/>
      </xdr:nvSpPr>
      <xdr:spPr>
        <a:xfrm>
          <a:off x="3114727" y="1765300"/>
          <a:ext cx="5727193" cy="302985"/>
        </a:xfrm>
        <a:prstGeom prst="rect">
          <a:avLst/>
        </a:prstGeom>
        <a:solidFill>
          <a:srgbClr val="8BEDDA"/>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2000" b="1"/>
            <a:t> </a:t>
          </a:r>
          <a:r>
            <a:rPr lang="pl-PL" sz="2000" b="1">
              <a:solidFill>
                <a:sysClr val="windowText" lastClr="000000"/>
              </a:solidFill>
            </a:rPr>
            <a:t>gr SE .311       </a:t>
          </a:r>
        </a:p>
      </xdr:txBody>
    </xdr:sp>
    <xdr:clientData/>
  </xdr:twoCellAnchor>
  <xdr:twoCellAnchor>
    <xdr:from>
      <xdr:col>13</xdr:col>
      <xdr:colOff>228600</xdr:colOff>
      <xdr:row>4</xdr:row>
      <xdr:rowOff>330201</xdr:rowOff>
    </xdr:from>
    <xdr:to>
      <xdr:col>22</xdr:col>
      <xdr:colOff>279400</xdr:colOff>
      <xdr:row>5</xdr:row>
      <xdr:rowOff>292100</xdr:rowOff>
    </xdr:to>
    <xdr:sp macro="" textlink="">
      <xdr:nvSpPr>
        <xdr:cNvPr id="4" name="Prostokąt 3">
          <a:extLst>
            <a:ext uri="{FF2B5EF4-FFF2-40B4-BE49-F238E27FC236}">
              <a16:creationId xmlns="" xmlns:a16="http://schemas.microsoft.com/office/drawing/2014/main" id="{00000000-0008-0000-0000-000004000000}"/>
            </a:ext>
          </a:extLst>
        </xdr:cNvPr>
        <xdr:cNvSpPr/>
      </xdr:nvSpPr>
      <xdr:spPr>
        <a:xfrm>
          <a:off x="8686800" y="1720851"/>
          <a:ext cx="5537200" cy="304799"/>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2000" b="1"/>
            <a:t> </a:t>
          </a:r>
          <a:r>
            <a:rPr lang="pl-PL" sz="2000" b="1">
              <a:solidFill>
                <a:sysClr val="windowText" lastClr="000000"/>
              </a:solidFill>
            </a:rPr>
            <a:t>gr</a:t>
          </a:r>
          <a:r>
            <a:rPr lang="pl-PL" sz="2000" b="1"/>
            <a:t> </a:t>
          </a:r>
          <a:r>
            <a:rPr lang="pl-PL" sz="2000" b="1">
              <a:solidFill>
                <a:sysClr val="windowText" lastClr="000000"/>
              </a:solidFill>
            </a:rPr>
            <a:t>SE  s.311      </a:t>
          </a:r>
        </a:p>
      </xdr:txBody>
    </xdr:sp>
    <xdr:clientData/>
  </xdr:twoCellAnchor>
  <xdr:twoCellAnchor>
    <xdr:from>
      <xdr:col>22</xdr:col>
      <xdr:colOff>295302</xdr:colOff>
      <xdr:row>4</xdr:row>
      <xdr:rowOff>330200</xdr:rowOff>
    </xdr:from>
    <xdr:to>
      <xdr:col>31</xdr:col>
      <xdr:colOff>317500</xdr:colOff>
      <xdr:row>5</xdr:row>
      <xdr:rowOff>292100</xdr:rowOff>
    </xdr:to>
    <xdr:sp macro="" textlink="">
      <xdr:nvSpPr>
        <xdr:cNvPr id="7" name="Prostokąt 6">
          <a:extLst>
            <a:ext uri="{FF2B5EF4-FFF2-40B4-BE49-F238E27FC236}">
              <a16:creationId xmlns="" xmlns:a16="http://schemas.microsoft.com/office/drawing/2014/main" id="{00000000-0008-0000-0000-000007000000}"/>
            </a:ext>
          </a:extLst>
        </xdr:cNvPr>
        <xdr:cNvSpPr/>
      </xdr:nvSpPr>
      <xdr:spPr>
        <a:xfrm>
          <a:off x="14239902" y="1720850"/>
          <a:ext cx="5508598" cy="304800"/>
        </a:xfrm>
        <a:prstGeom prst="rect">
          <a:avLst/>
        </a:prstGeom>
        <a:solidFill>
          <a:srgbClr val="8BEDDA"/>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2000" b="1"/>
            <a:t> </a:t>
          </a:r>
          <a:r>
            <a:rPr lang="pl-PL" sz="2000" b="1">
              <a:solidFill>
                <a:sysClr val="windowText" lastClr="000000"/>
              </a:solidFill>
            </a:rPr>
            <a:t>gr</a:t>
          </a:r>
          <a:r>
            <a:rPr lang="pl-PL" sz="2000" b="1"/>
            <a:t> </a:t>
          </a:r>
          <a:r>
            <a:rPr lang="pl-PL" sz="2000" b="1">
              <a:solidFill>
                <a:sysClr val="windowText" lastClr="000000"/>
              </a:solidFill>
            </a:rPr>
            <a:t>SE  s.311     </a:t>
          </a:r>
        </a:p>
      </xdr:txBody>
    </xdr:sp>
    <xdr:clientData/>
  </xdr:twoCellAnchor>
  <xdr:twoCellAnchor>
    <xdr:from>
      <xdr:col>4</xdr:col>
      <xdr:colOff>2721</xdr:colOff>
      <xdr:row>8</xdr:row>
      <xdr:rowOff>-1</xdr:rowOff>
    </xdr:from>
    <xdr:to>
      <xdr:col>10</xdr:col>
      <xdr:colOff>76201</xdr:colOff>
      <xdr:row>8</xdr:row>
      <xdr:rowOff>261258</xdr:rowOff>
    </xdr:to>
    <xdr:sp macro="" textlink="">
      <xdr:nvSpPr>
        <xdr:cNvPr id="10" name="Prostokąt 9">
          <a:extLst>
            <a:ext uri="{FF2B5EF4-FFF2-40B4-BE49-F238E27FC236}">
              <a16:creationId xmlns="" xmlns:a16="http://schemas.microsoft.com/office/drawing/2014/main" id="{00000000-0008-0000-0000-00000A000000}"/>
            </a:ext>
          </a:extLst>
        </xdr:cNvPr>
        <xdr:cNvSpPr/>
      </xdr:nvSpPr>
      <xdr:spPr>
        <a:xfrm>
          <a:off x="2993571" y="2647949"/>
          <a:ext cx="3731080" cy="261259"/>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pl-PL" sz="2000" b="1">
              <a:solidFill>
                <a:sysClr val="windowText" lastClr="000000"/>
              </a:solidFill>
            </a:rPr>
            <a:t>gr CN </a:t>
          </a:r>
          <a:r>
            <a:rPr lang="pl-PL" sz="2000" b="1">
              <a:solidFill>
                <a:srgbClr val="8E0000"/>
              </a:solidFill>
            </a:rPr>
            <a:t>1A CNiM_nr 209</a:t>
          </a:r>
          <a:r>
            <a:rPr lang="pl-PL" sz="2000" b="1">
              <a:solidFill>
                <a:sysClr val="windowText" lastClr="000000"/>
              </a:solidFill>
            </a:rPr>
            <a:t> </a:t>
          </a:r>
        </a:p>
      </xdr:txBody>
    </xdr:sp>
    <xdr:clientData/>
  </xdr:twoCellAnchor>
  <xdr:twoCellAnchor>
    <xdr:from>
      <xdr:col>16</xdr:col>
      <xdr:colOff>0</xdr:colOff>
      <xdr:row>8</xdr:row>
      <xdr:rowOff>0</xdr:rowOff>
    </xdr:from>
    <xdr:to>
      <xdr:col>22</xdr:col>
      <xdr:colOff>13467</xdr:colOff>
      <xdr:row>9</xdr:row>
      <xdr:rowOff>21376</xdr:rowOff>
    </xdr:to>
    <xdr:sp macro="" textlink="">
      <xdr:nvSpPr>
        <xdr:cNvPr id="11" name="Prostokąt 10">
          <a:extLst>
            <a:ext uri="{FF2B5EF4-FFF2-40B4-BE49-F238E27FC236}">
              <a16:creationId xmlns="" xmlns:a16="http://schemas.microsoft.com/office/drawing/2014/main" id="{00000000-0008-0000-0000-00000B000000}"/>
            </a:ext>
          </a:extLst>
        </xdr:cNvPr>
        <xdr:cNvSpPr/>
      </xdr:nvSpPr>
      <xdr:spPr>
        <a:xfrm>
          <a:off x="10718358" y="2067340"/>
          <a:ext cx="3830093" cy="254441"/>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eaLnBrk="1" fontAlgn="auto" latinLnBrk="0" hangingPunct="1"/>
          <a:r>
            <a:rPr lang="pl-PL" sz="1400" b="1">
              <a:solidFill>
                <a:sysClr val="windowText" lastClr="000000"/>
              </a:solidFill>
            </a:rPr>
            <a:t> </a:t>
          </a:r>
          <a:r>
            <a:rPr lang="pl-PL" sz="2000" b="1">
              <a:solidFill>
                <a:sysClr val="windowText" lastClr="000000"/>
              </a:solidFill>
            </a:rPr>
            <a:t>gr</a:t>
          </a:r>
          <a:r>
            <a:rPr lang="pl-PL" sz="2000" b="1">
              <a:solidFill>
                <a:sysClr val="windowText" lastClr="000000"/>
              </a:solidFill>
              <a:latin typeface="+mn-lt"/>
              <a:ea typeface="+mn-ea"/>
              <a:cs typeface="+mn-cs"/>
            </a:rPr>
            <a:t>  </a:t>
          </a:r>
          <a:r>
            <a:rPr lang="pl-PL" sz="1600" b="1">
              <a:solidFill>
                <a:sysClr val="windowText" lastClr="000000"/>
              </a:solidFill>
              <a:latin typeface="+mn-lt"/>
              <a:ea typeface="+mn-ea"/>
              <a:cs typeface="+mn-cs"/>
            </a:rPr>
            <a:t>CN</a:t>
          </a:r>
          <a:r>
            <a:rPr lang="pl-PL" sz="1600" b="1" baseline="0">
              <a:solidFill>
                <a:sysClr val="windowText" lastClr="000000"/>
              </a:solidFill>
              <a:latin typeface="+mn-lt"/>
              <a:ea typeface="+mn-ea"/>
              <a:cs typeface="+mn-cs"/>
            </a:rPr>
            <a:t> 2</a:t>
          </a:r>
          <a:r>
            <a:rPr lang="pl-PL" sz="1600" b="1">
              <a:solidFill>
                <a:sysClr val="windowText" lastClr="000000"/>
              </a:solidFill>
              <a:latin typeface="+mn-lt"/>
              <a:ea typeface="+mn-ea"/>
              <a:cs typeface="+mn-cs"/>
            </a:rPr>
            <a:t>A  </a:t>
          </a:r>
          <a:r>
            <a:rPr lang="pl-PL" sz="1600" b="1" baseline="0">
              <a:solidFill>
                <a:sysClr val="windowText" lastClr="000000"/>
              </a:solidFill>
              <a:effectLst/>
              <a:latin typeface="+mn-lt"/>
              <a:ea typeface="+mn-ea"/>
              <a:cs typeface="+mn-cs"/>
            </a:rPr>
            <a:t>CNiM_nr 209</a:t>
          </a:r>
          <a:endParaRPr lang="pl-PL" sz="1600">
            <a:solidFill>
              <a:sysClr val="windowText" lastClr="000000"/>
            </a:solidFill>
            <a:effectLst/>
          </a:endParaRPr>
        </a:p>
      </xdr:txBody>
    </xdr:sp>
    <xdr:clientData/>
  </xdr:twoCellAnchor>
  <xdr:twoCellAnchor>
    <xdr:from>
      <xdr:col>10</xdr:col>
      <xdr:colOff>23586</xdr:colOff>
      <xdr:row>17</xdr:row>
      <xdr:rowOff>1</xdr:rowOff>
    </xdr:from>
    <xdr:to>
      <xdr:col>16</xdr:col>
      <xdr:colOff>15</xdr:colOff>
      <xdr:row>18</xdr:row>
      <xdr:rowOff>28003</xdr:rowOff>
    </xdr:to>
    <xdr:sp macro="" textlink="">
      <xdr:nvSpPr>
        <xdr:cNvPr id="13" name="Prostokąt 12">
          <a:extLst>
            <a:ext uri="{FF2B5EF4-FFF2-40B4-BE49-F238E27FC236}">
              <a16:creationId xmlns="" xmlns:a16="http://schemas.microsoft.com/office/drawing/2014/main" id="{00000000-0008-0000-0000-00000D000000}"/>
            </a:ext>
          </a:extLst>
        </xdr:cNvPr>
        <xdr:cNvSpPr/>
      </xdr:nvSpPr>
      <xdr:spPr>
        <a:xfrm>
          <a:off x="6748236" y="5524501"/>
          <a:ext cx="3614979" cy="351852"/>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 gr CN</a:t>
          </a:r>
          <a:r>
            <a:rPr lang="pl-PL" sz="1800" b="1">
              <a:solidFill>
                <a:sysClr val="windowText" lastClr="000000"/>
              </a:solidFill>
              <a:latin typeface="+mn-lt"/>
              <a:ea typeface="+mn-ea"/>
              <a:cs typeface="+mn-cs"/>
            </a:rPr>
            <a:t>  </a:t>
          </a:r>
          <a:r>
            <a:rPr lang="pl-PL" sz="1800" b="1">
              <a:solidFill>
                <a:srgbClr val="8E0000"/>
              </a:solidFill>
              <a:latin typeface="+mn-lt"/>
              <a:ea typeface="+mn-ea"/>
              <a:cs typeface="+mn-cs"/>
            </a:rPr>
            <a:t>9A</a:t>
          </a:r>
          <a:r>
            <a:rPr lang="pl-PL" sz="1800" b="1">
              <a:solidFill>
                <a:sysClr val="windowText" lastClr="000000"/>
              </a:solidFill>
              <a:latin typeface="+mn-lt"/>
              <a:ea typeface="+mn-ea"/>
              <a:cs typeface="+mn-cs"/>
            </a:rPr>
            <a:t> </a:t>
          </a:r>
          <a:r>
            <a:rPr lang="pl-PL" sz="1800" b="1" baseline="0">
              <a:solidFill>
                <a:sysClr val="windowText" lastClr="000000"/>
              </a:solidFill>
              <a:effectLst/>
              <a:latin typeface="+mn-lt"/>
              <a:ea typeface="+mn-ea"/>
              <a:cs typeface="+mn-cs"/>
            </a:rPr>
            <a:t>s.311  </a:t>
          </a:r>
          <a:endParaRPr lang="pl-PL" sz="1800" b="1">
            <a:solidFill>
              <a:sysClr val="windowText" lastClr="000000"/>
            </a:solidFill>
          </a:endParaRPr>
        </a:p>
      </xdr:txBody>
    </xdr:sp>
    <xdr:clientData/>
  </xdr:twoCellAnchor>
  <xdr:twoCellAnchor>
    <xdr:from>
      <xdr:col>4</xdr:col>
      <xdr:colOff>454</xdr:colOff>
      <xdr:row>17</xdr:row>
      <xdr:rowOff>19050</xdr:rowOff>
    </xdr:from>
    <xdr:to>
      <xdr:col>10</xdr:col>
      <xdr:colOff>0</xdr:colOff>
      <xdr:row>18</xdr:row>
      <xdr:rowOff>15964</xdr:rowOff>
    </xdr:to>
    <xdr:sp macro="" textlink="">
      <xdr:nvSpPr>
        <xdr:cNvPr id="14" name="Prostokąt 13">
          <a:extLst>
            <a:ext uri="{FF2B5EF4-FFF2-40B4-BE49-F238E27FC236}">
              <a16:creationId xmlns="" xmlns:a16="http://schemas.microsoft.com/office/drawing/2014/main" id="{00000000-0008-0000-0000-00000E000000}"/>
            </a:ext>
          </a:extLst>
        </xdr:cNvPr>
        <xdr:cNvSpPr/>
      </xdr:nvSpPr>
      <xdr:spPr>
        <a:xfrm>
          <a:off x="3067504" y="5543550"/>
          <a:ext cx="3657146" cy="320764"/>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gr</a:t>
          </a:r>
          <a:r>
            <a:rPr lang="pl-PL" sz="1800" b="1">
              <a:solidFill>
                <a:sysClr val="windowText" lastClr="000000"/>
              </a:solidFill>
              <a:latin typeface="+mn-lt"/>
              <a:ea typeface="+mn-ea"/>
              <a:cs typeface="+mn-cs"/>
            </a:rPr>
            <a:t>  </a:t>
          </a:r>
          <a:r>
            <a:rPr lang="pl-PL" sz="1800" b="1" baseline="0">
              <a:solidFill>
                <a:sysClr val="windowText" lastClr="000000"/>
              </a:solidFill>
              <a:latin typeface="+mn-lt"/>
              <a:ea typeface="+mn-ea"/>
              <a:cs typeface="+mn-cs"/>
            </a:rPr>
            <a:t>CN </a:t>
          </a:r>
          <a:r>
            <a:rPr lang="pl-PL" sz="1800" b="1" baseline="0">
              <a:solidFill>
                <a:srgbClr val="8E0000"/>
              </a:solidFill>
              <a:latin typeface="+mn-lt"/>
              <a:ea typeface="+mn-ea"/>
              <a:cs typeface="+mn-cs"/>
            </a:rPr>
            <a:t>8A</a:t>
          </a:r>
          <a:r>
            <a:rPr lang="pl-PL" sz="1800" b="1" baseline="0">
              <a:solidFill>
                <a:sysClr val="windowText" lastClr="000000"/>
              </a:solidFill>
              <a:latin typeface="+mn-lt"/>
              <a:ea typeface="+mn-ea"/>
              <a:cs typeface="+mn-cs"/>
            </a:rPr>
            <a:t>    s.311   </a:t>
          </a:r>
          <a:endParaRPr lang="pl-PL" sz="1800" b="1">
            <a:solidFill>
              <a:sysClr val="windowText" lastClr="000000"/>
            </a:solidFill>
          </a:endParaRPr>
        </a:p>
      </xdr:txBody>
    </xdr:sp>
    <xdr:clientData/>
  </xdr:twoCellAnchor>
  <xdr:twoCellAnchor>
    <xdr:from>
      <xdr:col>16</xdr:col>
      <xdr:colOff>8618</xdr:colOff>
      <xdr:row>17</xdr:row>
      <xdr:rowOff>19050</xdr:rowOff>
    </xdr:from>
    <xdr:to>
      <xdr:col>22</xdr:col>
      <xdr:colOff>8618</xdr:colOff>
      <xdr:row>18</xdr:row>
      <xdr:rowOff>6376</xdr:rowOff>
    </xdr:to>
    <xdr:sp macro="" textlink="">
      <xdr:nvSpPr>
        <xdr:cNvPr id="15" name="Prostokąt 14">
          <a:extLst>
            <a:ext uri="{FF2B5EF4-FFF2-40B4-BE49-F238E27FC236}">
              <a16:creationId xmlns="" xmlns:a16="http://schemas.microsoft.com/office/drawing/2014/main" id="{00000000-0008-0000-0000-00000F000000}"/>
            </a:ext>
          </a:extLst>
        </xdr:cNvPr>
        <xdr:cNvSpPr/>
      </xdr:nvSpPr>
      <xdr:spPr>
        <a:xfrm>
          <a:off x="10371818" y="5543550"/>
          <a:ext cx="3657600" cy="311176"/>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    gr CN</a:t>
          </a:r>
          <a:r>
            <a:rPr lang="pl-PL" sz="1800" b="1">
              <a:solidFill>
                <a:sysClr val="windowText" lastClr="000000"/>
              </a:solidFill>
              <a:latin typeface="+mn-lt"/>
              <a:ea typeface="+mn-ea"/>
              <a:cs typeface="+mn-cs"/>
            </a:rPr>
            <a:t>  </a:t>
          </a:r>
          <a:r>
            <a:rPr lang="pl-PL" sz="1800" b="1">
              <a:solidFill>
                <a:srgbClr val="8E0000"/>
              </a:solidFill>
              <a:latin typeface="+mn-lt"/>
              <a:ea typeface="+mn-ea"/>
              <a:cs typeface="+mn-cs"/>
            </a:rPr>
            <a:t>10A</a:t>
          </a:r>
          <a:r>
            <a:rPr lang="pl-PL" sz="1800" b="1">
              <a:solidFill>
                <a:sysClr val="windowText" lastClr="000000"/>
              </a:solidFill>
              <a:latin typeface="+mn-lt"/>
              <a:ea typeface="+mn-ea"/>
              <a:cs typeface="+mn-cs"/>
            </a:rPr>
            <a:t>  s.311 </a:t>
          </a:r>
          <a:endParaRPr lang="pl-PL" sz="1800" b="1">
            <a:solidFill>
              <a:sysClr val="windowText" lastClr="000000"/>
            </a:solidFill>
          </a:endParaRPr>
        </a:p>
      </xdr:txBody>
    </xdr:sp>
    <xdr:clientData/>
  </xdr:twoCellAnchor>
  <xdr:twoCellAnchor>
    <xdr:from>
      <xdr:col>22</xdr:col>
      <xdr:colOff>3672</xdr:colOff>
      <xdr:row>17</xdr:row>
      <xdr:rowOff>19049</xdr:rowOff>
    </xdr:from>
    <xdr:to>
      <xdr:col>28</xdr:col>
      <xdr:colOff>3671</xdr:colOff>
      <xdr:row>18</xdr:row>
      <xdr:rowOff>21770</xdr:rowOff>
    </xdr:to>
    <xdr:sp macro="" textlink="">
      <xdr:nvSpPr>
        <xdr:cNvPr id="16" name="Prostokąt 15">
          <a:extLst>
            <a:ext uri="{FF2B5EF4-FFF2-40B4-BE49-F238E27FC236}">
              <a16:creationId xmlns="" xmlns:a16="http://schemas.microsoft.com/office/drawing/2014/main" id="{00000000-0008-0000-0000-000010000000}"/>
            </a:ext>
          </a:extLst>
        </xdr:cNvPr>
        <xdr:cNvSpPr/>
      </xdr:nvSpPr>
      <xdr:spPr>
        <a:xfrm>
          <a:off x="14024472" y="5543549"/>
          <a:ext cx="3657599" cy="326571"/>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gr</a:t>
          </a:r>
          <a:r>
            <a:rPr lang="pl-PL" sz="1800" b="1">
              <a:solidFill>
                <a:sysClr val="windowText" lastClr="000000"/>
              </a:solidFill>
              <a:latin typeface="+mn-lt"/>
              <a:ea typeface="+mn-ea"/>
              <a:cs typeface="+mn-cs"/>
            </a:rPr>
            <a:t>  </a:t>
          </a:r>
          <a:r>
            <a:rPr lang="pl-PL" sz="1800" b="1" baseline="0">
              <a:solidFill>
                <a:sysClr val="windowText" lastClr="000000"/>
              </a:solidFill>
              <a:latin typeface="+mn-lt"/>
              <a:ea typeface="+mn-ea"/>
              <a:cs typeface="+mn-cs"/>
            </a:rPr>
            <a:t>CN </a:t>
          </a:r>
          <a:r>
            <a:rPr lang="pl-PL" sz="1800" b="1" baseline="0">
              <a:solidFill>
                <a:srgbClr val="8E0000"/>
              </a:solidFill>
              <a:latin typeface="+mn-lt"/>
              <a:ea typeface="+mn-ea"/>
              <a:cs typeface="+mn-cs"/>
            </a:rPr>
            <a:t> 11A </a:t>
          </a:r>
          <a:r>
            <a:rPr lang="pl-PL" sz="1800" b="1" baseline="0">
              <a:solidFill>
                <a:sysClr val="windowText" lastClr="000000"/>
              </a:solidFill>
              <a:latin typeface="+mn-lt"/>
              <a:ea typeface="+mn-ea"/>
              <a:cs typeface="+mn-cs"/>
            </a:rPr>
            <a:t>s.311 </a:t>
          </a:r>
          <a:endParaRPr lang="pl-PL" sz="1800" b="1">
            <a:solidFill>
              <a:sysClr val="windowText" lastClr="000000"/>
            </a:solidFill>
          </a:endParaRPr>
        </a:p>
      </xdr:txBody>
    </xdr:sp>
    <xdr:clientData/>
  </xdr:twoCellAnchor>
  <xdr:twoCellAnchor>
    <xdr:from>
      <xdr:col>10</xdr:col>
      <xdr:colOff>0</xdr:colOff>
      <xdr:row>18</xdr:row>
      <xdr:rowOff>9071</xdr:rowOff>
    </xdr:from>
    <xdr:to>
      <xdr:col>16</xdr:col>
      <xdr:colOff>3618</xdr:colOff>
      <xdr:row>19</xdr:row>
      <xdr:rowOff>2</xdr:rowOff>
    </xdr:to>
    <xdr:sp macro="" textlink="">
      <xdr:nvSpPr>
        <xdr:cNvPr id="17" name="Prostokąt 16">
          <a:extLst>
            <a:ext uri="{FF2B5EF4-FFF2-40B4-BE49-F238E27FC236}">
              <a16:creationId xmlns="" xmlns:a16="http://schemas.microsoft.com/office/drawing/2014/main" id="{00000000-0008-0000-0000-000011000000}"/>
            </a:ext>
          </a:extLst>
        </xdr:cNvPr>
        <xdr:cNvSpPr/>
      </xdr:nvSpPr>
      <xdr:spPr>
        <a:xfrm>
          <a:off x="6553200" y="4533446"/>
          <a:ext cx="3642168" cy="238581"/>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 </a:t>
          </a:r>
          <a:r>
            <a:rPr lang="pl-PL" sz="1800" b="1" baseline="0">
              <a:solidFill>
                <a:sysClr val="windowText" lastClr="000000"/>
              </a:solidFill>
            </a:rPr>
            <a:t>                 gr </a:t>
          </a:r>
          <a:r>
            <a:rPr lang="pl-PL" sz="1800" b="1" baseline="0">
              <a:solidFill>
                <a:sysClr val="windowText" lastClr="000000"/>
              </a:solidFill>
              <a:latin typeface="+mn-lt"/>
              <a:ea typeface="+mn-ea"/>
              <a:cs typeface="+mn-cs"/>
            </a:rPr>
            <a:t>CN </a:t>
          </a:r>
          <a:r>
            <a:rPr lang="pl-PL" sz="1800" b="1" baseline="0">
              <a:solidFill>
                <a:srgbClr val="8E0000"/>
              </a:solidFill>
              <a:latin typeface="+mn-lt"/>
              <a:ea typeface="+mn-ea"/>
              <a:cs typeface="+mn-cs"/>
            </a:rPr>
            <a:t>9B</a:t>
          </a:r>
          <a:r>
            <a:rPr lang="pl-PL" sz="1800" b="1" baseline="0">
              <a:solidFill>
                <a:sysClr val="windowText" lastClr="000000"/>
              </a:solidFill>
              <a:latin typeface="+mn-lt"/>
              <a:ea typeface="+mn-ea"/>
              <a:cs typeface="+mn-cs"/>
            </a:rPr>
            <a:t>  (sala poziom-1)</a:t>
          </a:r>
          <a:endParaRPr lang="pl-PL" sz="1800" b="1">
            <a:solidFill>
              <a:sysClr val="windowText" lastClr="000000"/>
            </a:solidFill>
          </a:endParaRPr>
        </a:p>
      </xdr:txBody>
    </xdr:sp>
    <xdr:clientData/>
  </xdr:twoCellAnchor>
  <xdr:twoCellAnchor>
    <xdr:from>
      <xdr:col>16</xdr:col>
      <xdr:colOff>21770</xdr:colOff>
      <xdr:row>18</xdr:row>
      <xdr:rowOff>0</xdr:rowOff>
    </xdr:from>
    <xdr:to>
      <xdr:col>22</xdr:col>
      <xdr:colOff>87087</xdr:colOff>
      <xdr:row>19</xdr:row>
      <xdr:rowOff>16062</xdr:rowOff>
    </xdr:to>
    <xdr:sp macro="" textlink="">
      <xdr:nvSpPr>
        <xdr:cNvPr id="18" name="Prostokąt 17">
          <a:extLst>
            <a:ext uri="{FF2B5EF4-FFF2-40B4-BE49-F238E27FC236}">
              <a16:creationId xmlns="" xmlns:a16="http://schemas.microsoft.com/office/drawing/2014/main" id="{00000000-0008-0000-0000-000012000000}"/>
            </a:ext>
          </a:extLst>
        </xdr:cNvPr>
        <xdr:cNvSpPr/>
      </xdr:nvSpPr>
      <xdr:spPr>
        <a:xfrm>
          <a:off x="10929256" y="4441372"/>
          <a:ext cx="3984173" cy="255548"/>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                  gr</a:t>
          </a:r>
          <a:r>
            <a:rPr lang="pl-PL" sz="1800" b="1">
              <a:solidFill>
                <a:sysClr val="windowText" lastClr="000000"/>
              </a:solidFill>
              <a:latin typeface="+mn-lt"/>
              <a:ea typeface="+mn-ea"/>
              <a:cs typeface="+mn-cs"/>
            </a:rPr>
            <a:t>  CN</a:t>
          </a:r>
          <a:r>
            <a:rPr lang="pl-PL" sz="1800" b="1" baseline="0">
              <a:solidFill>
                <a:sysClr val="windowText" lastClr="000000"/>
              </a:solidFill>
              <a:latin typeface="+mn-lt"/>
              <a:ea typeface="+mn-ea"/>
              <a:cs typeface="+mn-cs"/>
            </a:rPr>
            <a:t> </a:t>
          </a:r>
          <a:r>
            <a:rPr lang="pl-PL" sz="1800" b="1" baseline="0">
              <a:solidFill>
                <a:srgbClr val="8E0000"/>
              </a:solidFill>
              <a:latin typeface="+mn-lt"/>
              <a:ea typeface="+mn-ea"/>
              <a:cs typeface="+mn-cs"/>
            </a:rPr>
            <a:t> 10B </a:t>
          </a:r>
          <a:r>
            <a:rPr lang="pl-PL" sz="1800" b="1">
              <a:solidFill>
                <a:srgbClr val="8E0000"/>
              </a:solidFill>
              <a:latin typeface="+mn-lt"/>
              <a:ea typeface="+mn-ea"/>
              <a:cs typeface="+mn-cs"/>
            </a:rPr>
            <a:t> </a:t>
          </a:r>
          <a:r>
            <a:rPr lang="pl-PL" sz="1800" b="1">
              <a:solidFill>
                <a:sysClr val="windowText" lastClr="000000"/>
              </a:solidFill>
              <a:latin typeface="+mn-lt"/>
              <a:ea typeface="+mn-ea"/>
              <a:cs typeface="+mn-cs"/>
            </a:rPr>
            <a:t>(sala poziom-1)</a:t>
          </a:r>
          <a:endParaRPr lang="pl-PL" sz="1800" b="1">
            <a:solidFill>
              <a:sysClr val="windowText" lastClr="000000"/>
            </a:solidFill>
          </a:endParaRPr>
        </a:p>
      </xdr:txBody>
    </xdr:sp>
    <xdr:clientData/>
  </xdr:twoCellAnchor>
  <xdr:twoCellAnchor>
    <xdr:from>
      <xdr:col>22</xdr:col>
      <xdr:colOff>1</xdr:colOff>
      <xdr:row>18</xdr:row>
      <xdr:rowOff>19050</xdr:rowOff>
    </xdr:from>
    <xdr:to>
      <xdr:col>28</xdr:col>
      <xdr:colOff>0</xdr:colOff>
      <xdr:row>19</xdr:row>
      <xdr:rowOff>21769</xdr:rowOff>
    </xdr:to>
    <xdr:sp macro="" textlink="">
      <xdr:nvSpPr>
        <xdr:cNvPr id="19" name="Prostokąt 18">
          <a:extLst>
            <a:ext uri="{FF2B5EF4-FFF2-40B4-BE49-F238E27FC236}">
              <a16:creationId xmlns="" xmlns:a16="http://schemas.microsoft.com/office/drawing/2014/main" id="{00000000-0008-0000-0000-000013000000}"/>
            </a:ext>
          </a:extLst>
        </xdr:cNvPr>
        <xdr:cNvSpPr/>
      </xdr:nvSpPr>
      <xdr:spPr>
        <a:xfrm>
          <a:off x="13868401" y="4629150"/>
          <a:ext cx="3657599" cy="250369"/>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 </a:t>
          </a:r>
          <a:r>
            <a:rPr lang="pl-PL" sz="1800" b="1" baseline="0">
              <a:solidFill>
                <a:sysClr val="windowText" lastClr="000000"/>
              </a:solidFill>
            </a:rPr>
            <a:t>              </a:t>
          </a:r>
          <a:r>
            <a:rPr lang="pl-PL" sz="1800" b="1">
              <a:solidFill>
                <a:sysClr val="windowText" lastClr="000000"/>
              </a:solidFill>
            </a:rPr>
            <a:t>gr</a:t>
          </a:r>
          <a:r>
            <a:rPr lang="pl-PL" sz="1800" b="1">
              <a:solidFill>
                <a:sysClr val="windowText" lastClr="000000"/>
              </a:solidFill>
              <a:latin typeface="+mn-lt"/>
              <a:ea typeface="+mn-ea"/>
              <a:cs typeface="+mn-cs"/>
            </a:rPr>
            <a:t> </a:t>
          </a:r>
          <a:r>
            <a:rPr lang="pl-PL" sz="1800" b="1" baseline="0">
              <a:solidFill>
                <a:sysClr val="windowText" lastClr="000000"/>
              </a:solidFill>
              <a:latin typeface="+mn-lt"/>
              <a:ea typeface="+mn-ea"/>
              <a:cs typeface="+mn-cs"/>
            </a:rPr>
            <a:t>CN </a:t>
          </a:r>
          <a:r>
            <a:rPr lang="pl-PL" sz="1800" b="1" baseline="0">
              <a:solidFill>
                <a:srgbClr val="8E0000"/>
              </a:solidFill>
              <a:latin typeface="+mn-lt"/>
              <a:ea typeface="+mn-ea"/>
              <a:cs typeface="+mn-cs"/>
            </a:rPr>
            <a:t>11B</a:t>
          </a:r>
          <a:r>
            <a:rPr lang="pl-PL" sz="1800" b="1" baseline="0">
              <a:solidFill>
                <a:sysClr val="windowText" lastClr="000000"/>
              </a:solidFill>
              <a:latin typeface="+mn-lt"/>
              <a:ea typeface="+mn-ea"/>
              <a:cs typeface="+mn-cs"/>
            </a:rPr>
            <a:t>  (sala poziom-1)</a:t>
          </a:r>
          <a:endParaRPr lang="pl-PL" sz="1800" b="1">
            <a:solidFill>
              <a:sysClr val="windowText" lastClr="000000"/>
            </a:solidFill>
          </a:endParaRPr>
        </a:p>
      </xdr:txBody>
    </xdr:sp>
    <xdr:clientData/>
  </xdr:twoCellAnchor>
  <xdr:twoCellAnchor>
    <xdr:from>
      <xdr:col>4</xdr:col>
      <xdr:colOff>0</xdr:colOff>
      <xdr:row>26</xdr:row>
      <xdr:rowOff>-1</xdr:rowOff>
    </xdr:from>
    <xdr:to>
      <xdr:col>10</xdr:col>
      <xdr:colOff>11818</xdr:colOff>
      <xdr:row>26</xdr:row>
      <xdr:rowOff>287310</xdr:rowOff>
    </xdr:to>
    <xdr:sp macro="" textlink="">
      <xdr:nvSpPr>
        <xdr:cNvPr id="21" name="Prostokąt 20">
          <a:extLst>
            <a:ext uri="{FF2B5EF4-FFF2-40B4-BE49-F238E27FC236}">
              <a16:creationId xmlns="" xmlns:a16="http://schemas.microsoft.com/office/drawing/2014/main" id="{00000000-0008-0000-0000-000015000000}"/>
            </a:ext>
          </a:extLst>
        </xdr:cNvPr>
        <xdr:cNvSpPr/>
      </xdr:nvSpPr>
      <xdr:spPr>
        <a:xfrm>
          <a:off x="2990850" y="8096249"/>
          <a:ext cx="3669418" cy="287311"/>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gr</a:t>
          </a:r>
          <a:r>
            <a:rPr lang="pl-PL" sz="1800" b="1">
              <a:solidFill>
                <a:sysClr val="windowText" lastClr="000000"/>
              </a:solidFill>
              <a:latin typeface="+mn-lt"/>
              <a:ea typeface="+mn-ea"/>
              <a:cs typeface="+mn-cs"/>
            </a:rPr>
            <a:t>  </a:t>
          </a:r>
          <a:r>
            <a:rPr lang="pl-PL" sz="1800" b="1" baseline="0">
              <a:solidFill>
                <a:sysClr val="windowText" lastClr="000000"/>
              </a:solidFill>
              <a:latin typeface="+mn-lt"/>
              <a:ea typeface="+mn-ea"/>
              <a:cs typeface="+mn-cs"/>
            </a:rPr>
            <a:t>CN </a:t>
          </a:r>
          <a:r>
            <a:rPr lang="pl-PL" sz="1800" b="1" baseline="0">
              <a:solidFill>
                <a:srgbClr val="8E0000"/>
              </a:solidFill>
              <a:latin typeface="+mn-lt"/>
              <a:ea typeface="+mn-ea"/>
              <a:cs typeface="+mn-cs"/>
            </a:rPr>
            <a:t>18A</a:t>
          </a:r>
          <a:r>
            <a:rPr lang="pl-PL" sz="1800" b="1" baseline="0">
              <a:solidFill>
                <a:sysClr val="windowText" lastClr="000000"/>
              </a:solidFill>
              <a:latin typeface="+mn-lt"/>
              <a:ea typeface="+mn-ea"/>
              <a:cs typeface="+mn-cs"/>
            </a:rPr>
            <a:t>    s.311</a:t>
          </a:r>
          <a:r>
            <a:rPr lang="pl-PL" sz="1800" b="1">
              <a:solidFill>
                <a:sysClr val="windowText" lastClr="000000"/>
              </a:solidFill>
              <a:latin typeface="+mn-lt"/>
              <a:ea typeface="+mn-ea"/>
              <a:cs typeface="+mn-cs"/>
            </a:rPr>
            <a:t>               </a:t>
          </a:r>
          <a:r>
            <a:rPr lang="pl-PL" sz="1800" b="1" baseline="0">
              <a:solidFill>
                <a:sysClr val="windowText" lastClr="000000"/>
              </a:solidFill>
              <a:latin typeface="+mn-lt"/>
              <a:ea typeface="+mn-ea"/>
              <a:cs typeface="+mn-cs"/>
            </a:rPr>
            <a:t> </a:t>
          </a:r>
          <a:endParaRPr lang="pl-PL" sz="1800" b="1">
            <a:solidFill>
              <a:sysClr val="windowText" lastClr="000000"/>
            </a:solidFill>
          </a:endParaRPr>
        </a:p>
      </xdr:txBody>
    </xdr:sp>
    <xdr:clientData/>
  </xdr:twoCellAnchor>
  <xdr:twoCellAnchor>
    <xdr:from>
      <xdr:col>16</xdr:col>
      <xdr:colOff>3175</xdr:colOff>
      <xdr:row>25</xdr:row>
      <xdr:rowOff>295847</xdr:rowOff>
    </xdr:from>
    <xdr:to>
      <xdr:col>22</xdr:col>
      <xdr:colOff>10886</xdr:colOff>
      <xdr:row>26</xdr:row>
      <xdr:rowOff>308614</xdr:rowOff>
    </xdr:to>
    <xdr:sp macro="" textlink="">
      <xdr:nvSpPr>
        <xdr:cNvPr id="22" name="Prostokąt 21">
          <a:extLst>
            <a:ext uri="{FF2B5EF4-FFF2-40B4-BE49-F238E27FC236}">
              <a16:creationId xmlns="" xmlns:a16="http://schemas.microsoft.com/office/drawing/2014/main" id="{00000000-0008-0000-0000-000016000000}"/>
            </a:ext>
          </a:extLst>
        </xdr:cNvPr>
        <xdr:cNvSpPr/>
      </xdr:nvSpPr>
      <xdr:spPr>
        <a:xfrm>
          <a:off x="10099675" y="8315897"/>
          <a:ext cx="3665311" cy="317567"/>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  gr</a:t>
          </a:r>
          <a:r>
            <a:rPr lang="pl-PL" sz="1800" b="1">
              <a:solidFill>
                <a:sysClr val="windowText" lastClr="000000"/>
              </a:solidFill>
              <a:latin typeface="+mn-lt"/>
              <a:ea typeface="+mn-ea"/>
              <a:cs typeface="+mn-cs"/>
            </a:rPr>
            <a:t>  CN </a:t>
          </a:r>
          <a:r>
            <a:rPr lang="pl-PL" sz="1800" b="1">
              <a:solidFill>
                <a:srgbClr val="8E0000"/>
              </a:solidFill>
              <a:latin typeface="+mn-lt"/>
              <a:ea typeface="+mn-ea"/>
              <a:cs typeface="+mn-cs"/>
            </a:rPr>
            <a:t>6A</a:t>
          </a:r>
          <a:r>
            <a:rPr lang="pl-PL" sz="1800" b="1">
              <a:solidFill>
                <a:sysClr val="windowText" lastClr="000000"/>
              </a:solidFill>
              <a:latin typeface="+mn-lt"/>
              <a:ea typeface="+mn-ea"/>
              <a:cs typeface="+mn-cs"/>
            </a:rPr>
            <a:t>    s.311              </a:t>
          </a:r>
          <a:r>
            <a:rPr lang="pl-PL" sz="1800" b="1" baseline="0">
              <a:solidFill>
                <a:sysClr val="windowText" lastClr="000000"/>
              </a:solidFill>
              <a:latin typeface="+mn-lt"/>
              <a:ea typeface="+mn-ea"/>
              <a:cs typeface="+mn-cs"/>
            </a:rPr>
            <a:t> </a:t>
          </a:r>
          <a:endParaRPr lang="pl-PL" sz="1800" b="1">
            <a:solidFill>
              <a:sysClr val="windowText" lastClr="000000"/>
            </a:solidFill>
          </a:endParaRPr>
        </a:p>
      </xdr:txBody>
    </xdr:sp>
    <xdr:clientData/>
  </xdr:twoCellAnchor>
  <xdr:twoCellAnchor>
    <xdr:from>
      <xdr:col>9</xdr:col>
      <xdr:colOff>575047</xdr:colOff>
      <xdr:row>43</xdr:row>
      <xdr:rowOff>303760</xdr:rowOff>
    </xdr:from>
    <xdr:to>
      <xdr:col>15</xdr:col>
      <xdr:colOff>601437</xdr:colOff>
      <xdr:row>45</xdr:row>
      <xdr:rowOff>38100</xdr:rowOff>
    </xdr:to>
    <xdr:sp macro="" textlink="">
      <xdr:nvSpPr>
        <xdr:cNvPr id="23" name="Prostokąt 22">
          <a:extLst>
            <a:ext uri="{FF2B5EF4-FFF2-40B4-BE49-F238E27FC236}">
              <a16:creationId xmlns="" xmlns:a16="http://schemas.microsoft.com/office/drawing/2014/main" id="{00000000-0008-0000-0000-000017000000}"/>
            </a:ext>
          </a:extLst>
        </xdr:cNvPr>
        <xdr:cNvSpPr/>
      </xdr:nvSpPr>
      <xdr:spPr>
        <a:xfrm>
          <a:off x="6613897" y="13581610"/>
          <a:ext cx="3664940" cy="343940"/>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effectLst/>
              <a:latin typeface="+mn-lt"/>
              <a:ea typeface="+mn-ea"/>
              <a:cs typeface="+mn-cs"/>
            </a:rPr>
            <a:t>gr  </a:t>
          </a:r>
          <a:r>
            <a:rPr lang="pl-PL" sz="1800" b="1" baseline="0">
              <a:solidFill>
                <a:sysClr val="windowText" lastClr="000000"/>
              </a:solidFill>
              <a:effectLst/>
              <a:latin typeface="+mn-lt"/>
              <a:ea typeface="+mn-ea"/>
              <a:cs typeface="+mn-cs"/>
            </a:rPr>
            <a:t>CN  </a:t>
          </a:r>
          <a:r>
            <a:rPr lang="pl-PL" sz="1800" b="1" baseline="0">
              <a:solidFill>
                <a:srgbClr val="8E0000"/>
              </a:solidFill>
              <a:effectLst/>
              <a:latin typeface="+mn-lt"/>
              <a:ea typeface="+mn-ea"/>
              <a:cs typeface="+mn-cs"/>
            </a:rPr>
            <a:t>12A</a:t>
          </a:r>
          <a:r>
            <a:rPr lang="pl-PL" sz="1800" b="1" baseline="0">
              <a:solidFill>
                <a:sysClr val="windowText" lastClr="000000"/>
              </a:solidFill>
              <a:effectLst/>
              <a:latin typeface="+mn-lt"/>
              <a:ea typeface="+mn-ea"/>
              <a:cs typeface="+mn-cs"/>
            </a:rPr>
            <a:t>   s.311</a:t>
          </a:r>
          <a:endParaRPr lang="pl-PL" sz="1800" b="1">
            <a:solidFill>
              <a:sysClr val="windowText" lastClr="000000"/>
            </a:solidFill>
          </a:endParaRPr>
        </a:p>
      </xdr:txBody>
    </xdr:sp>
    <xdr:clientData/>
  </xdr:twoCellAnchor>
  <xdr:twoCellAnchor>
    <xdr:from>
      <xdr:col>4</xdr:col>
      <xdr:colOff>19050</xdr:colOff>
      <xdr:row>26</xdr:row>
      <xdr:rowOff>304341</xdr:rowOff>
    </xdr:from>
    <xdr:to>
      <xdr:col>10</xdr:col>
      <xdr:colOff>13467</xdr:colOff>
      <xdr:row>28</xdr:row>
      <xdr:rowOff>41728</xdr:rowOff>
    </xdr:to>
    <xdr:sp macro="" textlink="">
      <xdr:nvSpPr>
        <xdr:cNvPr id="25" name="Prostokąt 24">
          <a:extLst>
            <a:ext uri="{FF2B5EF4-FFF2-40B4-BE49-F238E27FC236}">
              <a16:creationId xmlns="" xmlns:a16="http://schemas.microsoft.com/office/drawing/2014/main" id="{00000000-0008-0000-0000-000019000000}"/>
            </a:ext>
          </a:extLst>
        </xdr:cNvPr>
        <xdr:cNvSpPr/>
      </xdr:nvSpPr>
      <xdr:spPr>
        <a:xfrm>
          <a:off x="3009900" y="8400591"/>
          <a:ext cx="3652017" cy="346987"/>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                gr</a:t>
          </a:r>
          <a:r>
            <a:rPr lang="pl-PL" sz="1800" b="1">
              <a:solidFill>
                <a:sysClr val="windowText" lastClr="000000"/>
              </a:solidFill>
              <a:latin typeface="+mn-lt"/>
              <a:ea typeface="+mn-ea"/>
              <a:cs typeface="+mn-cs"/>
            </a:rPr>
            <a:t> CN </a:t>
          </a:r>
          <a:r>
            <a:rPr lang="pl-PL" sz="1800" b="1">
              <a:solidFill>
                <a:srgbClr val="8E0000"/>
              </a:solidFill>
              <a:latin typeface="+mn-lt"/>
              <a:ea typeface="+mn-ea"/>
              <a:cs typeface="+mn-cs"/>
            </a:rPr>
            <a:t>18B</a:t>
          </a:r>
          <a:r>
            <a:rPr lang="pl-PL" sz="1800" b="1" baseline="0">
              <a:solidFill>
                <a:sysClr val="windowText" lastClr="000000"/>
              </a:solidFill>
              <a:latin typeface="+mn-lt"/>
              <a:ea typeface="+mn-ea"/>
              <a:cs typeface="+mn-cs"/>
            </a:rPr>
            <a:t>  </a:t>
          </a:r>
          <a:r>
            <a:rPr lang="pl-PL" sz="1800" b="1">
              <a:solidFill>
                <a:sysClr val="windowText" lastClr="000000"/>
              </a:solidFill>
              <a:latin typeface="+mn-lt"/>
              <a:ea typeface="+mn-ea"/>
              <a:cs typeface="+mn-cs"/>
            </a:rPr>
            <a:t>(</a:t>
          </a:r>
          <a:r>
            <a:rPr lang="pl-PL" sz="1800" b="1" baseline="0">
              <a:solidFill>
                <a:sysClr val="windowText" lastClr="000000"/>
              </a:solidFill>
              <a:latin typeface="+mn-lt"/>
              <a:ea typeface="+mn-ea"/>
              <a:cs typeface="+mn-cs"/>
            </a:rPr>
            <a:t>sala poziom-1)</a:t>
          </a:r>
          <a:r>
            <a:rPr lang="pl-PL" sz="1800" b="1">
              <a:solidFill>
                <a:sysClr val="windowText" lastClr="000000"/>
              </a:solidFill>
              <a:latin typeface="+mn-lt"/>
              <a:ea typeface="+mn-ea"/>
              <a:cs typeface="+mn-cs"/>
            </a:rPr>
            <a:t>  </a:t>
          </a:r>
          <a:endParaRPr lang="pl-PL" sz="1800" b="1">
            <a:solidFill>
              <a:sysClr val="windowText" lastClr="000000"/>
            </a:solidFill>
          </a:endParaRPr>
        </a:p>
      </xdr:txBody>
    </xdr:sp>
    <xdr:clientData/>
  </xdr:twoCellAnchor>
  <xdr:twoCellAnchor>
    <xdr:from>
      <xdr:col>9</xdr:col>
      <xdr:colOff>571500</xdr:colOff>
      <xdr:row>45</xdr:row>
      <xdr:rowOff>50800</xdr:rowOff>
    </xdr:from>
    <xdr:to>
      <xdr:col>16</xdr:col>
      <xdr:colOff>76200</xdr:colOff>
      <xdr:row>46</xdr:row>
      <xdr:rowOff>38100</xdr:rowOff>
    </xdr:to>
    <xdr:sp macro="" textlink="">
      <xdr:nvSpPr>
        <xdr:cNvPr id="27" name="Prostokąt 26">
          <a:extLst>
            <a:ext uri="{FF2B5EF4-FFF2-40B4-BE49-F238E27FC236}">
              <a16:creationId xmlns="" xmlns:a16="http://schemas.microsoft.com/office/drawing/2014/main" id="{00000000-0008-0000-0000-00001B000000}"/>
            </a:ext>
          </a:extLst>
        </xdr:cNvPr>
        <xdr:cNvSpPr/>
      </xdr:nvSpPr>
      <xdr:spPr>
        <a:xfrm>
          <a:off x="6610350" y="13938250"/>
          <a:ext cx="3752850" cy="292100"/>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lang="pl-PL" sz="1800" b="1">
              <a:solidFill>
                <a:sysClr val="windowText" lastClr="000000"/>
              </a:solidFill>
              <a:effectLst/>
              <a:latin typeface="+mn-lt"/>
              <a:ea typeface="+mn-ea"/>
              <a:cs typeface="+mn-cs"/>
            </a:rPr>
            <a:t>                  gr CN </a:t>
          </a:r>
          <a:r>
            <a:rPr lang="pl-PL" sz="1800" b="1">
              <a:solidFill>
                <a:srgbClr val="8E0000"/>
              </a:solidFill>
              <a:effectLst/>
              <a:latin typeface="+mn-lt"/>
              <a:ea typeface="+mn-ea"/>
              <a:cs typeface="+mn-cs"/>
            </a:rPr>
            <a:t>12B</a:t>
          </a:r>
          <a:r>
            <a:rPr lang="pl-PL" sz="1800" b="1">
              <a:solidFill>
                <a:sysClr val="windowText" lastClr="000000"/>
              </a:solidFill>
              <a:effectLst/>
              <a:latin typeface="+mn-lt"/>
              <a:ea typeface="+mn-ea"/>
              <a:cs typeface="+mn-cs"/>
            </a:rPr>
            <a:t>  (sala poziom-1)</a:t>
          </a:r>
          <a:endParaRPr lang="pl-PL" sz="1800" b="1">
            <a:solidFill>
              <a:sysClr val="windowText" lastClr="000000"/>
            </a:solidFill>
          </a:endParaRPr>
        </a:p>
      </xdr:txBody>
    </xdr:sp>
    <xdr:clientData/>
  </xdr:twoCellAnchor>
  <xdr:twoCellAnchor>
    <xdr:from>
      <xdr:col>22</xdr:col>
      <xdr:colOff>19050</xdr:colOff>
      <xdr:row>26</xdr:row>
      <xdr:rowOff>285750</xdr:rowOff>
    </xdr:from>
    <xdr:to>
      <xdr:col>28</xdr:col>
      <xdr:colOff>32517</xdr:colOff>
      <xdr:row>27</xdr:row>
      <xdr:rowOff>301651</xdr:rowOff>
    </xdr:to>
    <xdr:sp macro="" textlink="">
      <xdr:nvSpPr>
        <xdr:cNvPr id="31" name="Prostokąt 30">
          <a:extLst>
            <a:ext uri="{FF2B5EF4-FFF2-40B4-BE49-F238E27FC236}">
              <a16:creationId xmlns="" xmlns:a16="http://schemas.microsoft.com/office/drawing/2014/main" id="{00000000-0008-0000-0000-00001F000000}"/>
            </a:ext>
          </a:extLst>
        </xdr:cNvPr>
        <xdr:cNvSpPr/>
      </xdr:nvSpPr>
      <xdr:spPr>
        <a:xfrm>
          <a:off x="13963650" y="8382000"/>
          <a:ext cx="3671067" cy="320701"/>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                    gr</a:t>
          </a:r>
          <a:r>
            <a:rPr lang="pl-PL" sz="1800" b="1">
              <a:solidFill>
                <a:sysClr val="windowText" lastClr="000000"/>
              </a:solidFill>
              <a:latin typeface="+mn-lt"/>
              <a:ea typeface="+mn-ea"/>
              <a:cs typeface="+mn-cs"/>
            </a:rPr>
            <a:t> </a:t>
          </a:r>
          <a:r>
            <a:rPr lang="pl-PL" sz="1800" b="1" baseline="0">
              <a:solidFill>
                <a:sysClr val="windowText" lastClr="000000"/>
              </a:solidFill>
              <a:latin typeface="+mn-lt"/>
              <a:ea typeface="+mn-ea"/>
              <a:cs typeface="+mn-cs"/>
            </a:rPr>
            <a:t>CN  </a:t>
          </a:r>
          <a:r>
            <a:rPr lang="pl-PL" sz="1800" b="1" baseline="0">
              <a:solidFill>
                <a:srgbClr val="8E0000"/>
              </a:solidFill>
              <a:latin typeface="+mn-lt"/>
              <a:ea typeface="+mn-ea"/>
              <a:cs typeface="+mn-cs"/>
            </a:rPr>
            <a:t>7B</a:t>
          </a:r>
          <a:r>
            <a:rPr lang="pl-PL" sz="1800" b="1" baseline="0">
              <a:solidFill>
                <a:sysClr val="windowText" lastClr="000000"/>
              </a:solidFill>
              <a:latin typeface="+mn-lt"/>
              <a:ea typeface="+mn-ea"/>
              <a:cs typeface="+mn-cs"/>
            </a:rPr>
            <a:t> (sala poziom-1)</a:t>
          </a:r>
          <a:r>
            <a:rPr lang="pl-PL" sz="1800" b="1">
              <a:solidFill>
                <a:sysClr val="windowText" lastClr="000000"/>
              </a:solidFill>
              <a:latin typeface="+mn-lt"/>
              <a:ea typeface="+mn-ea"/>
              <a:cs typeface="+mn-cs"/>
            </a:rPr>
            <a:t>  </a:t>
          </a:r>
          <a:endParaRPr lang="pl-PL" sz="1800" b="1">
            <a:solidFill>
              <a:sysClr val="windowText" lastClr="000000"/>
            </a:solidFill>
          </a:endParaRPr>
        </a:p>
      </xdr:txBody>
    </xdr:sp>
    <xdr:clientData/>
  </xdr:twoCellAnchor>
  <xdr:twoCellAnchor>
    <xdr:from>
      <xdr:col>9</xdr:col>
      <xdr:colOff>590550</xdr:colOff>
      <xdr:row>34</xdr:row>
      <xdr:rowOff>285750</xdr:rowOff>
    </xdr:from>
    <xdr:to>
      <xdr:col>16</xdr:col>
      <xdr:colOff>11818</xdr:colOff>
      <xdr:row>36</xdr:row>
      <xdr:rowOff>0</xdr:rowOff>
    </xdr:to>
    <xdr:sp macro="" textlink="">
      <xdr:nvSpPr>
        <xdr:cNvPr id="34" name="Prostokąt 33">
          <a:extLst>
            <a:ext uri="{FF2B5EF4-FFF2-40B4-BE49-F238E27FC236}">
              <a16:creationId xmlns="" xmlns:a16="http://schemas.microsoft.com/office/drawing/2014/main" id="{00000000-0008-0000-0000-000022000000}"/>
            </a:ext>
          </a:extLst>
        </xdr:cNvPr>
        <xdr:cNvSpPr/>
      </xdr:nvSpPr>
      <xdr:spPr>
        <a:xfrm>
          <a:off x="6629400" y="11144250"/>
          <a:ext cx="3669418" cy="342900"/>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gr</a:t>
          </a:r>
          <a:r>
            <a:rPr lang="pl-PL" sz="1800" b="1">
              <a:solidFill>
                <a:sysClr val="windowText" lastClr="000000"/>
              </a:solidFill>
              <a:latin typeface="+mn-lt"/>
              <a:ea typeface="+mn-ea"/>
              <a:cs typeface="+mn-cs"/>
            </a:rPr>
            <a:t>  CN </a:t>
          </a:r>
          <a:r>
            <a:rPr lang="pl-PL" sz="1800" b="1">
              <a:solidFill>
                <a:srgbClr val="8E0000"/>
              </a:solidFill>
              <a:latin typeface="+mn-lt"/>
              <a:ea typeface="+mn-ea"/>
              <a:cs typeface="+mn-cs"/>
            </a:rPr>
            <a:t>5A</a:t>
          </a:r>
          <a:r>
            <a:rPr lang="pl-PL" sz="1800" b="1" baseline="0">
              <a:solidFill>
                <a:srgbClr val="8E0000"/>
              </a:solidFill>
              <a:latin typeface="+mn-lt"/>
              <a:ea typeface="+mn-ea"/>
              <a:cs typeface="+mn-cs"/>
            </a:rPr>
            <a:t> </a:t>
          </a:r>
          <a:r>
            <a:rPr lang="pl-PL" sz="1800" b="1" baseline="0">
              <a:solidFill>
                <a:sysClr val="windowText" lastClr="000000"/>
              </a:solidFill>
              <a:latin typeface="+mn-lt"/>
              <a:ea typeface="+mn-ea"/>
              <a:cs typeface="+mn-cs"/>
            </a:rPr>
            <a:t>s.311 </a:t>
          </a:r>
          <a:endParaRPr lang="pl-PL" sz="1800" b="1">
            <a:solidFill>
              <a:sysClr val="windowText" lastClr="000000"/>
            </a:solidFill>
          </a:endParaRPr>
        </a:p>
      </xdr:txBody>
    </xdr:sp>
    <xdr:clientData/>
  </xdr:twoCellAnchor>
  <xdr:twoCellAnchor>
    <xdr:from>
      <xdr:col>22</xdr:col>
      <xdr:colOff>19050</xdr:colOff>
      <xdr:row>25</xdr:row>
      <xdr:rowOff>285750</xdr:rowOff>
    </xdr:from>
    <xdr:to>
      <xdr:col>28</xdr:col>
      <xdr:colOff>49935</xdr:colOff>
      <xdr:row>26</xdr:row>
      <xdr:rowOff>285750</xdr:rowOff>
    </xdr:to>
    <xdr:sp macro="" textlink="">
      <xdr:nvSpPr>
        <xdr:cNvPr id="35" name="Prostokąt 34">
          <a:extLst>
            <a:ext uri="{FF2B5EF4-FFF2-40B4-BE49-F238E27FC236}">
              <a16:creationId xmlns="" xmlns:a16="http://schemas.microsoft.com/office/drawing/2014/main" id="{00000000-0008-0000-0000-000023000000}"/>
            </a:ext>
          </a:extLst>
        </xdr:cNvPr>
        <xdr:cNvSpPr/>
      </xdr:nvSpPr>
      <xdr:spPr>
        <a:xfrm>
          <a:off x="13963650" y="8077200"/>
          <a:ext cx="3688485" cy="304800"/>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    gr</a:t>
          </a:r>
          <a:r>
            <a:rPr lang="pl-PL" sz="1800" b="1">
              <a:solidFill>
                <a:sysClr val="windowText" lastClr="000000"/>
              </a:solidFill>
              <a:latin typeface="+mn-lt"/>
              <a:ea typeface="+mn-ea"/>
              <a:cs typeface="+mn-cs"/>
            </a:rPr>
            <a:t>  </a:t>
          </a:r>
          <a:r>
            <a:rPr lang="pl-PL" sz="1800" b="1" baseline="0">
              <a:solidFill>
                <a:sysClr val="windowText" lastClr="000000"/>
              </a:solidFill>
              <a:latin typeface="+mn-lt"/>
              <a:ea typeface="+mn-ea"/>
              <a:cs typeface="+mn-cs"/>
            </a:rPr>
            <a:t>CN  </a:t>
          </a:r>
          <a:r>
            <a:rPr lang="pl-PL" sz="1800" b="1" baseline="0">
              <a:solidFill>
                <a:srgbClr val="8E0000"/>
              </a:solidFill>
              <a:latin typeface="+mn-lt"/>
              <a:ea typeface="+mn-ea"/>
              <a:cs typeface="+mn-cs"/>
            </a:rPr>
            <a:t>7A</a:t>
          </a:r>
          <a:r>
            <a:rPr lang="pl-PL" sz="1800" b="1" baseline="0">
              <a:solidFill>
                <a:sysClr val="windowText" lastClr="000000"/>
              </a:solidFill>
              <a:latin typeface="+mn-lt"/>
              <a:ea typeface="+mn-ea"/>
              <a:cs typeface="+mn-cs"/>
            </a:rPr>
            <a:t>  s.311  </a:t>
          </a:r>
          <a:r>
            <a:rPr lang="pl-PL" sz="1800" b="1">
              <a:solidFill>
                <a:sysClr val="windowText" lastClr="000000"/>
              </a:solidFill>
              <a:latin typeface="+mn-lt"/>
              <a:ea typeface="+mn-ea"/>
              <a:cs typeface="+mn-cs"/>
            </a:rPr>
            <a:t>          </a:t>
          </a:r>
          <a:r>
            <a:rPr lang="pl-PL" sz="1800" b="1" baseline="0">
              <a:solidFill>
                <a:sysClr val="windowText" lastClr="000000"/>
              </a:solidFill>
              <a:latin typeface="+mn-lt"/>
              <a:ea typeface="+mn-ea"/>
              <a:cs typeface="+mn-cs"/>
            </a:rPr>
            <a:t> </a:t>
          </a:r>
          <a:endParaRPr lang="pl-PL" sz="1800" b="1">
            <a:solidFill>
              <a:sysClr val="windowText" lastClr="000000"/>
            </a:solidFill>
          </a:endParaRPr>
        </a:p>
      </xdr:txBody>
    </xdr:sp>
    <xdr:clientData/>
  </xdr:twoCellAnchor>
  <xdr:twoCellAnchor>
    <xdr:from>
      <xdr:col>10</xdr:col>
      <xdr:colOff>19050</xdr:colOff>
      <xdr:row>27</xdr:row>
      <xdr:rowOff>19049</xdr:rowOff>
    </xdr:from>
    <xdr:to>
      <xdr:col>16</xdr:col>
      <xdr:colOff>51567</xdr:colOff>
      <xdr:row>28</xdr:row>
      <xdr:rowOff>29936</xdr:rowOff>
    </xdr:to>
    <xdr:sp macro="" textlink="">
      <xdr:nvSpPr>
        <xdr:cNvPr id="36" name="Prostokąt 35">
          <a:extLst>
            <a:ext uri="{FF2B5EF4-FFF2-40B4-BE49-F238E27FC236}">
              <a16:creationId xmlns="" xmlns:a16="http://schemas.microsoft.com/office/drawing/2014/main" id="{00000000-0008-0000-0000-000024000000}"/>
            </a:ext>
          </a:extLst>
        </xdr:cNvPr>
        <xdr:cNvSpPr/>
      </xdr:nvSpPr>
      <xdr:spPr>
        <a:xfrm>
          <a:off x="6667500" y="8420099"/>
          <a:ext cx="3671067" cy="315687"/>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600" b="1">
              <a:solidFill>
                <a:sysClr val="windowText" lastClr="000000"/>
              </a:solidFill>
            </a:rPr>
            <a:t>                </a:t>
          </a:r>
          <a:r>
            <a:rPr lang="pl-PL" sz="1800" b="1">
              <a:solidFill>
                <a:sysClr val="windowText" lastClr="000000"/>
              </a:solidFill>
            </a:rPr>
            <a:t>gr</a:t>
          </a:r>
          <a:r>
            <a:rPr lang="pl-PL" sz="1800" b="1">
              <a:solidFill>
                <a:sysClr val="windowText" lastClr="000000"/>
              </a:solidFill>
              <a:latin typeface="+mn-lt"/>
              <a:ea typeface="+mn-ea"/>
              <a:cs typeface="+mn-cs"/>
            </a:rPr>
            <a:t> </a:t>
          </a:r>
          <a:r>
            <a:rPr lang="pl-PL" sz="1800" b="1" baseline="0">
              <a:solidFill>
                <a:sysClr val="windowText" lastClr="000000"/>
              </a:solidFill>
              <a:latin typeface="+mn-lt"/>
              <a:ea typeface="+mn-ea"/>
              <a:cs typeface="+mn-cs"/>
            </a:rPr>
            <a:t>CN </a:t>
          </a:r>
          <a:r>
            <a:rPr lang="pl-PL" sz="1800" b="1" baseline="0">
              <a:solidFill>
                <a:srgbClr val="8E0000"/>
              </a:solidFill>
              <a:latin typeface="+mn-lt"/>
              <a:ea typeface="+mn-ea"/>
              <a:cs typeface="+mn-cs"/>
            </a:rPr>
            <a:t>13 B </a:t>
          </a:r>
          <a:r>
            <a:rPr lang="pl-PL" sz="1800" b="1" baseline="0">
              <a:solidFill>
                <a:sysClr val="windowText" lastClr="000000"/>
              </a:solidFill>
              <a:latin typeface="+mn-lt"/>
              <a:ea typeface="+mn-ea"/>
              <a:cs typeface="+mn-cs"/>
            </a:rPr>
            <a:t>(sala poziom-1)</a:t>
          </a:r>
          <a:r>
            <a:rPr lang="pl-PL" sz="1800" b="1">
              <a:solidFill>
                <a:sysClr val="windowText" lastClr="000000"/>
              </a:solidFill>
              <a:latin typeface="+mn-lt"/>
              <a:ea typeface="+mn-ea"/>
              <a:cs typeface="+mn-cs"/>
            </a:rPr>
            <a:t>     </a:t>
          </a:r>
          <a:endParaRPr lang="pl-PL" sz="1800" b="1">
            <a:solidFill>
              <a:sysClr val="windowText" lastClr="000000"/>
            </a:solidFill>
          </a:endParaRPr>
        </a:p>
      </xdr:txBody>
    </xdr:sp>
    <xdr:clientData/>
  </xdr:twoCellAnchor>
  <xdr:twoCellAnchor>
    <xdr:from>
      <xdr:col>4</xdr:col>
      <xdr:colOff>19050</xdr:colOff>
      <xdr:row>45</xdr:row>
      <xdr:rowOff>43542</xdr:rowOff>
    </xdr:from>
    <xdr:to>
      <xdr:col>10</xdr:col>
      <xdr:colOff>13467</xdr:colOff>
      <xdr:row>46</xdr:row>
      <xdr:rowOff>10885</xdr:rowOff>
    </xdr:to>
    <xdr:sp macro="" textlink="">
      <xdr:nvSpPr>
        <xdr:cNvPr id="37" name="Prostokąt 36">
          <a:extLst>
            <a:ext uri="{FF2B5EF4-FFF2-40B4-BE49-F238E27FC236}">
              <a16:creationId xmlns="" xmlns:a16="http://schemas.microsoft.com/office/drawing/2014/main" id="{00000000-0008-0000-0000-000025000000}"/>
            </a:ext>
          </a:extLst>
        </xdr:cNvPr>
        <xdr:cNvSpPr/>
      </xdr:nvSpPr>
      <xdr:spPr>
        <a:xfrm>
          <a:off x="3009900" y="13930992"/>
          <a:ext cx="3652017" cy="272143"/>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600" b="1">
              <a:solidFill>
                <a:sysClr val="windowText" lastClr="000000"/>
              </a:solidFill>
            </a:rPr>
            <a:t>                </a:t>
          </a:r>
          <a:r>
            <a:rPr lang="pl-PL" sz="1800" b="1">
              <a:solidFill>
                <a:sysClr val="windowText" lastClr="000000"/>
              </a:solidFill>
            </a:rPr>
            <a:t>gr</a:t>
          </a:r>
          <a:r>
            <a:rPr lang="pl-PL" sz="1800" b="1">
              <a:solidFill>
                <a:sysClr val="windowText" lastClr="000000"/>
              </a:solidFill>
              <a:latin typeface="+mn-lt"/>
              <a:ea typeface="+mn-ea"/>
              <a:cs typeface="+mn-cs"/>
            </a:rPr>
            <a:t> </a:t>
          </a:r>
          <a:r>
            <a:rPr lang="pl-PL" sz="1800" b="1" baseline="0">
              <a:solidFill>
                <a:sysClr val="windowText" lastClr="000000"/>
              </a:solidFill>
              <a:latin typeface="+mn-lt"/>
              <a:ea typeface="+mn-ea"/>
              <a:cs typeface="+mn-cs"/>
            </a:rPr>
            <a:t>CN </a:t>
          </a:r>
          <a:r>
            <a:rPr lang="pl-PL" sz="1800" b="1" baseline="0">
              <a:solidFill>
                <a:srgbClr val="8E0000"/>
              </a:solidFill>
              <a:latin typeface="+mn-lt"/>
              <a:ea typeface="+mn-ea"/>
              <a:cs typeface="+mn-cs"/>
            </a:rPr>
            <a:t>14 B</a:t>
          </a:r>
          <a:r>
            <a:rPr lang="pl-PL" sz="1800" b="1" baseline="0">
              <a:solidFill>
                <a:sysClr val="windowText" lastClr="000000"/>
              </a:solidFill>
              <a:latin typeface="+mn-lt"/>
              <a:ea typeface="+mn-ea"/>
              <a:cs typeface="+mn-cs"/>
            </a:rPr>
            <a:t> (sala poziom-1)</a:t>
          </a:r>
          <a:r>
            <a:rPr lang="pl-PL" sz="1800" b="1">
              <a:solidFill>
                <a:sysClr val="windowText" lastClr="000000"/>
              </a:solidFill>
              <a:latin typeface="+mn-lt"/>
              <a:ea typeface="+mn-ea"/>
              <a:cs typeface="+mn-cs"/>
            </a:rPr>
            <a:t>    </a:t>
          </a:r>
          <a:endParaRPr lang="pl-PL" sz="1800" b="1">
            <a:solidFill>
              <a:sysClr val="windowText" lastClr="000000"/>
            </a:solidFill>
          </a:endParaRPr>
        </a:p>
      </xdr:txBody>
    </xdr:sp>
    <xdr:clientData/>
  </xdr:twoCellAnchor>
  <xdr:twoCellAnchor>
    <xdr:from>
      <xdr:col>16</xdr:col>
      <xdr:colOff>0</xdr:colOff>
      <xdr:row>45</xdr:row>
      <xdr:rowOff>57150</xdr:rowOff>
    </xdr:from>
    <xdr:to>
      <xdr:col>22</xdr:col>
      <xdr:colOff>38100</xdr:colOff>
      <xdr:row>46</xdr:row>
      <xdr:rowOff>76200</xdr:rowOff>
    </xdr:to>
    <xdr:sp macro="" textlink="">
      <xdr:nvSpPr>
        <xdr:cNvPr id="38" name="Prostokąt 37">
          <a:extLst>
            <a:ext uri="{FF2B5EF4-FFF2-40B4-BE49-F238E27FC236}">
              <a16:creationId xmlns="" xmlns:a16="http://schemas.microsoft.com/office/drawing/2014/main" id="{00000000-0008-0000-0000-000026000000}"/>
            </a:ext>
          </a:extLst>
        </xdr:cNvPr>
        <xdr:cNvSpPr/>
      </xdr:nvSpPr>
      <xdr:spPr>
        <a:xfrm>
          <a:off x="10287000" y="13944600"/>
          <a:ext cx="3695700" cy="323850"/>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600" b="1">
              <a:solidFill>
                <a:sysClr val="windowText" lastClr="000000"/>
              </a:solidFill>
            </a:rPr>
            <a:t>         </a:t>
          </a:r>
          <a:r>
            <a:rPr lang="pl-PL" sz="1800" b="1">
              <a:solidFill>
                <a:sysClr val="windowText" lastClr="000000"/>
              </a:solidFill>
            </a:rPr>
            <a:t>gr</a:t>
          </a:r>
          <a:r>
            <a:rPr lang="pl-PL" sz="1800" b="1">
              <a:solidFill>
                <a:sysClr val="windowText" lastClr="000000"/>
              </a:solidFill>
              <a:latin typeface="+mn-lt"/>
              <a:ea typeface="+mn-ea"/>
              <a:cs typeface="+mn-cs"/>
            </a:rPr>
            <a:t>  </a:t>
          </a:r>
          <a:r>
            <a:rPr lang="pl-PL" sz="1800" b="1" baseline="0">
              <a:solidFill>
                <a:sysClr val="windowText" lastClr="000000"/>
              </a:solidFill>
              <a:latin typeface="+mn-lt"/>
              <a:ea typeface="+mn-ea"/>
              <a:cs typeface="+mn-cs"/>
            </a:rPr>
            <a:t>CN </a:t>
          </a:r>
          <a:r>
            <a:rPr lang="pl-PL" sz="1800" b="1" baseline="0">
              <a:solidFill>
                <a:srgbClr val="8E0000"/>
              </a:solidFill>
              <a:latin typeface="+mn-lt"/>
              <a:ea typeface="+mn-ea"/>
              <a:cs typeface="+mn-cs"/>
            </a:rPr>
            <a:t>15 B</a:t>
          </a:r>
          <a:r>
            <a:rPr lang="pl-PL" sz="1800" b="1" baseline="0">
              <a:solidFill>
                <a:sysClr val="windowText" lastClr="000000"/>
              </a:solidFill>
              <a:latin typeface="+mn-lt"/>
              <a:ea typeface="+mn-ea"/>
              <a:cs typeface="+mn-cs"/>
            </a:rPr>
            <a:t> (sala poziom-1)</a:t>
          </a:r>
          <a:r>
            <a:rPr lang="pl-PL" sz="1800" b="1">
              <a:solidFill>
                <a:sysClr val="windowText" lastClr="000000"/>
              </a:solidFill>
              <a:latin typeface="+mn-lt"/>
              <a:ea typeface="+mn-ea"/>
              <a:cs typeface="+mn-cs"/>
            </a:rPr>
            <a:t>  </a:t>
          </a:r>
          <a:endParaRPr lang="pl-PL" sz="1800" b="1">
            <a:solidFill>
              <a:sysClr val="windowText" lastClr="000000"/>
            </a:solidFill>
          </a:endParaRPr>
        </a:p>
      </xdr:txBody>
    </xdr:sp>
    <xdr:clientData/>
  </xdr:twoCellAnchor>
  <xdr:twoCellAnchor>
    <xdr:from>
      <xdr:col>9</xdr:col>
      <xdr:colOff>590553</xdr:colOff>
      <xdr:row>25</xdr:row>
      <xdr:rowOff>285750</xdr:rowOff>
    </xdr:from>
    <xdr:to>
      <xdr:col>16</xdr:col>
      <xdr:colOff>1</xdr:colOff>
      <xdr:row>26</xdr:row>
      <xdr:rowOff>296636</xdr:rowOff>
    </xdr:to>
    <xdr:sp macro="" textlink="">
      <xdr:nvSpPr>
        <xdr:cNvPr id="39" name="Prostokąt 38">
          <a:extLst>
            <a:ext uri="{FF2B5EF4-FFF2-40B4-BE49-F238E27FC236}">
              <a16:creationId xmlns="" xmlns:a16="http://schemas.microsoft.com/office/drawing/2014/main" id="{00000000-0008-0000-0000-000027000000}"/>
            </a:ext>
          </a:extLst>
        </xdr:cNvPr>
        <xdr:cNvSpPr/>
      </xdr:nvSpPr>
      <xdr:spPr>
        <a:xfrm>
          <a:off x="6629403" y="8077200"/>
          <a:ext cx="3657598" cy="315686"/>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effectLst/>
              <a:latin typeface="+mn-lt"/>
              <a:ea typeface="+mn-ea"/>
              <a:cs typeface="+mn-cs"/>
            </a:rPr>
            <a:t>gr </a:t>
          </a:r>
          <a:r>
            <a:rPr lang="pl-PL" sz="1800" b="1" baseline="0">
              <a:solidFill>
                <a:sysClr val="windowText" lastClr="000000"/>
              </a:solidFill>
            </a:rPr>
            <a:t>CN </a:t>
          </a:r>
          <a:r>
            <a:rPr lang="pl-PL" sz="1800" b="1" baseline="0">
              <a:solidFill>
                <a:srgbClr val="8E0000"/>
              </a:solidFill>
            </a:rPr>
            <a:t>13A</a:t>
          </a:r>
          <a:r>
            <a:rPr lang="pl-PL" sz="1800" b="1" baseline="0">
              <a:solidFill>
                <a:sysClr val="windowText" lastClr="000000"/>
              </a:solidFill>
            </a:rPr>
            <a:t> s.311</a:t>
          </a:r>
          <a:endParaRPr lang="pl-PL" sz="1800" b="1">
            <a:solidFill>
              <a:sysClr val="windowText" lastClr="000000"/>
            </a:solidFill>
          </a:endParaRPr>
        </a:p>
      </xdr:txBody>
    </xdr:sp>
    <xdr:clientData/>
  </xdr:twoCellAnchor>
  <xdr:twoCellAnchor>
    <xdr:from>
      <xdr:col>3</xdr:col>
      <xdr:colOff>2114550</xdr:colOff>
      <xdr:row>43</xdr:row>
      <xdr:rowOff>293005</xdr:rowOff>
    </xdr:from>
    <xdr:to>
      <xdr:col>9</xdr:col>
      <xdr:colOff>602368</xdr:colOff>
      <xdr:row>45</xdr:row>
      <xdr:rowOff>13606</xdr:rowOff>
    </xdr:to>
    <xdr:sp macro="" textlink="">
      <xdr:nvSpPr>
        <xdr:cNvPr id="40" name="Prostokąt 39">
          <a:extLst>
            <a:ext uri="{FF2B5EF4-FFF2-40B4-BE49-F238E27FC236}">
              <a16:creationId xmlns="" xmlns:a16="http://schemas.microsoft.com/office/drawing/2014/main" id="{00000000-0008-0000-0000-000028000000}"/>
            </a:ext>
          </a:extLst>
        </xdr:cNvPr>
        <xdr:cNvSpPr/>
      </xdr:nvSpPr>
      <xdr:spPr>
        <a:xfrm>
          <a:off x="2971800" y="13570855"/>
          <a:ext cx="3669418" cy="330201"/>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gr</a:t>
          </a:r>
          <a:r>
            <a:rPr lang="pl-PL" sz="1800" b="1">
              <a:solidFill>
                <a:sysClr val="windowText" lastClr="000000"/>
              </a:solidFill>
              <a:latin typeface="+mn-lt"/>
              <a:ea typeface="+mn-ea"/>
              <a:cs typeface="+mn-cs"/>
            </a:rPr>
            <a:t>  </a:t>
          </a:r>
          <a:r>
            <a:rPr lang="pl-PL" sz="1800" b="1" baseline="0">
              <a:solidFill>
                <a:sysClr val="windowText" lastClr="000000"/>
              </a:solidFill>
              <a:effectLst/>
              <a:latin typeface="+mn-lt"/>
              <a:ea typeface="+mn-ea"/>
              <a:cs typeface="+mn-cs"/>
            </a:rPr>
            <a:t>CN </a:t>
          </a:r>
          <a:r>
            <a:rPr lang="pl-PL" sz="1800" b="1" baseline="0">
              <a:solidFill>
                <a:srgbClr val="8E0000"/>
              </a:solidFill>
              <a:effectLst/>
              <a:latin typeface="+mn-lt"/>
              <a:ea typeface="+mn-ea"/>
              <a:cs typeface="+mn-cs"/>
            </a:rPr>
            <a:t> 14A  </a:t>
          </a:r>
          <a:r>
            <a:rPr lang="pl-PL" sz="1800" b="1" baseline="0">
              <a:solidFill>
                <a:sysClr val="windowText" lastClr="000000"/>
              </a:solidFill>
              <a:effectLst/>
              <a:latin typeface="+mn-lt"/>
              <a:ea typeface="+mn-ea"/>
              <a:cs typeface="+mn-cs"/>
            </a:rPr>
            <a:t>s.311</a:t>
          </a:r>
          <a:endParaRPr lang="pl-PL" sz="1800" b="1">
            <a:solidFill>
              <a:sysClr val="windowText" lastClr="000000"/>
            </a:solidFill>
          </a:endParaRPr>
        </a:p>
      </xdr:txBody>
    </xdr:sp>
    <xdr:clientData/>
  </xdr:twoCellAnchor>
  <xdr:twoCellAnchor>
    <xdr:from>
      <xdr:col>16</xdr:col>
      <xdr:colOff>0</xdr:colOff>
      <xdr:row>44</xdr:row>
      <xdr:rowOff>0</xdr:rowOff>
    </xdr:from>
    <xdr:to>
      <xdr:col>22</xdr:col>
      <xdr:colOff>30885</xdr:colOff>
      <xdr:row>45</xdr:row>
      <xdr:rowOff>38100</xdr:rowOff>
    </xdr:to>
    <xdr:sp macro="" textlink="">
      <xdr:nvSpPr>
        <xdr:cNvPr id="41" name="Prostokąt 40">
          <a:extLst>
            <a:ext uri="{FF2B5EF4-FFF2-40B4-BE49-F238E27FC236}">
              <a16:creationId xmlns="" xmlns:a16="http://schemas.microsoft.com/office/drawing/2014/main" id="{00000000-0008-0000-0000-000029000000}"/>
            </a:ext>
          </a:extLst>
        </xdr:cNvPr>
        <xdr:cNvSpPr/>
      </xdr:nvSpPr>
      <xdr:spPr>
        <a:xfrm>
          <a:off x="10210800" y="10991850"/>
          <a:ext cx="3688485" cy="285750"/>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gr  </a:t>
          </a:r>
          <a:r>
            <a:rPr lang="pl-PL" sz="1800" b="1" baseline="0">
              <a:solidFill>
                <a:sysClr val="windowText" lastClr="000000"/>
              </a:solidFill>
              <a:latin typeface="+mn-lt"/>
              <a:ea typeface="+mn-ea"/>
              <a:cs typeface="+mn-cs"/>
            </a:rPr>
            <a:t>CN </a:t>
          </a:r>
          <a:r>
            <a:rPr lang="pl-PL" sz="1800" b="1" baseline="0">
              <a:solidFill>
                <a:srgbClr val="8E0000"/>
              </a:solidFill>
              <a:latin typeface="+mn-lt"/>
              <a:ea typeface="+mn-ea"/>
              <a:cs typeface="+mn-cs"/>
            </a:rPr>
            <a:t>15 A </a:t>
          </a:r>
          <a:r>
            <a:rPr lang="pl-PL" sz="1800" b="1" baseline="0">
              <a:solidFill>
                <a:sysClr val="windowText" lastClr="000000"/>
              </a:solidFill>
              <a:latin typeface="+mn-lt"/>
              <a:ea typeface="+mn-ea"/>
              <a:cs typeface="+mn-cs"/>
            </a:rPr>
            <a:t>s.311</a:t>
          </a:r>
          <a:endParaRPr lang="pl-PL" sz="1800" b="1">
            <a:solidFill>
              <a:sysClr val="windowText" lastClr="000000"/>
            </a:solidFill>
          </a:endParaRPr>
        </a:p>
      </xdr:txBody>
    </xdr:sp>
    <xdr:clientData/>
  </xdr:twoCellAnchor>
  <xdr:twoCellAnchor>
    <xdr:from>
      <xdr:col>32</xdr:col>
      <xdr:colOff>26362</xdr:colOff>
      <xdr:row>20</xdr:row>
      <xdr:rowOff>285750</xdr:rowOff>
    </xdr:from>
    <xdr:to>
      <xdr:col>38</xdr:col>
      <xdr:colOff>169219</xdr:colOff>
      <xdr:row>21</xdr:row>
      <xdr:rowOff>285750</xdr:rowOff>
    </xdr:to>
    <xdr:sp macro="" textlink="">
      <xdr:nvSpPr>
        <xdr:cNvPr id="42" name="Prostokąt 41">
          <a:extLst>
            <a:ext uri="{FF2B5EF4-FFF2-40B4-BE49-F238E27FC236}">
              <a16:creationId xmlns="" xmlns:a16="http://schemas.microsoft.com/office/drawing/2014/main" id="{00000000-0008-0000-0000-00002A000000}"/>
            </a:ext>
          </a:extLst>
        </xdr:cNvPr>
        <xdr:cNvSpPr/>
      </xdr:nvSpPr>
      <xdr:spPr>
        <a:xfrm>
          <a:off x="20066962" y="6572250"/>
          <a:ext cx="3876657" cy="304800"/>
        </a:xfrm>
        <a:prstGeom prst="rect">
          <a:avLst/>
        </a:prstGeom>
        <a:solidFill>
          <a:schemeClr val="accent2">
            <a:lumMod val="50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baseline="0">
              <a:solidFill>
                <a:schemeClr val="bg1"/>
              </a:solidFill>
              <a:latin typeface="+mn-lt"/>
              <a:ea typeface="+mn-ea"/>
              <a:cs typeface="+mn-cs"/>
            </a:rPr>
            <a:t>group</a:t>
          </a:r>
          <a:r>
            <a:rPr lang="pl-PL" sz="1800" b="1">
              <a:solidFill>
                <a:schemeClr val="bg1"/>
              </a:solidFill>
              <a:latin typeface="+mn-lt"/>
              <a:ea typeface="+mn-ea"/>
              <a:cs typeface="+mn-cs"/>
            </a:rPr>
            <a:t>  CN 5B      ED        </a:t>
          </a:r>
          <a:r>
            <a:rPr lang="pl-PL" sz="1800" b="1" baseline="0">
              <a:solidFill>
                <a:schemeClr val="bg1"/>
              </a:solidFill>
              <a:latin typeface="+mn-lt"/>
              <a:ea typeface="+mn-ea"/>
              <a:cs typeface="+mn-cs"/>
            </a:rPr>
            <a:t> s -1</a:t>
          </a:r>
          <a:endParaRPr lang="pl-PL" sz="1800" b="1">
            <a:solidFill>
              <a:schemeClr val="bg1"/>
            </a:solidFill>
          </a:endParaRPr>
        </a:p>
      </xdr:txBody>
    </xdr:sp>
    <xdr:clientData/>
  </xdr:twoCellAnchor>
  <xdr:twoCellAnchor>
    <xdr:from>
      <xdr:col>34</xdr:col>
      <xdr:colOff>19050</xdr:colOff>
      <xdr:row>30</xdr:row>
      <xdr:rowOff>0</xdr:rowOff>
    </xdr:from>
    <xdr:to>
      <xdr:col>40</xdr:col>
      <xdr:colOff>51820</xdr:colOff>
      <xdr:row>30</xdr:row>
      <xdr:rowOff>285750</xdr:rowOff>
    </xdr:to>
    <xdr:sp macro="" textlink="">
      <xdr:nvSpPr>
        <xdr:cNvPr id="45" name="Prostokąt 44">
          <a:extLst>
            <a:ext uri="{FF2B5EF4-FFF2-40B4-BE49-F238E27FC236}">
              <a16:creationId xmlns="" xmlns:a16="http://schemas.microsoft.com/office/drawing/2014/main" id="{00000000-0008-0000-0000-00002D000000}"/>
            </a:ext>
          </a:extLst>
        </xdr:cNvPr>
        <xdr:cNvSpPr/>
      </xdr:nvSpPr>
      <xdr:spPr>
        <a:xfrm>
          <a:off x="21278850" y="9353550"/>
          <a:ext cx="3880870" cy="285750"/>
        </a:xfrm>
        <a:prstGeom prst="rect">
          <a:avLst/>
        </a:prstGeom>
        <a:solidFill>
          <a:schemeClr val="accent2">
            <a:lumMod val="50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chemeClr val="bg1"/>
              </a:solidFill>
            </a:rPr>
            <a:t> </a:t>
          </a:r>
          <a:r>
            <a:rPr lang="pl-PL" sz="1800" b="1" baseline="0">
              <a:solidFill>
                <a:schemeClr val="bg1"/>
              </a:solidFill>
              <a:latin typeface="+mn-lt"/>
              <a:ea typeface="+mn-ea"/>
              <a:cs typeface="+mn-cs"/>
            </a:rPr>
            <a:t>group</a:t>
          </a:r>
          <a:r>
            <a:rPr lang="pl-PL" sz="1800" b="1">
              <a:solidFill>
                <a:schemeClr val="bg1"/>
              </a:solidFill>
              <a:latin typeface="+mn-lt"/>
              <a:ea typeface="+mn-ea"/>
              <a:cs typeface="+mn-cs"/>
            </a:rPr>
            <a:t>  CN 2A         ED     poziom</a:t>
          </a:r>
          <a:r>
            <a:rPr lang="pl-PL" sz="1800" b="1" baseline="0">
              <a:solidFill>
                <a:schemeClr val="bg1"/>
              </a:solidFill>
              <a:latin typeface="+mn-lt"/>
              <a:ea typeface="+mn-ea"/>
              <a:cs typeface="+mn-cs"/>
            </a:rPr>
            <a:t> -1</a:t>
          </a:r>
          <a:endParaRPr lang="pl-PL" sz="1800" b="1">
            <a:solidFill>
              <a:schemeClr val="bg1"/>
            </a:solidFill>
          </a:endParaRPr>
        </a:p>
      </xdr:txBody>
    </xdr:sp>
    <xdr:clientData/>
  </xdr:twoCellAnchor>
  <xdr:twoCellAnchor>
    <xdr:from>
      <xdr:col>32</xdr:col>
      <xdr:colOff>0</xdr:colOff>
      <xdr:row>39</xdr:row>
      <xdr:rowOff>19050</xdr:rowOff>
    </xdr:from>
    <xdr:to>
      <xdr:col>38</xdr:col>
      <xdr:colOff>95250</xdr:colOff>
      <xdr:row>39</xdr:row>
      <xdr:rowOff>266700</xdr:rowOff>
    </xdr:to>
    <xdr:sp macro="" textlink="">
      <xdr:nvSpPr>
        <xdr:cNvPr id="48" name="Prostokąt 47">
          <a:extLst>
            <a:ext uri="{FF2B5EF4-FFF2-40B4-BE49-F238E27FC236}">
              <a16:creationId xmlns="" xmlns:a16="http://schemas.microsoft.com/office/drawing/2014/main" id="{00000000-0008-0000-0000-000030000000}"/>
            </a:ext>
          </a:extLst>
        </xdr:cNvPr>
        <xdr:cNvSpPr/>
      </xdr:nvSpPr>
      <xdr:spPr>
        <a:xfrm>
          <a:off x="20040600" y="12096750"/>
          <a:ext cx="3829050" cy="247650"/>
        </a:xfrm>
        <a:prstGeom prst="rect">
          <a:avLst/>
        </a:prstGeom>
        <a:solidFill>
          <a:schemeClr val="accent2">
            <a:lumMod val="50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baseline="0">
              <a:solidFill>
                <a:schemeClr val="bg1"/>
              </a:solidFill>
              <a:latin typeface="+mn-lt"/>
              <a:ea typeface="+mn-ea"/>
              <a:cs typeface="+mn-cs"/>
            </a:rPr>
            <a:t>group</a:t>
          </a:r>
          <a:r>
            <a:rPr lang="pl-PL" sz="1800" b="1">
              <a:solidFill>
                <a:schemeClr val="bg1"/>
              </a:solidFill>
              <a:latin typeface="+mn-lt"/>
              <a:ea typeface="+mn-ea"/>
              <a:cs typeface="+mn-cs"/>
            </a:rPr>
            <a:t>     CN 1A   ED          </a:t>
          </a:r>
          <a:r>
            <a:rPr lang="pl-PL" sz="1800" b="1" baseline="0">
              <a:solidFill>
                <a:schemeClr val="bg1"/>
              </a:solidFill>
              <a:latin typeface="+mn-lt"/>
              <a:ea typeface="+mn-ea"/>
              <a:cs typeface="+mn-cs"/>
            </a:rPr>
            <a:t> s -1</a:t>
          </a:r>
          <a:endParaRPr lang="pl-PL" sz="1800" b="1">
            <a:solidFill>
              <a:schemeClr val="bg1"/>
            </a:solidFill>
          </a:endParaRPr>
        </a:p>
      </xdr:txBody>
    </xdr:sp>
    <xdr:clientData/>
  </xdr:twoCellAnchor>
  <xdr:twoCellAnchor>
    <xdr:from>
      <xdr:col>38</xdr:col>
      <xdr:colOff>38100</xdr:colOff>
      <xdr:row>39</xdr:row>
      <xdr:rowOff>19050</xdr:rowOff>
    </xdr:from>
    <xdr:to>
      <xdr:col>44</xdr:col>
      <xdr:colOff>138795</xdr:colOff>
      <xdr:row>40</xdr:row>
      <xdr:rowOff>0</xdr:rowOff>
    </xdr:to>
    <xdr:sp macro="" textlink="">
      <xdr:nvSpPr>
        <xdr:cNvPr id="49" name="Prostokąt 48">
          <a:extLst>
            <a:ext uri="{FF2B5EF4-FFF2-40B4-BE49-F238E27FC236}">
              <a16:creationId xmlns="" xmlns:a16="http://schemas.microsoft.com/office/drawing/2014/main" id="{00000000-0008-0000-0000-000031000000}"/>
            </a:ext>
          </a:extLst>
        </xdr:cNvPr>
        <xdr:cNvSpPr/>
      </xdr:nvSpPr>
      <xdr:spPr>
        <a:xfrm>
          <a:off x="23812500" y="12096750"/>
          <a:ext cx="3948795" cy="285750"/>
        </a:xfrm>
        <a:prstGeom prst="rect">
          <a:avLst/>
        </a:prstGeom>
        <a:solidFill>
          <a:schemeClr val="accent2">
            <a:lumMod val="50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baseline="0">
              <a:solidFill>
                <a:schemeClr val="bg1"/>
              </a:solidFill>
              <a:latin typeface="+mn-lt"/>
              <a:ea typeface="+mn-ea"/>
              <a:cs typeface="+mn-cs"/>
            </a:rPr>
            <a:t> group</a:t>
          </a:r>
          <a:r>
            <a:rPr lang="pl-PL" sz="1800" b="1">
              <a:solidFill>
                <a:schemeClr val="bg1"/>
              </a:solidFill>
              <a:latin typeface="+mn-lt"/>
              <a:ea typeface="+mn-ea"/>
              <a:cs typeface="+mn-cs"/>
            </a:rPr>
            <a:t>  CN 1B      ED    poziom</a:t>
          </a:r>
          <a:r>
            <a:rPr lang="pl-PL" sz="1800" b="1" baseline="0">
              <a:solidFill>
                <a:schemeClr val="bg1"/>
              </a:solidFill>
              <a:latin typeface="+mn-lt"/>
              <a:ea typeface="+mn-ea"/>
              <a:cs typeface="+mn-cs"/>
            </a:rPr>
            <a:t> -1</a:t>
          </a:r>
          <a:endParaRPr lang="pl-PL" sz="1800" b="1">
            <a:solidFill>
              <a:schemeClr val="bg1"/>
            </a:solidFill>
          </a:endParaRPr>
        </a:p>
      </xdr:txBody>
    </xdr:sp>
    <xdr:clientData/>
  </xdr:twoCellAnchor>
  <xdr:twoCellAnchor>
    <xdr:from>
      <xdr:col>38</xdr:col>
      <xdr:colOff>0</xdr:colOff>
      <xdr:row>46</xdr:row>
      <xdr:rowOff>266700</xdr:rowOff>
    </xdr:from>
    <xdr:to>
      <xdr:col>44</xdr:col>
      <xdr:colOff>57150</xdr:colOff>
      <xdr:row>47</xdr:row>
      <xdr:rowOff>285750</xdr:rowOff>
    </xdr:to>
    <xdr:sp macro="" textlink="">
      <xdr:nvSpPr>
        <xdr:cNvPr id="52" name="Prostokąt 51">
          <a:extLst>
            <a:ext uri="{FF2B5EF4-FFF2-40B4-BE49-F238E27FC236}">
              <a16:creationId xmlns="" xmlns:a16="http://schemas.microsoft.com/office/drawing/2014/main" id="{00000000-0008-0000-0000-000034000000}"/>
            </a:ext>
          </a:extLst>
        </xdr:cNvPr>
        <xdr:cNvSpPr/>
      </xdr:nvSpPr>
      <xdr:spPr>
        <a:xfrm>
          <a:off x="23774400" y="14458950"/>
          <a:ext cx="3905250" cy="323850"/>
        </a:xfrm>
        <a:prstGeom prst="rect">
          <a:avLst/>
        </a:prstGeom>
        <a:solidFill>
          <a:schemeClr val="accent2">
            <a:lumMod val="50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baseline="0">
              <a:solidFill>
                <a:schemeClr val="bg1"/>
              </a:solidFill>
              <a:latin typeface="+mn-lt"/>
              <a:ea typeface="+mn-ea"/>
              <a:cs typeface="+mn-cs"/>
            </a:rPr>
            <a:t>group</a:t>
          </a:r>
          <a:r>
            <a:rPr lang="pl-PL" sz="1800" b="1">
              <a:solidFill>
                <a:schemeClr val="bg1"/>
              </a:solidFill>
              <a:latin typeface="+mn-lt"/>
              <a:ea typeface="+mn-ea"/>
              <a:cs typeface="+mn-cs"/>
            </a:rPr>
            <a:t>  CN 3B ED     poziom</a:t>
          </a:r>
          <a:r>
            <a:rPr lang="pl-PL" sz="1800" b="1" baseline="0">
              <a:solidFill>
                <a:schemeClr val="bg1"/>
              </a:solidFill>
              <a:latin typeface="+mn-lt"/>
              <a:ea typeface="+mn-ea"/>
              <a:cs typeface="+mn-cs"/>
            </a:rPr>
            <a:t> -1</a:t>
          </a:r>
          <a:endParaRPr lang="pl-PL" sz="1800" b="1">
            <a:solidFill>
              <a:schemeClr val="bg1"/>
            </a:solidFill>
          </a:endParaRPr>
        </a:p>
      </xdr:txBody>
    </xdr:sp>
    <xdr:clientData/>
  </xdr:twoCellAnchor>
  <xdr:twoCellAnchor>
    <xdr:from>
      <xdr:col>4</xdr:col>
      <xdr:colOff>34472</xdr:colOff>
      <xdr:row>18</xdr:row>
      <xdr:rowOff>2722</xdr:rowOff>
    </xdr:from>
    <xdr:to>
      <xdr:col>9</xdr:col>
      <xdr:colOff>605513</xdr:colOff>
      <xdr:row>19</xdr:row>
      <xdr:rowOff>0</xdr:rowOff>
    </xdr:to>
    <xdr:sp macro="" textlink="">
      <xdr:nvSpPr>
        <xdr:cNvPr id="53" name="Prostokąt 52">
          <a:extLst>
            <a:ext uri="{FF2B5EF4-FFF2-40B4-BE49-F238E27FC236}">
              <a16:creationId xmlns="" xmlns:a16="http://schemas.microsoft.com/office/drawing/2014/main" id="{00000000-0008-0000-0000-000035000000}"/>
            </a:ext>
          </a:extLst>
        </xdr:cNvPr>
        <xdr:cNvSpPr/>
      </xdr:nvSpPr>
      <xdr:spPr>
        <a:xfrm>
          <a:off x="3101522" y="5851072"/>
          <a:ext cx="3619041" cy="321128"/>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              gr</a:t>
          </a:r>
          <a:r>
            <a:rPr lang="pl-PL" sz="1800" b="1">
              <a:solidFill>
                <a:sysClr val="windowText" lastClr="000000"/>
              </a:solidFill>
              <a:latin typeface="+mn-lt"/>
              <a:ea typeface="+mn-ea"/>
              <a:cs typeface="+mn-cs"/>
            </a:rPr>
            <a:t>  CN </a:t>
          </a:r>
          <a:r>
            <a:rPr lang="pl-PL" sz="1800" b="1" baseline="0">
              <a:solidFill>
                <a:srgbClr val="8E0000"/>
              </a:solidFill>
              <a:latin typeface="+mn-lt"/>
              <a:ea typeface="+mn-ea"/>
              <a:cs typeface="+mn-cs"/>
            </a:rPr>
            <a:t>8B</a:t>
          </a:r>
          <a:r>
            <a:rPr lang="pl-PL" sz="1800" b="1" baseline="0">
              <a:solidFill>
                <a:sysClr val="windowText" lastClr="000000"/>
              </a:solidFill>
              <a:latin typeface="+mn-lt"/>
              <a:ea typeface="+mn-ea"/>
              <a:cs typeface="+mn-cs"/>
            </a:rPr>
            <a:t> (sala poziom-1)</a:t>
          </a:r>
          <a:endParaRPr lang="pl-PL" sz="1800" b="1">
            <a:solidFill>
              <a:sysClr val="windowText" lastClr="000000"/>
            </a:solidFill>
          </a:endParaRPr>
        </a:p>
      </xdr:txBody>
    </xdr:sp>
    <xdr:clientData/>
  </xdr:twoCellAnchor>
  <xdr:twoCellAnchor>
    <xdr:from>
      <xdr:col>21</xdr:col>
      <xdr:colOff>601436</xdr:colOff>
      <xdr:row>36</xdr:row>
      <xdr:rowOff>10886</xdr:rowOff>
    </xdr:from>
    <xdr:to>
      <xdr:col>28</xdr:col>
      <xdr:colOff>5301</xdr:colOff>
      <xdr:row>37</xdr:row>
      <xdr:rowOff>26787</xdr:rowOff>
    </xdr:to>
    <xdr:sp macro="" textlink="">
      <xdr:nvSpPr>
        <xdr:cNvPr id="54" name="Prostokąt 53">
          <a:extLst>
            <a:ext uri="{FF2B5EF4-FFF2-40B4-BE49-F238E27FC236}">
              <a16:creationId xmlns="" xmlns:a16="http://schemas.microsoft.com/office/drawing/2014/main" id="{00000000-0008-0000-0000-000036000000}"/>
            </a:ext>
          </a:extLst>
        </xdr:cNvPr>
        <xdr:cNvSpPr/>
      </xdr:nvSpPr>
      <xdr:spPr>
        <a:xfrm>
          <a:off x="13936436" y="11174186"/>
          <a:ext cx="3671065" cy="320701"/>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600" b="1">
              <a:solidFill>
                <a:sysClr val="windowText" lastClr="000000"/>
              </a:solidFill>
            </a:rPr>
            <a:t>                  </a:t>
          </a:r>
          <a:r>
            <a:rPr lang="pl-PL" sz="1800" b="1">
              <a:solidFill>
                <a:sysClr val="windowText" lastClr="000000"/>
              </a:solidFill>
            </a:rPr>
            <a:t>gr</a:t>
          </a:r>
          <a:r>
            <a:rPr lang="pl-PL" sz="1800" b="1">
              <a:solidFill>
                <a:sysClr val="windowText" lastClr="000000"/>
              </a:solidFill>
              <a:latin typeface="+mn-lt"/>
              <a:ea typeface="+mn-ea"/>
              <a:cs typeface="+mn-cs"/>
            </a:rPr>
            <a:t> </a:t>
          </a:r>
          <a:r>
            <a:rPr lang="pl-PL" sz="1800" b="1" baseline="0">
              <a:solidFill>
                <a:sysClr val="windowText" lastClr="000000"/>
              </a:solidFill>
              <a:latin typeface="+mn-lt"/>
              <a:ea typeface="+mn-ea"/>
              <a:cs typeface="+mn-cs"/>
            </a:rPr>
            <a:t>CN  </a:t>
          </a:r>
          <a:r>
            <a:rPr lang="pl-PL" sz="1800" b="1" baseline="0">
              <a:solidFill>
                <a:srgbClr val="C00000"/>
              </a:solidFill>
              <a:latin typeface="+mn-lt"/>
              <a:ea typeface="+mn-ea"/>
              <a:cs typeface="+mn-cs"/>
            </a:rPr>
            <a:t>17</a:t>
          </a:r>
          <a:r>
            <a:rPr lang="pl-PL" sz="1800" b="1" baseline="0">
              <a:solidFill>
                <a:srgbClr val="8E0000"/>
              </a:solidFill>
              <a:latin typeface="+mn-lt"/>
              <a:ea typeface="+mn-ea"/>
              <a:cs typeface="+mn-cs"/>
            </a:rPr>
            <a:t>B </a:t>
          </a:r>
          <a:r>
            <a:rPr lang="pl-PL" sz="1800" b="1" baseline="0">
              <a:solidFill>
                <a:sysClr val="windowText" lastClr="000000"/>
              </a:solidFill>
              <a:latin typeface="+mn-lt"/>
              <a:ea typeface="+mn-ea"/>
              <a:cs typeface="+mn-cs"/>
            </a:rPr>
            <a:t>(sala poziom-1)</a:t>
          </a:r>
          <a:r>
            <a:rPr lang="pl-PL" sz="1800" b="1">
              <a:solidFill>
                <a:sysClr val="windowText" lastClr="000000"/>
              </a:solidFill>
              <a:latin typeface="+mn-lt"/>
              <a:ea typeface="+mn-ea"/>
              <a:cs typeface="+mn-cs"/>
            </a:rPr>
            <a:t>  </a:t>
          </a:r>
          <a:endParaRPr lang="pl-PL" sz="1800" b="1">
            <a:solidFill>
              <a:sysClr val="windowText" lastClr="000000"/>
            </a:solidFill>
          </a:endParaRPr>
        </a:p>
      </xdr:txBody>
    </xdr:sp>
    <xdr:clientData/>
  </xdr:twoCellAnchor>
  <xdr:twoCellAnchor>
    <xdr:from>
      <xdr:col>22</xdr:col>
      <xdr:colOff>2</xdr:colOff>
      <xdr:row>34</xdr:row>
      <xdr:rowOff>266701</xdr:rowOff>
    </xdr:from>
    <xdr:to>
      <xdr:col>28</xdr:col>
      <xdr:colOff>30885</xdr:colOff>
      <xdr:row>36</xdr:row>
      <xdr:rowOff>19051</xdr:rowOff>
    </xdr:to>
    <xdr:sp macro="" textlink="">
      <xdr:nvSpPr>
        <xdr:cNvPr id="55" name="Prostokąt 54">
          <a:extLst>
            <a:ext uri="{FF2B5EF4-FFF2-40B4-BE49-F238E27FC236}">
              <a16:creationId xmlns="" xmlns:a16="http://schemas.microsoft.com/office/drawing/2014/main" id="{00000000-0008-0000-0000-000037000000}"/>
            </a:ext>
          </a:extLst>
        </xdr:cNvPr>
        <xdr:cNvSpPr/>
      </xdr:nvSpPr>
      <xdr:spPr>
        <a:xfrm>
          <a:off x="13944602" y="11125201"/>
          <a:ext cx="3688483" cy="381000"/>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    gr</a:t>
          </a:r>
          <a:r>
            <a:rPr lang="pl-PL" sz="1800" b="1">
              <a:solidFill>
                <a:sysClr val="windowText" lastClr="000000"/>
              </a:solidFill>
              <a:latin typeface="+mn-lt"/>
              <a:ea typeface="+mn-ea"/>
              <a:cs typeface="+mn-cs"/>
            </a:rPr>
            <a:t>  CN</a:t>
          </a:r>
          <a:r>
            <a:rPr lang="pl-PL" sz="1800" b="1" baseline="0">
              <a:solidFill>
                <a:sysClr val="windowText" lastClr="000000"/>
              </a:solidFill>
              <a:latin typeface="+mn-lt"/>
              <a:ea typeface="+mn-ea"/>
              <a:cs typeface="+mn-cs"/>
            </a:rPr>
            <a:t>  </a:t>
          </a:r>
          <a:r>
            <a:rPr lang="pl-PL" sz="1800" b="1" baseline="0">
              <a:solidFill>
                <a:srgbClr val="8E0000"/>
              </a:solidFill>
              <a:latin typeface="+mn-lt"/>
              <a:ea typeface="+mn-ea"/>
              <a:cs typeface="+mn-cs"/>
            </a:rPr>
            <a:t>17A </a:t>
          </a:r>
          <a:r>
            <a:rPr lang="pl-PL" sz="1800" b="1">
              <a:solidFill>
                <a:srgbClr val="8E0000"/>
              </a:solidFill>
              <a:latin typeface="+mn-lt"/>
              <a:ea typeface="+mn-ea"/>
              <a:cs typeface="+mn-cs"/>
            </a:rPr>
            <a:t> </a:t>
          </a:r>
          <a:r>
            <a:rPr lang="pl-PL" sz="1800" b="1" baseline="0">
              <a:solidFill>
                <a:sysClr val="windowText" lastClr="000000"/>
              </a:solidFill>
              <a:latin typeface="+mn-lt"/>
              <a:ea typeface="+mn-ea"/>
              <a:cs typeface="+mn-cs"/>
            </a:rPr>
            <a:t>s.311  </a:t>
          </a:r>
          <a:r>
            <a:rPr lang="pl-PL" sz="1800" b="1">
              <a:solidFill>
                <a:sysClr val="windowText" lastClr="000000"/>
              </a:solidFill>
              <a:latin typeface="+mn-lt"/>
              <a:ea typeface="+mn-ea"/>
              <a:cs typeface="+mn-cs"/>
            </a:rPr>
            <a:t>         </a:t>
          </a:r>
          <a:r>
            <a:rPr lang="pl-PL" sz="1800" b="1" baseline="0">
              <a:solidFill>
                <a:sysClr val="windowText" lastClr="000000"/>
              </a:solidFill>
              <a:latin typeface="+mn-lt"/>
              <a:ea typeface="+mn-ea"/>
              <a:cs typeface="+mn-cs"/>
            </a:rPr>
            <a:t> </a:t>
          </a:r>
          <a:endParaRPr lang="pl-PL" sz="1800" b="1">
            <a:solidFill>
              <a:sysClr val="windowText" lastClr="000000"/>
            </a:solidFill>
          </a:endParaRPr>
        </a:p>
      </xdr:txBody>
    </xdr:sp>
    <xdr:clientData/>
  </xdr:twoCellAnchor>
  <xdr:twoCellAnchor>
    <xdr:from>
      <xdr:col>4</xdr:col>
      <xdr:colOff>0</xdr:colOff>
      <xdr:row>36</xdr:row>
      <xdr:rowOff>0</xdr:rowOff>
    </xdr:from>
    <xdr:to>
      <xdr:col>10</xdr:col>
      <xdr:colOff>11818</xdr:colOff>
      <xdr:row>37</xdr:row>
      <xdr:rowOff>19050</xdr:rowOff>
    </xdr:to>
    <xdr:sp macro="" textlink="">
      <xdr:nvSpPr>
        <xdr:cNvPr id="62" name="Prostokąt 61">
          <a:extLst>
            <a:ext uri="{FF2B5EF4-FFF2-40B4-BE49-F238E27FC236}">
              <a16:creationId xmlns="" xmlns:a16="http://schemas.microsoft.com/office/drawing/2014/main" id="{00000000-0008-0000-0000-00003E000000}"/>
            </a:ext>
          </a:extLst>
        </xdr:cNvPr>
        <xdr:cNvSpPr/>
      </xdr:nvSpPr>
      <xdr:spPr>
        <a:xfrm>
          <a:off x="2990850" y="11487150"/>
          <a:ext cx="3669418" cy="342900"/>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effectLst/>
              <a:latin typeface="+mn-lt"/>
              <a:ea typeface="+mn-ea"/>
              <a:cs typeface="+mn-cs"/>
            </a:rPr>
            <a:t>gr C</a:t>
          </a:r>
          <a:r>
            <a:rPr lang="pl-PL" sz="1800" b="1" baseline="0">
              <a:solidFill>
                <a:sysClr val="windowText" lastClr="000000"/>
              </a:solidFill>
              <a:effectLst/>
              <a:latin typeface="+mn-lt"/>
              <a:ea typeface="+mn-ea"/>
              <a:cs typeface="+mn-cs"/>
            </a:rPr>
            <a:t>N </a:t>
          </a:r>
          <a:r>
            <a:rPr lang="pl-PL" sz="1800" b="1" baseline="0">
              <a:solidFill>
                <a:srgbClr val="8E0000"/>
              </a:solidFill>
              <a:effectLst/>
              <a:latin typeface="+mn-lt"/>
              <a:ea typeface="+mn-ea"/>
              <a:cs typeface="+mn-cs"/>
            </a:rPr>
            <a:t>4B</a:t>
          </a:r>
          <a:r>
            <a:rPr lang="pl-PL" sz="1800" b="1" baseline="0">
              <a:solidFill>
                <a:sysClr val="windowText" lastClr="000000"/>
              </a:solidFill>
              <a:effectLst/>
              <a:latin typeface="+mn-lt"/>
              <a:ea typeface="+mn-ea"/>
              <a:cs typeface="+mn-cs"/>
            </a:rPr>
            <a:t>  (sala poziom-1)</a:t>
          </a:r>
          <a:r>
            <a:rPr lang="pl-PL" sz="1800" b="1">
              <a:solidFill>
                <a:sysClr val="windowText" lastClr="000000"/>
              </a:solidFill>
              <a:effectLst/>
              <a:latin typeface="+mn-lt"/>
              <a:ea typeface="+mn-ea"/>
              <a:cs typeface="+mn-cs"/>
            </a:rPr>
            <a:t>    </a:t>
          </a:r>
          <a:endParaRPr lang="pl-PL" sz="1800" b="1">
            <a:solidFill>
              <a:sysClr val="windowText" lastClr="000000"/>
            </a:solidFill>
          </a:endParaRPr>
        </a:p>
      </xdr:txBody>
    </xdr:sp>
    <xdr:clientData/>
  </xdr:twoCellAnchor>
  <xdr:twoCellAnchor>
    <xdr:from>
      <xdr:col>16</xdr:col>
      <xdr:colOff>19050</xdr:colOff>
      <xdr:row>36</xdr:row>
      <xdr:rowOff>19050</xdr:rowOff>
    </xdr:from>
    <xdr:to>
      <xdr:col>22</xdr:col>
      <xdr:colOff>57150</xdr:colOff>
      <xdr:row>37</xdr:row>
      <xdr:rowOff>57150</xdr:rowOff>
    </xdr:to>
    <xdr:sp macro="" textlink="">
      <xdr:nvSpPr>
        <xdr:cNvPr id="64" name="Prostokąt 63">
          <a:extLst>
            <a:ext uri="{FF2B5EF4-FFF2-40B4-BE49-F238E27FC236}">
              <a16:creationId xmlns="" xmlns:a16="http://schemas.microsoft.com/office/drawing/2014/main" id="{00000000-0008-0000-0000-000040000000}"/>
            </a:ext>
          </a:extLst>
        </xdr:cNvPr>
        <xdr:cNvSpPr/>
      </xdr:nvSpPr>
      <xdr:spPr>
        <a:xfrm>
          <a:off x="10306050" y="11182350"/>
          <a:ext cx="3695700" cy="342900"/>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600" b="1">
              <a:solidFill>
                <a:sysClr val="windowText" lastClr="000000"/>
              </a:solidFill>
            </a:rPr>
            <a:t>                    </a:t>
          </a:r>
          <a:r>
            <a:rPr lang="pl-PL" sz="1800" b="1">
              <a:solidFill>
                <a:sysClr val="windowText" lastClr="000000"/>
              </a:solidFill>
            </a:rPr>
            <a:t>gr</a:t>
          </a:r>
          <a:r>
            <a:rPr lang="pl-PL" sz="1800" b="1">
              <a:solidFill>
                <a:sysClr val="windowText" lastClr="000000"/>
              </a:solidFill>
              <a:latin typeface="+mn-lt"/>
              <a:ea typeface="+mn-ea"/>
              <a:cs typeface="+mn-cs"/>
            </a:rPr>
            <a:t>  </a:t>
          </a:r>
          <a:r>
            <a:rPr lang="pl-PL" sz="1800" b="1" baseline="0">
              <a:solidFill>
                <a:sysClr val="windowText" lastClr="000000"/>
              </a:solidFill>
              <a:latin typeface="+mn-lt"/>
              <a:ea typeface="+mn-ea"/>
              <a:cs typeface="+mn-cs"/>
            </a:rPr>
            <a:t>CN </a:t>
          </a:r>
          <a:r>
            <a:rPr lang="pl-PL" sz="1800" b="1" baseline="0">
              <a:solidFill>
                <a:srgbClr val="8E0000"/>
              </a:solidFill>
              <a:latin typeface="+mn-lt"/>
              <a:ea typeface="+mn-ea"/>
              <a:cs typeface="+mn-cs"/>
            </a:rPr>
            <a:t>16B</a:t>
          </a:r>
          <a:r>
            <a:rPr lang="pl-PL" sz="1800" b="1" baseline="0">
              <a:solidFill>
                <a:sysClr val="windowText" lastClr="000000"/>
              </a:solidFill>
              <a:latin typeface="+mn-lt"/>
              <a:ea typeface="+mn-ea"/>
              <a:cs typeface="+mn-cs"/>
            </a:rPr>
            <a:t> (sala poziom-1)</a:t>
          </a:r>
          <a:r>
            <a:rPr lang="pl-PL" sz="1800" b="1">
              <a:solidFill>
                <a:sysClr val="windowText" lastClr="000000"/>
              </a:solidFill>
              <a:latin typeface="+mn-lt"/>
              <a:ea typeface="+mn-ea"/>
              <a:cs typeface="+mn-cs"/>
            </a:rPr>
            <a:t>  </a:t>
          </a:r>
          <a:endParaRPr lang="pl-PL" sz="1800" b="1">
            <a:solidFill>
              <a:sysClr val="windowText" lastClr="000000"/>
            </a:solidFill>
          </a:endParaRPr>
        </a:p>
      </xdr:txBody>
    </xdr:sp>
    <xdr:clientData/>
  </xdr:twoCellAnchor>
  <xdr:twoCellAnchor>
    <xdr:from>
      <xdr:col>16</xdr:col>
      <xdr:colOff>38100</xdr:colOff>
      <xdr:row>34</xdr:row>
      <xdr:rowOff>285750</xdr:rowOff>
    </xdr:from>
    <xdr:to>
      <xdr:col>22</xdr:col>
      <xdr:colOff>51567</xdr:colOff>
      <xdr:row>36</xdr:row>
      <xdr:rowOff>19049</xdr:rowOff>
    </xdr:to>
    <xdr:sp macro="" textlink="">
      <xdr:nvSpPr>
        <xdr:cNvPr id="65" name="Prostokąt 64">
          <a:extLst>
            <a:ext uri="{FF2B5EF4-FFF2-40B4-BE49-F238E27FC236}">
              <a16:creationId xmlns="" xmlns:a16="http://schemas.microsoft.com/office/drawing/2014/main" id="{00000000-0008-0000-0000-000041000000}"/>
            </a:ext>
          </a:extLst>
        </xdr:cNvPr>
        <xdr:cNvSpPr/>
      </xdr:nvSpPr>
      <xdr:spPr>
        <a:xfrm>
          <a:off x="10325100" y="10839450"/>
          <a:ext cx="3671067" cy="342899"/>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 gr</a:t>
          </a:r>
          <a:r>
            <a:rPr lang="pl-PL" sz="1800" b="1">
              <a:solidFill>
                <a:sysClr val="windowText" lastClr="000000"/>
              </a:solidFill>
              <a:latin typeface="+mn-lt"/>
              <a:ea typeface="+mn-ea"/>
              <a:cs typeface="+mn-cs"/>
            </a:rPr>
            <a:t>  </a:t>
          </a:r>
          <a:r>
            <a:rPr lang="pl-PL" sz="1800" b="1" baseline="0">
              <a:solidFill>
                <a:sysClr val="windowText" lastClr="000000"/>
              </a:solidFill>
              <a:latin typeface="+mn-lt"/>
              <a:ea typeface="+mn-ea"/>
              <a:cs typeface="+mn-cs"/>
            </a:rPr>
            <a:t>CN </a:t>
          </a:r>
          <a:r>
            <a:rPr lang="pl-PL" sz="1800" b="1" baseline="0">
              <a:solidFill>
                <a:srgbClr val="8E0000"/>
              </a:solidFill>
              <a:latin typeface="+mn-lt"/>
              <a:ea typeface="+mn-ea"/>
              <a:cs typeface="+mn-cs"/>
            </a:rPr>
            <a:t>16A </a:t>
          </a:r>
          <a:r>
            <a:rPr lang="pl-PL" sz="1800" b="1" baseline="0">
              <a:solidFill>
                <a:sysClr val="windowText" lastClr="000000"/>
              </a:solidFill>
              <a:latin typeface="+mn-lt"/>
              <a:ea typeface="+mn-ea"/>
              <a:cs typeface="+mn-cs"/>
            </a:rPr>
            <a:t>s. 311</a:t>
          </a:r>
          <a:r>
            <a:rPr lang="pl-PL" sz="1800" b="1">
              <a:solidFill>
                <a:sysClr val="windowText" lastClr="000000"/>
              </a:solidFill>
              <a:latin typeface="+mn-lt"/>
              <a:ea typeface="+mn-ea"/>
              <a:cs typeface="+mn-cs"/>
            </a:rPr>
            <a:t>  </a:t>
          </a:r>
          <a:endParaRPr lang="pl-PL" sz="1800" b="1">
            <a:solidFill>
              <a:sysClr val="windowText" lastClr="000000"/>
            </a:solidFill>
          </a:endParaRPr>
        </a:p>
      </xdr:txBody>
    </xdr:sp>
    <xdr:clientData/>
  </xdr:twoCellAnchor>
  <xdr:twoCellAnchor>
    <xdr:from>
      <xdr:col>32</xdr:col>
      <xdr:colOff>19050</xdr:colOff>
      <xdr:row>46</xdr:row>
      <xdr:rowOff>285750</xdr:rowOff>
    </xdr:from>
    <xdr:to>
      <xdr:col>38</xdr:col>
      <xdr:colOff>266700</xdr:colOff>
      <xdr:row>47</xdr:row>
      <xdr:rowOff>285750</xdr:rowOff>
    </xdr:to>
    <xdr:sp macro="" textlink="">
      <xdr:nvSpPr>
        <xdr:cNvPr id="66" name="Prostokąt 65">
          <a:extLst>
            <a:ext uri="{FF2B5EF4-FFF2-40B4-BE49-F238E27FC236}">
              <a16:creationId xmlns="" xmlns:a16="http://schemas.microsoft.com/office/drawing/2014/main" id="{00000000-0008-0000-0000-000042000000}"/>
            </a:ext>
          </a:extLst>
        </xdr:cNvPr>
        <xdr:cNvSpPr/>
      </xdr:nvSpPr>
      <xdr:spPr>
        <a:xfrm>
          <a:off x="20059650" y="14478000"/>
          <a:ext cx="3981450" cy="304800"/>
        </a:xfrm>
        <a:prstGeom prst="rect">
          <a:avLst/>
        </a:prstGeom>
        <a:solidFill>
          <a:schemeClr val="accent2">
            <a:lumMod val="50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chemeClr val="bg1"/>
              </a:solidFill>
            </a:rPr>
            <a:t> </a:t>
          </a:r>
          <a:r>
            <a:rPr lang="pl-PL" sz="1800" b="1">
              <a:solidFill>
                <a:schemeClr val="bg1"/>
              </a:solidFill>
              <a:latin typeface="+mn-lt"/>
              <a:ea typeface="+mn-ea"/>
              <a:cs typeface="+mn-cs"/>
            </a:rPr>
            <a:t> </a:t>
          </a:r>
          <a:r>
            <a:rPr lang="pl-PL" sz="1800" b="1" baseline="0">
              <a:solidFill>
                <a:schemeClr val="bg1"/>
              </a:solidFill>
              <a:latin typeface="+mn-lt"/>
              <a:ea typeface="+mn-ea"/>
              <a:cs typeface="+mn-cs"/>
            </a:rPr>
            <a:t>group</a:t>
          </a:r>
          <a:r>
            <a:rPr lang="pl-PL" sz="1800" b="1">
              <a:solidFill>
                <a:schemeClr val="bg1"/>
              </a:solidFill>
              <a:latin typeface="+mn-lt"/>
              <a:ea typeface="+mn-ea"/>
              <a:cs typeface="+mn-cs"/>
            </a:rPr>
            <a:t>  CN 3A ED             </a:t>
          </a:r>
          <a:r>
            <a:rPr lang="pl-PL" sz="1800" b="1" baseline="0">
              <a:solidFill>
                <a:schemeClr val="bg1"/>
              </a:solidFill>
              <a:latin typeface="+mn-lt"/>
              <a:ea typeface="+mn-ea"/>
              <a:cs typeface="+mn-cs"/>
            </a:rPr>
            <a:t> s -1</a:t>
          </a:r>
          <a:endParaRPr lang="pl-PL" sz="1800" b="1">
            <a:solidFill>
              <a:schemeClr val="bg1"/>
            </a:solidFill>
          </a:endParaRPr>
        </a:p>
      </xdr:txBody>
    </xdr:sp>
    <xdr:clientData/>
  </xdr:twoCellAnchor>
  <xdr:twoCellAnchor>
    <xdr:from>
      <xdr:col>10</xdr:col>
      <xdr:colOff>0</xdr:colOff>
      <xdr:row>9</xdr:row>
      <xdr:rowOff>0</xdr:rowOff>
    </xdr:from>
    <xdr:to>
      <xdr:col>16</xdr:col>
      <xdr:colOff>32517</xdr:colOff>
      <xdr:row>9</xdr:row>
      <xdr:rowOff>304800</xdr:rowOff>
    </xdr:to>
    <xdr:sp macro="" textlink="">
      <xdr:nvSpPr>
        <xdr:cNvPr id="59" name="Prostokąt 58">
          <a:extLst>
            <a:ext uri="{FF2B5EF4-FFF2-40B4-BE49-F238E27FC236}">
              <a16:creationId xmlns="" xmlns:a16="http://schemas.microsoft.com/office/drawing/2014/main" id="{00000000-0008-0000-0000-00003B000000}"/>
            </a:ext>
          </a:extLst>
        </xdr:cNvPr>
        <xdr:cNvSpPr/>
      </xdr:nvSpPr>
      <xdr:spPr>
        <a:xfrm>
          <a:off x="6724650" y="3048000"/>
          <a:ext cx="3671067" cy="304800"/>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400" b="1">
              <a:solidFill>
                <a:sysClr val="windowText" lastClr="000000"/>
              </a:solidFill>
            </a:rPr>
            <a:t>              </a:t>
          </a:r>
          <a:r>
            <a:rPr lang="pl-PL" sz="2000" b="1">
              <a:solidFill>
                <a:sysClr val="windowText" lastClr="000000"/>
              </a:solidFill>
            </a:rPr>
            <a:t>gr</a:t>
          </a:r>
          <a:r>
            <a:rPr lang="pl-PL" sz="2000" b="1">
              <a:solidFill>
                <a:sysClr val="windowText" lastClr="000000"/>
              </a:solidFill>
              <a:latin typeface="+mn-lt"/>
              <a:ea typeface="+mn-ea"/>
              <a:cs typeface="+mn-cs"/>
            </a:rPr>
            <a:t>  </a:t>
          </a:r>
          <a:r>
            <a:rPr lang="pl-PL" sz="2000" b="1" baseline="0">
              <a:solidFill>
                <a:sysClr val="windowText" lastClr="000000"/>
              </a:solidFill>
              <a:latin typeface="+mn-lt"/>
              <a:ea typeface="+mn-ea"/>
              <a:cs typeface="+mn-cs"/>
            </a:rPr>
            <a:t>CN</a:t>
          </a:r>
          <a:r>
            <a:rPr lang="pl-PL" sz="2000" b="1" baseline="0">
              <a:solidFill>
                <a:srgbClr val="8E0000"/>
              </a:solidFill>
              <a:latin typeface="+mn-lt"/>
              <a:ea typeface="+mn-ea"/>
              <a:cs typeface="+mn-cs"/>
            </a:rPr>
            <a:t> 3B </a:t>
          </a:r>
          <a:r>
            <a:rPr lang="pl-PL" sz="2000" b="1" baseline="0">
              <a:solidFill>
                <a:sysClr val="windowText" lastClr="000000"/>
              </a:solidFill>
              <a:latin typeface="+mn-lt"/>
              <a:ea typeface="+mn-ea"/>
              <a:cs typeface="+mn-cs"/>
            </a:rPr>
            <a:t>(sala poziom-1)  </a:t>
          </a:r>
          <a:endParaRPr lang="pl-PL" sz="2000" b="1">
            <a:solidFill>
              <a:sysClr val="windowText" lastClr="000000"/>
            </a:solidFill>
          </a:endParaRPr>
        </a:p>
      </xdr:txBody>
    </xdr:sp>
    <xdr:clientData/>
  </xdr:twoCellAnchor>
  <xdr:twoCellAnchor>
    <xdr:from>
      <xdr:col>16</xdr:col>
      <xdr:colOff>0</xdr:colOff>
      <xdr:row>9</xdr:row>
      <xdr:rowOff>19050</xdr:rowOff>
    </xdr:from>
    <xdr:to>
      <xdr:col>22</xdr:col>
      <xdr:colOff>13467</xdr:colOff>
      <xdr:row>9</xdr:row>
      <xdr:rowOff>304800</xdr:rowOff>
    </xdr:to>
    <xdr:sp macro="" textlink="">
      <xdr:nvSpPr>
        <xdr:cNvPr id="67" name="Prostokąt 66">
          <a:extLst>
            <a:ext uri="{FF2B5EF4-FFF2-40B4-BE49-F238E27FC236}">
              <a16:creationId xmlns="" xmlns:a16="http://schemas.microsoft.com/office/drawing/2014/main" id="{00000000-0008-0000-0000-000043000000}"/>
            </a:ext>
          </a:extLst>
        </xdr:cNvPr>
        <xdr:cNvSpPr/>
      </xdr:nvSpPr>
      <xdr:spPr>
        <a:xfrm>
          <a:off x="10363200" y="3067050"/>
          <a:ext cx="3671067" cy="285750"/>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2000" b="1">
              <a:solidFill>
                <a:sysClr val="windowText" lastClr="000000"/>
              </a:solidFill>
            </a:rPr>
            <a:t>          gr</a:t>
          </a:r>
          <a:r>
            <a:rPr lang="pl-PL" sz="2000" b="1">
              <a:solidFill>
                <a:sysClr val="windowText" lastClr="000000"/>
              </a:solidFill>
              <a:latin typeface="+mn-lt"/>
              <a:ea typeface="+mn-ea"/>
              <a:cs typeface="+mn-cs"/>
            </a:rPr>
            <a:t>  </a:t>
          </a:r>
          <a:r>
            <a:rPr lang="pl-PL" sz="2000" b="1" baseline="0">
              <a:solidFill>
                <a:sysClr val="windowText" lastClr="000000"/>
              </a:solidFill>
              <a:latin typeface="+mn-lt"/>
              <a:ea typeface="+mn-ea"/>
              <a:cs typeface="+mn-cs"/>
            </a:rPr>
            <a:t>CN </a:t>
          </a:r>
          <a:r>
            <a:rPr lang="pl-PL" sz="2000" b="1" baseline="0">
              <a:solidFill>
                <a:srgbClr val="8E0000"/>
              </a:solidFill>
              <a:latin typeface="+mn-lt"/>
              <a:ea typeface="+mn-ea"/>
              <a:cs typeface="+mn-cs"/>
            </a:rPr>
            <a:t>2B</a:t>
          </a:r>
          <a:r>
            <a:rPr lang="pl-PL" sz="2000" b="1" baseline="0">
              <a:solidFill>
                <a:sysClr val="windowText" lastClr="000000"/>
              </a:solidFill>
              <a:latin typeface="+mn-lt"/>
              <a:ea typeface="+mn-ea"/>
              <a:cs typeface="+mn-cs"/>
            </a:rPr>
            <a:t> (sala poziom-1)  </a:t>
          </a:r>
          <a:endParaRPr lang="pl-PL" sz="2000" b="1">
            <a:solidFill>
              <a:sysClr val="windowText" lastClr="000000"/>
            </a:solidFill>
          </a:endParaRPr>
        </a:p>
      </xdr:txBody>
    </xdr:sp>
    <xdr:clientData/>
  </xdr:twoCellAnchor>
  <xdr:twoCellAnchor>
    <xdr:from>
      <xdr:col>37</xdr:col>
      <xdr:colOff>574675</xdr:colOff>
      <xdr:row>39</xdr:row>
      <xdr:rowOff>0</xdr:rowOff>
    </xdr:from>
    <xdr:to>
      <xdr:col>44</xdr:col>
      <xdr:colOff>41257</xdr:colOff>
      <xdr:row>40</xdr:row>
      <xdr:rowOff>0</xdr:rowOff>
    </xdr:to>
    <xdr:sp macro="" textlink="">
      <xdr:nvSpPr>
        <xdr:cNvPr id="70" name="Prostokąt 69">
          <a:extLst>
            <a:ext uri="{FF2B5EF4-FFF2-40B4-BE49-F238E27FC236}">
              <a16:creationId xmlns="" xmlns:a16="http://schemas.microsoft.com/office/drawing/2014/main" id="{00000000-0008-0000-0000-000046000000}"/>
            </a:ext>
          </a:extLst>
        </xdr:cNvPr>
        <xdr:cNvSpPr/>
      </xdr:nvSpPr>
      <xdr:spPr>
        <a:xfrm>
          <a:off x="23758525" y="12077700"/>
          <a:ext cx="3905232" cy="304800"/>
        </a:xfrm>
        <a:prstGeom prst="rect">
          <a:avLst/>
        </a:prstGeom>
        <a:solidFill>
          <a:schemeClr val="accent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2000" b="1" baseline="0">
              <a:solidFill>
                <a:schemeClr val="bg1"/>
              </a:solidFill>
            </a:rPr>
            <a:t> group ERASMUS  s. -1</a:t>
          </a:r>
          <a:endParaRPr lang="pl-PL" sz="2000" b="1">
            <a:solidFill>
              <a:schemeClr val="bg1"/>
            </a:solidFill>
          </a:endParaRPr>
        </a:p>
      </xdr:txBody>
    </xdr:sp>
    <xdr:clientData/>
  </xdr:twoCellAnchor>
  <xdr:twoCellAnchor>
    <xdr:from>
      <xdr:col>42</xdr:col>
      <xdr:colOff>0</xdr:colOff>
      <xdr:row>6</xdr:row>
      <xdr:rowOff>0</xdr:rowOff>
    </xdr:from>
    <xdr:to>
      <xdr:col>51</xdr:col>
      <xdr:colOff>48077</xdr:colOff>
      <xdr:row>7</xdr:row>
      <xdr:rowOff>47019</xdr:rowOff>
    </xdr:to>
    <xdr:sp macro="" textlink="">
      <xdr:nvSpPr>
        <xdr:cNvPr id="73" name="Prostokąt 72">
          <a:extLst>
            <a:ext uri="{FF2B5EF4-FFF2-40B4-BE49-F238E27FC236}">
              <a16:creationId xmlns="" xmlns:a16="http://schemas.microsoft.com/office/drawing/2014/main" id="{00000000-0008-0000-0000-000049000000}"/>
            </a:ext>
          </a:extLst>
        </xdr:cNvPr>
        <xdr:cNvSpPr/>
      </xdr:nvSpPr>
      <xdr:spPr>
        <a:xfrm>
          <a:off x="26327100" y="1638300"/>
          <a:ext cx="5534477" cy="294669"/>
        </a:xfrm>
        <a:prstGeom prst="rect">
          <a:avLst/>
        </a:prstGeom>
        <a:solidFill>
          <a:srgbClr val="B3C7E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600" b="1"/>
            <a:t> </a:t>
          </a:r>
          <a:r>
            <a:rPr lang="pl-PL" sz="2000" b="1">
              <a:solidFill>
                <a:schemeClr val="bg1"/>
              </a:solidFill>
            </a:rPr>
            <a:t>ED II    Dentistry  s.311</a:t>
          </a:r>
        </a:p>
      </xdr:txBody>
    </xdr:sp>
    <xdr:clientData/>
  </xdr:twoCellAnchor>
  <xdr:twoCellAnchor>
    <xdr:from>
      <xdr:col>10</xdr:col>
      <xdr:colOff>38101</xdr:colOff>
      <xdr:row>7</xdr:row>
      <xdr:rowOff>285750</xdr:rowOff>
    </xdr:from>
    <xdr:to>
      <xdr:col>16</xdr:col>
      <xdr:colOff>19051</xdr:colOff>
      <xdr:row>8</xdr:row>
      <xdr:rowOff>266700</xdr:rowOff>
    </xdr:to>
    <xdr:sp macro="" textlink="">
      <xdr:nvSpPr>
        <xdr:cNvPr id="57" name="Prostokąt 56">
          <a:extLst>
            <a:ext uri="{FF2B5EF4-FFF2-40B4-BE49-F238E27FC236}">
              <a16:creationId xmlns="" xmlns:a16="http://schemas.microsoft.com/office/drawing/2014/main" id="{00000000-0008-0000-0000-000039000000}"/>
            </a:ext>
          </a:extLst>
        </xdr:cNvPr>
        <xdr:cNvSpPr/>
      </xdr:nvSpPr>
      <xdr:spPr>
        <a:xfrm>
          <a:off x="6686551" y="2628900"/>
          <a:ext cx="3619500" cy="285750"/>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eaLnBrk="1" fontAlgn="auto" latinLnBrk="0" hangingPunct="1"/>
          <a:r>
            <a:rPr lang="pl-PL" sz="1600" b="1">
              <a:solidFill>
                <a:sysClr val="windowText" lastClr="000000"/>
              </a:solidFill>
            </a:rPr>
            <a:t>gr </a:t>
          </a:r>
          <a:r>
            <a:rPr lang="pl-PL" sz="1600" b="1">
              <a:solidFill>
                <a:sysClr val="windowText" lastClr="000000"/>
              </a:solidFill>
              <a:latin typeface="+mn-lt"/>
              <a:ea typeface="+mn-ea"/>
              <a:cs typeface="+mn-cs"/>
            </a:rPr>
            <a:t> CN 3A  </a:t>
          </a:r>
          <a:r>
            <a:rPr lang="pl-PL" sz="1600" b="1" baseline="0">
              <a:solidFill>
                <a:sysClr val="windowText" lastClr="000000"/>
              </a:solidFill>
              <a:effectLst/>
              <a:latin typeface="+mn-lt"/>
              <a:ea typeface="+mn-ea"/>
              <a:cs typeface="+mn-cs"/>
            </a:rPr>
            <a:t>CNiM_nr 209</a:t>
          </a:r>
          <a:endParaRPr lang="pl-PL" sz="1600">
            <a:solidFill>
              <a:sysClr val="windowText" lastClr="000000"/>
            </a:solidFill>
            <a:effectLst/>
          </a:endParaRPr>
        </a:p>
      </xdr:txBody>
    </xdr:sp>
    <xdr:clientData/>
  </xdr:twoCellAnchor>
  <xdr:twoCellAnchor>
    <xdr:from>
      <xdr:col>4</xdr:col>
      <xdr:colOff>19050</xdr:colOff>
      <xdr:row>9</xdr:row>
      <xdr:rowOff>19050</xdr:rowOff>
    </xdr:from>
    <xdr:to>
      <xdr:col>10</xdr:col>
      <xdr:colOff>32517</xdr:colOff>
      <xdr:row>10</xdr:row>
      <xdr:rowOff>0</xdr:rowOff>
    </xdr:to>
    <xdr:sp macro="" textlink="">
      <xdr:nvSpPr>
        <xdr:cNvPr id="60" name="Prostokąt 59">
          <a:extLst>
            <a:ext uri="{FF2B5EF4-FFF2-40B4-BE49-F238E27FC236}">
              <a16:creationId xmlns="" xmlns:a16="http://schemas.microsoft.com/office/drawing/2014/main" id="{00000000-0008-0000-0000-00003C000000}"/>
            </a:ext>
          </a:extLst>
        </xdr:cNvPr>
        <xdr:cNvSpPr/>
      </xdr:nvSpPr>
      <xdr:spPr>
        <a:xfrm>
          <a:off x="3086100" y="3067050"/>
          <a:ext cx="3671067" cy="304800"/>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2000" b="1">
              <a:solidFill>
                <a:sysClr val="windowText" lastClr="000000"/>
              </a:solidFill>
            </a:rPr>
            <a:t> gr</a:t>
          </a:r>
          <a:r>
            <a:rPr lang="pl-PL" sz="2000" b="1">
              <a:solidFill>
                <a:sysClr val="windowText" lastClr="000000"/>
              </a:solidFill>
              <a:latin typeface="+mn-lt"/>
              <a:ea typeface="+mn-ea"/>
              <a:cs typeface="+mn-cs"/>
            </a:rPr>
            <a:t> </a:t>
          </a:r>
          <a:r>
            <a:rPr lang="pl-PL" sz="2000" b="1" baseline="0">
              <a:solidFill>
                <a:sysClr val="windowText" lastClr="000000"/>
              </a:solidFill>
              <a:latin typeface="+mn-lt"/>
              <a:ea typeface="+mn-ea"/>
              <a:cs typeface="+mn-cs"/>
            </a:rPr>
            <a:t>CN  </a:t>
          </a:r>
          <a:r>
            <a:rPr lang="pl-PL" sz="2000" b="1" baseline="0">
              <a:solidFill>
                <a:srgbClr val="8E0000"/>
              </a:solidFill>
              <a:latin typeface="+mn-lt"/>
              <a:ea typeface="+mn-ea"/>
              <a:cs typeface="+mn-cs"/>
            </a:rPr>
            <a:t>1B </a:t>
          </a:r>
          <a:r>
            <a:rPr lang="pl-PL" sz="2000" b="1" baseline="0">
              <a:solidFill>
                <a:sysClr val="windowText" lastClr="000000"/>
              </a:solidFill>
              <a:latin typeface="+mn-lt"/>
              <a:ea typeface="+mn-ea"/>
              <a:cs typeface="+mn-cs"/>
            </a:rPr>
            <a:t>(sala poziom-1)  </a:t>
          </a:r>
          <a:endParaRPr lang="pl-PL" sz="2000" b="1">
            <a:solidFill>
              <a:sysClr val="windowText" lastClr="000000"/>
            </a:solidFill>
          </a:endParaRPr>
        </a:p>
      </xdr:txBody>
    </xdr:sp>
    <xdr:clientData/>
  </xdr:twoCellAnchor>
  <xdr:twoCellAnchor>
    <xdr:from>
      <xdr:col>38</xdr:col>
      <xdr:colOff>26362</xdr:colOff>
      <xdr:row>20</xdr:row>
      <xdr:rowOff>285750</xdr:rowOff>
    </xdr:from>
    <xdr:to>
      <xdr:col>44</xdr:col>
      <xdr:colOff>54919</xdr:colOff>
      <xdr:row>21</xdr:row>
      <xdr:rowOff>285750</xdr:rowOff>
    </xdr:to>
    <xdr:sp macro="" textlink="">
      <xdr:nvSpPr>
        <xdr:cNvPr id="61" name="Prostokąt 60">
          <a:extLst>
            <a:ext uri="{FF2B5EF4-FFF2-40B4-BE49-F238E27FC236}">
              <a16:creationId xmlns="" xmlns:a16="http://schemas.microsoft.com/office/drawing/2014/main" id="{00000000-0008-0000-0000-00003D000000}"/>
            </a:ext>
          </a:extLst>
        </xdr:cNvPr>
        <xdr:cNvSpPr/>
      </xdr:nvSpPr>
      <xdr:spPr>
        <a:xfrm>
          <a:off x="23800762" y="6572250"/>
          <a:ext cx="3876657" cy="304800"/>
        </a:xfrm>
        <a:prstGeom prst="rect">
          <a:avLst/>
        </a:prstGeom>
        <a:solidFill>
          <a:schemeClr val="accent2">
            <a:lumMod val="50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baseline="0">
              <a:solidFill>
                <a:schemeClr val="bg1"/>
              </a:solidFill>
              <a:latin typeface="+mn-lt"/>
              <a:ea typeface="+mn-ea"/>
              <a:cs typeface="+mn-cs"/>
            </a:rPr>
            <a:t>group</a:t>
          </a:r>
          <a:r>
            <a:rPr lang="pl-PL" sz="1800" b="1">
              <a:solidFill>
                <a:schemeClr val="bg1"/>
              </a:solidFill>
              <a:latin typeface="+mn-lt"/>
              <a:ea typeface="+mn-ea"/>
              <a:cs typeface="+mn-cs"/>
            </a:rPr>
            <a:t>  CN 4A     ED         </a:t>
          </a:r>
          <a:r>
            <a:rPr lang="pl-PL" sz="1800" b="1" baseline="0">
              <a:solidFill>
                <a:schemeClr val="bg1"/>
              </a:solidFill>
              <a:latin typeface="+mn-lt"/>
              <a:ea typeface="+mn-ea"/>
              <a:cs typeface="+mn-cs"/>
            </a:rPr>
            <a:t> s poziom -1</a:t>
          </a:r>
          <a:endParaRPr lang="pl-PL" sz="1800" b="1">
            <a:solidFill>
              <a:schemeClr val="bg1"/>
            </a:solidFill>
          </a:endParaRPr>
        </a:p>
      </xdr:txBody>
    </xdr:sp>
    <xdr:clientData/>
  </xdr:twoCellAnchor>
  <xdr:twoCellAnchor>
    <xdr:from>
      <xdr:col>16</xdr:col>
      <xdr:colOff>0</xdr:colOff>
      <xdr:row>27</xdr:row>
      <xdr:rowOff>15416</xdr:rowOff>
    </xdr:from>
    <xdr:to>
      <xdr:col>21</xdr:col>
      <xdr:colOff>604017</xdr:colOff>
      <xdr:row>28</xdr:row>
      <xdr:rowOff>6350</xdr:rowOff>
    </xdr:to>
    <xdr:sp macro="" textlink="">
      <xdr:nvSpPr>
        <xdr:cNvPr id="68" name="Prostokąt 67">
          <a:extLst>
            <a:ext uri="{FF2B5EF4-FFF2-40B4-BE49-F238E27FC236}">
              <a16:creationId xmlns="" xmlns:a16="http://schemas.microsoft.com/office/drawing/2014/main" id="{00000000-0008-0000-0000-000044000000}"/>
            </a:ext>
          </a:extLst>
        </xdr:cNvPr>
        <xdr:cNvSpPr/>
      </xdr:nvSpPr>
      <xdr:spPr>
        <a:xfrm>
          <a:off x="10452100" y="8206916"/>
          <a:ext cx="3652017" cy="283034"/>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                gr</a:t>
          </a:r>
          <a:r>
            <a:rPr lang="pl-PL" sz="1800" b="1">
              <a:solidFill>
                <a:sysClr val="windowText" lastClr="000000"/>
              </a:solidFill>
              <a:latin typeface="+mn-lt"/>
              <a:ea typeface="+mn-ea"/>
              <a:cs typeface="+mn-cs"/>
            </a:rPr>
            <a:t> CN</a:t>
          </a:r>
          <a:r>
            <a:rPr lang="pl-PL" sz="1800" b="1" baseline="0">
              <a:solidFill>
                <a:sysClr val="windowText" lastClr="000000"/>
              </a:solidFill>
              <a:latin typeface="+mn-lt"/>
              <a:ea typeface="+mn-ea"/>
              <a:cs typeface="+mn-cs"/>
            </a:rPr>
            <a:t> </a:t>
          </a:r>
          <a:r>
            <a:rPr lang="pl-PL" sz="1800" b="1" baseline="0">
              <a:solidFill>
                <a:srgbClr val="8E0000"/>
              </a:solidFill>
              <a:latin typeface="+mn-lt"/>
              <a:ea typeface="+mn-ea"/>
              <a:cs typeface="+mn-cs"/>
            </a:rPr>
            <a:t>6 B</a:t>
          </a:r>
          <a:r>
            <a:rPr lang="pl-PL" sz="1800" b="1" baseline="0">
              <a:solidFill>
                <a:sysClr val="windowText" lastClr="000000"/>
              </a:solidFill>
              <a:latin typeface="+mn-lt"/>
              <a:ea typeface="+mn-ea"/>
              <a:cs typeface="+mn-cs"/>
            </a:rPr>
            <a:t> </a:t>
          </a:r>
          <a:r>
            <a:rPr lang="pl-PL" sz="1800" b="1">
              <a:solidFill>
                <a:sysClr val="windowText" lastClr="000000"/>
              </a:solidFill>
              <a:latin typeface="+mn-lt"/>
              <a:ea typeface="+mn-ea"/>
              <a:cs typeface="+mn-cs"/>
            </a:rPr>
            <a:t>(</a:t>
          </a:r>
          <a:r>
            <a:rPr lang="pl-PL" sz="1800" b="1" baseline="0">
              <a:solidFill>
                <a:sysClr val="windowText" lastClr="000000"/>
              </a:solidFill>
              <a:latin typeface="+mn-lt"/>
              <a:ea typeface="+mn-ea"/>
              <a:cs typeface="+mn-cs"/>
            </a:rPr>
            <a:t>sala poziom-1)</a:t>
          </a:r>
          <a:r>
            <a:rPr lang="pl-PL" sz="1800" b="1">
              <a:solidFill>
                <a:sysClr val="windowText" lastClr="000000"/>
              </a:solidFill>
              <a:latin typeface="+mn-lt"/>
              <a:ea typeface="+mn-ea"/>
              <a:cs typeface="+mn-cs"/>
            </a:rPr>
            <a:t>  </a:t>
          </a:r>
          <a:endParaRPr lang="pl-PL" sz="1800" b="1">
            <a:solidFill>
              <a:sysClr val="windowText" lastClr="000000"/>
            </a:solidFill>
          </a:endParaRPr>
        </a:p>
      </xdr:txBody>
    </xdr:sp>
    <xdr:clientData/>
  </xdr:twoCellAnchor>
  <xdr:twoCellAnchor>
    <xdr:from>
      <xdr:col>3</xdr:col>
      <xdr:colOff>2209800</xdr:colOff>
      <xdr:row>34</xdr:row>
      <xdr:rowOff>284015</xdr:rowOff>
    </xdr:from>
    <xdr:to>
      <xdr:col>10</xdr:col>
      <xdr:colOff>551</xdr:colOff>
      <xdr:row>35</xdr:row>
      <xdr:rowOff>285750</xdr:rowOff>
    </xdr:to>
    <xdr:sp macro="" textlink="">
      <xdr:nvSpPr>
        <xdr:cNvPr id="69" name="Prostokąt 68">
          <a:extLst>
            <a:ext uri="{FF2B5EF4-FFF2-40B4-BE49-F238E27FC236}">
              <a16:creationId xmlns="" xmlns:a16="http://schemas.microsoft.com/office/drawing/2014/main" id="{00000000-0008-0000-0000-000045000000}"/>
            </a:ext>
          </a:extLst>
        </xdr:cNvPr>
        <xdr:cNvSpPr/>
      </xdr:nvSpPr>
      <xdr:spPr>
        <a:xfrm>
          <a:off x="3111500" y="10723415"/>
          <a:ext cx="3670851" cy="293835"/>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 gr</a:t>
          </a:r>
          <a:r>
            <a:rPr lang="pl-PL" sz="1800" b="1">
              <a:solidFill>
                <a:sysClr val="windowText" lastClr="000000"/>
              </a:solidFill>
              <a:latin typeface="+mn-lt"/>
              <a:ea typeface="+mn-ea"/>
              <a:cs typeface="+mn-cs"/>
            </a:rPr>
            <a:t>  </a:t>
          </a:r>
          <a:r>
            <a:rPr lang="pl-PL" sz="1800" b="1" baseline="0">
              <a:solidFill>
                <a:sysClr val="windowText" lastClr="000000"/>
              </a:solidFill>
              <a:latin typeface="+mn-lt"/>
              <a:ea typeface="+mn-ea"/>
              <a:cs typeface="+mn-cs"/>
            </a:rPr>
            <a:t>CN</a:t>
          </a:r>
          <a:r>
            <a:rPr lang="pl-PL" sz="1800" b="1" baseline="0">
              <a:solidFill>
                <a:srgbClr val="8E0000"/>
              </a:solidFill>
              <a:latin typeface="+mn-lt"/>
              <a:ea typeface="+mn-ea"/>
              <a:cs typeface="+mn-cs"/>
            </a:rPr>
            <a:t> 4A  </a:t>
          </a:r>
          <a:r>
            <a:rPr lang="pl-PL" sz="1800" b="1" baseline="0">
              <a:solidFill>
                <a:sysClr val="windowText" lastClr="000000"/>
              </a:solidFill>
              <a:latin typeface="+mn-lt"/>
              <a:ea typeface="+mn-ea"/>
              <a:cs typeface="+mn-cs"/>
            </a:rPr>
            <a:t>s.311</a:t>
          </a:r>
          <a:r>
            <a:rPr lang="pl-PL" sz="1800" b="1">
              <a:solidFill>
                <a:sysClr val="windowText" lastClr="000000"/>
              </a:solidFill>
              <a:latin typeface="+mn-lt"/>
              <a:ea typeface="+mn-ea"/>
              <a:cs typeface="+mn-cs"/>
            </a:rPr>
            <a:t>  </a:t>
          </a:r>
          <a:endParaRPr lang="pl-PL" sz="1800" b="1">
            <a:solidFill>
              <a:sysClr val="windowText" lastClr="000000"/>
            </a:solidFill>
          </a:endParaRPr>
        </a:p>
      </xdr:txBody>
    </xdr:sp>
    <xdr:clientData/>
  </xdr:twoCellAnchor>
  <xdr:twoCellAnchor>
    <xdr:from>
      <xdr:col>9</xdr:col>
      <xdr:colOff>590550</xdr:colOff>
      <xdr:row>36</xdr:row>
      <xdr:rowOff>19050</xdr:rowOff>
    </xdr:from>
    <xdr:to>
      <xdr:col>16</xdr:col>
      <xdr:colOff>11818</xdr:colOff>
      <xdr:row>37</xdr:row>
      <xdr:rowOff>25400</xdr:rowOff>
    </xdr:to>
    <xdr:sp macro="" textlink="">
      <xdr:nvSpPr>
        <xdr:cNvPr id="56" name="Prostokąt 55">
          <a:extLst>
            <a:ext uri="{FF2B5EF4-FFF2-40B4-BE49-F238E27FC236}">
              <a16:creationId xmlns="" xmlns:a16="http://schemas.microsoft.com/office/drawing/2014/main" id="{6CB56E77-1F82-47DC-8EF3-BA5A3D63F65B}"/>
            </a:ext>
          </a:extLst>
        </xdr:cNvPr>
        <xdr:cNvSpPr/>
      </xdr:nvSpPr>
      <xdr:spPr>
        <a:xfrm>
          <a:off x="6762750" y="11055350"/>
          <a:ext cx="3701168" cy="311150"/>
        </a:xfrm>
        <a:prstGeom prst="rect">
          <a:avLst/>
        </a:prstGeom>
        <a:solidFill>
          <a:srgbClr val="FED2F2"/>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1800" b="1">
              <a:solidFill>
                <a:sysClr val="windowText" lastClr="000000"/>
              </a:solidFill>
            </a:rPr>
            <a:t>gr</a:t>
          </a:r>
          <a:r>
            <a:rPr lang="pl-PL" sz="1800" b="1">
              <a:solidFill>
                <a:sysClr val="windowText" lastClr="000000"/>
              </a:solidFill>
              <a:latin typeface="+mn-lt"/>
              <a:ea typeface="+mn-ea"/>
              <a:cs typeface="+mn-cs"/>
            </a:rPr>
            <a:t>  CN</a:t>
          </a:r>
          <a:r>
            <a:rPr lang="pl-PL" sz="1800" b="1" baseline="0">
              <a:solidFill>
                <a:sysClr val="windowText" lastClr="000000"/>
              </a:solidFill>
              <a:latin typeface="+mn-lt"/>
              <a:ea typeface="+mn-ea"/>
              <a:cs typeface="+mn-cs"/>
            </a:rPr>
            <a:t>  </a:t>
          </a:r>
          <a:r>
            <a:rPr lang="pl-PL" sz="1800" b="1" baseline="0">
              <a:solidFill>
                <a:srgbClr val="8E0000"/>
              </a:solidFill>
              <a:latin typeface="+mn-lt"/>
              <a:ea typeface="+mn-ea"/>
              <a:cs typeface="+mn-cs"/>
            </a:rPr>
            <a:t>5B </a:t>
          </a:r>
          <a:r>
            <a:rPr lang="pl-PL" sz="1800" b="1" baseline="0">
              <a:solidFill>
                <a:sysClr val="windowText" lastClr="000000"/>
              </a:solidFill>
              <a:latin typeface="+mn-lt"/>
              <a:ea typeface="+mn-ea"/>
              <a:cs typeface="+mn-cs"/>
            </a:rPr>
            <a:t>(sala poziom-1)  </a:t>
          </a:r>
          <a:endParaRPr lang="pl-PL" sz="1800" b="1">
            <a:solidFill>
              <a:sysClr val="windowText" lastClr="000000"/>
            </a:solidFill>
          </a:endParaRPr>
        </a:p>
      </xdr:txBody>
    </xdr:sp>
    <xdr:clientData/>
  </xdr:twoCellAnchor>
  <xdr:twoCellAnchor>
    <xdr:from>
      <xdr:col>44</xdr:col>
      <xdr:colOff>57150</xdr:colOff>
      <xdr:row>20</xdr:row>
      <xdr:rowOff>285750</xdr:rowOff>
    </xdr:from>
    <xdr:to>
      <xdr:col>50</xdr:col>
      <xdr:colOff>304782</xdr:colOff>
      <xdr:row>21</xdr:row>
      <xdr:rowOff>285750</xdr:rowOff>
    </xdr:to>
    <xdr:sp macro="" textlink="">
      <xdr:nvSpPr>
        <xdr:cNvPr id="74" name="Prostokąt 73">
          <a:extLst>
            <a:ext uri="{FF2B5EF4-FFF2-40B4-BE49-F238E27FC236}">
              <a16:creationId xmlns="" xmlns:a16="http://schemas.microsoft.com/office/drawing/2014/main" id="{00000000-0008-0000-0000-000046000000}"/>
            </a:ext>
          </a:extLst>
        </xdr:cNvPr>
        <xdr:cNvSpPr/>
      </xdr:nvSpPr>
      <xdr:spPr>
        <a:xfrm>
          <a:off x="27679650" y="6572250"/>
          <a:ext cx="3905232" cy="304800"/>
        </a:xfrm>
        <a:prstGeom prst="rect">
          <a:avLst/>
        </a:prstGeom>
        <a:solidFill>
          <a:schemeClr val="accent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2000" b="1" baseline="0">
              <a:solidFill>
                <a:schemeClr val="bg1"/>
              </a:solidFill>
            </a:rPr>
            <a:t> group CN  4B  s. -1</a:t>
          </a:r>
          <a:endParaRPr lang="pl-PL" sz="2000" b="1">
            <a:solidFill>
              <a:schemeClr val="bg1"/>
            </a:solidFill>
          </a:endParaRPr>
        </a:p>
      </xdr:txBody>
    </xdr:sp>
    <xdr:clientData/>
  </xdr:twoCellAnchor>
  <xdr:twoCellAnchor>
    <xdr:from>
      <xdr:col>40</xdr:col>
      <xdr:colOff>76200</xdr:colOff>
      <xdr:row>29</xdr:row>
      <xdr:rowOff>323850</xdr:rowOff>
    </xdr:from>
    <xdr:to>
      <xdr:col>46</xdr:col>
      <xdr:colOff>247632</xdr:colOff>
      <xdr:row>30</xdr:row>
      <xdr:rowOff>285750</xdr:rowOff>
    </xdr:to>
    <xdr:sp macro="" textlink="">
      <xdr:nvSpPr>
        <xdr:cNvPr id="75" name="Prostokąt 74">
          <a:extLst>
            <a:ext uri="{FF2B5EF4-FFF2-40B4-BE49-F238E27FC236}">
              <a16:creationId xmlns="" xmlns:a16="http://schemas.microsoft.com/office/drawing/2014/main" id="{00000000-0008-0000-0000-000046000000}"/>
            </a:ext>
          </a:extLst>
        </xdr:cNvPr>
        <xdr:cNvSpPr/>
      </xdr:nvSpPr>
      <xdr:spPr>
        <a:xfrm>
          <a:off x="25184100" y="9334500"/>
          <a:ext cx="3905232" cy="304800"/>
        </a:xfrm>
        <a:prstGeom prst="rect">
          <a:avLst/>
        </a:prstGeom>
        <a:solidFill>
          <a:schemeClr val="accent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2000" b="1" baseline="0">
              <a:solidFill>
                <a:schemeClr val="bg1"/>
              </a:solidFill>
            </a:rPr>
            <a:t> group CN  2B  s. -1</a:t>
          </a:r>
          <a:endParaRPr lang="pl-PL" sz="2000" b="1">
            <a:solidFill>
              <a:schemeClr val="bg1"/>
            </a:solidFill>
          </a:endParaRPr>
        </a:p>
      </xdr:txBody>
    </xdr:sp>
    <xdr:clientData/>
  </xdr:twoCellAnchor>
  <xdr:twoCellAnchor>
    <xdr:from>
      <xdr:col>44</xdr:col>
      <xdr:colOff>0</xdr:colOff>
      <xdr:row>38</xdr:row>
      <xdr:rowOff>285750</xdr:rowOff>
    </xdr:from>
    <xdr:to>
      <xdr:col>50</xdr:col>
      <xdr:colOff>247632</xdr:colOff>
      <xdr:row>39</xdr:row>
      <xdr:rowOff>285750</xdr:rowOff>
    </xdr:to>
    <xdr:sp macro="" textlink="">
      <xdr:nvSpPr>
        <xdr:cNvPr id="77" name="Prostokąt 76">
          <a:extLst>
            <a:ext uri="{FF2B5EF4-FFF2-40B4-BE49-F238E27FC236}">
              <a16:creationId xmlns="" xmlns:a16="http://schemas.microsoft.com/office/drawing/2014/main" id="{00000000-0008-0000-0000-000046000000}"/>
            </a:ext>
          </a:extLst>
        </xdr:cNvPr>
        <xdr:cNvSpPr/>
      </xdr:nvSpPr>
      <xdr:spPr>
        <a:xfrm>
          <a:off x="27622500" y="12058650"/>
          <a:ext cx="3905232" cy="304800"/>
        </a:xfrm>
        <a:prstGeom prst="rect">
          <a:avLst/>
        </a:prstGeom>
        <a:solidFill>
          <a:schemeClr val="accent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l-PL" sz="2000" b="1" baseline="0">
              <a:solidFill>
                <a:schemeClr val="bg1"/>
              </a:solidFill>
            </a:rPr>
            <a:t> group CN   5A s. -1</a:t>
          </a:r>
          <a:endParaRPr lang="pl-PL" sz="2000" b="1">
            <a:solidFill>
              <a:schemeClr val="bg1"/>
            </a:solidFill>
          </a:endParaRPr>
        </a:p>
      </xdr:txBody>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marek.tradecki@umw.edu.pl" TargetMode="External"/><Relationship Id="rId3" Type="http://schemas.openxmlformats.org/officeDocument/2006/relationships/hyperlink" Target="mailto:krystyna.pawlas@umw.edu.pl" TargetMode="External"/><Relationship Id="rId7" Type="http://schemas.openxmlformats.org/officeDocument/2006/relationships/hyperlink" Target="mailto:aleksandra.zorawik@student.umw.edu.pl" TargetMode="External"/><Relationship Id="rId2" Type="http://schemas.openxmlformats.org/officeDocument/2006/relationships/hyperlink" Target="mailto:lachowicz@unica.it" TargetMode="External"/><Relationship Id="rId1" Type="http://schemas.openxmlformats.org/officeDocument/2006/relationships/hyperlink" Target="mailto:pawel.gac@umw.edu.pl" TargetMode="External"/><Relationship Id="rId6" Type="http://schemas.openxmlformats.org/officeDocument/2006/relationships/hyperlink" Target="mailto:martyna.hajac@umw.edu.pl" TargetMode="External"/><Relationship Id="rId5" Type="http://schemas.openxmlformats.org/officeDocument/2006/relationships/hyperlink" Target="mailto:wojciech.hajdusianek@umw.edu.pl" TargetMode="External"/><Relationship Id="rId4" Type="http://schemas.openxmlformats.org/officeDocument/2006/relationships/hyperlink" Target="mailto:aleksandra.jaremkow@umw.edu.pl"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F102"/>
  <sheetViews>
    <sheetView view="pageBreakPreview" topLeftCell="C7" zoomScale="50" zoomScaleNormal="50" zoomScaleSheetLayoutView="50" workbookViewId="0">
      <selection activeCell="BG32" sqref="BG32"/>
    </sheetView>
  </sheetViews>
  <sheetFormatPr defaultRowHeight="18.75"/>
  <cols>
    <col min="1" max="1" width="5.7109375" customWidth="1"/>
    <col min="2" max="2" width="0.140625" customWidth="1"/>
    <col min="3" max="3" width="6.85546875" customWidth="1"/>
    <col min="4" max="4" width="31.85546875" style="16" customWidth="1"/>
    <col min="13" max="13" width="8.85546875" customWidth="1"/>
    <col min="35" max="35" width="9.28515625" customWidth="1"/>
    <col min="36" max="36" width="10.28515625" customWidth="1"/>
    <col min="38" max="38" width="8.7109375" customWidth="1"/>
    <col min="39" max="39" width="9.140625" customWidth="1"/>
    <col min="40" max="40" width="10.85546875" customWidth="1"/>
    <col min="41" max="41" width="10.28515625" customWidth="1"/>
    <col min="52" max="52" width="8.85546875" customWidth="1"/>
    <col min="53" max="56" width="9.140625" hidden="1" customWidth="1"/>
    <col min="57" max="57" width="2.85546875" customWidth="1"/>
  </cols>
  <sheetData>
    <row r="1" spans="3:56" ht="18">
      <c r="D1" s="14"/>
      <c r="E1" s="7"/>
      <c r="I1" s="7"/>
      <c r="M1" s="7"/>
      <c r="Q1" s="7"/>
      <c r="U1" s="8"/>
      <c r="Y1" s="8"/>
      <c r="AC1" s="8"/>
      <c r="AG1" s="7"/>
      <c r="AK1" s="7"/>
      <c r="AO1" s="7"/>
      <c r="AS1" s="7"/>
      <c r="AW1" s="7"/>
      <c r="BA1" s="9"/>
      <c r="BB1" s="10"/>
      <c r="BC1" s="10"/>
      <c r="BD1" s="10"/>
    </row>
    <row r="2" spans="3:56" ht="46.5">
      <c r="C2" s="215" t="s">
        <v>410</v>
      </c>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c r="AK2" s="216"/>
      <c r="AL2" s="216"/>
      <c r="AM2" s="216"/>
      <c r="AN2" s="216"/>
      <c r="AO2" s="216"/>
      <c r="AP2" s="216"/>
      <c r="AQ2" s="216"/>
      <c r="AR2" s="216"/>
      <c r="AS2" s="216"/>
      <c r="AT2" s="216"/>
      <c r="AU2" s="216"/>
      <c r="AV2" s="216"/>
      <c r="AW2" s="216"/>
      <c r="AX2" s="216"/>
      <c r="AY2" s="216"/>
      <c r="AZ2" s="216"/>
      <c r="BA2" s="216"/>
      <c r="BB2" s="216"/>
      <c r="BC2" s="216"/>
      <c r="BD2" s="216"/>
    </row>
    <row r="3" spans="3:56" ht="21.75" thickBot="1">
      <c r="C3" s="217"/>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18"/>
      <c r="AN3" s="218"/>
      <c r="AO3" s="218"/>
      <c r="AP3" s="218"/>
      <c r="AQ3" s="218"/>
      <c r="AR3" s="218"/>
      <c r="AS3" s="218"/>
      <c r="AT3" s="218"/>
      <c r="AU3" s="218"/>
      <c r="AV3" s="218"/>
      <c r="AW3" s="218"/>
      <c r="AX3" s="218"/>
      <c r="AY3" s="218"/>
      <c r="AZ3" s="218"/>
      <c r="BA3" s="218"/>
      <c r="BB3" s="218"/>
      <c r="BC3" s="218"/>
      <c r="BD3" s="218"/>
    </row>
    <row r="4" spans="3:56" s="41" customFormat="1" ht="21.75" thickBot="1">
      <c r="C4" s="100"/>
      <c r="D4" s="100" t="s">
        <v>172</v>
      </c>
      <c r="E4" s="101">
        <v>8</v>
      </c>
      <c r="F4" s="102"/>
      <c r="G4" s="102"/>
      <c r="H4" s="102"/>
      <c r="I4" s="103">
        <v>9</v>
      </c>
      <c r="J4" s="102"/>
      <c r="K4" s="102"/>
      <c r="L4" s="102"/>
      <c r="M4" s="103">
        <v>10</v>
      </c>
      <c r="N4" s="102"/>
      <c r="O4" s="102"/>
      <c r="P4" s="102"/>
      <c r="Q4" s="103">
        <v>11</v>
      </c>
      <c r="R4" s="102"/>
      <c r="S4" s="102"/>
      <c r="T4" s="102"/>
      <c r="U4" s="104">
        <v>12</v>
      </c>
      <c r="V4" s="102"/>
      <c r="W4" s="102"/>
      <c r="X4" s="102"/>
      <c r="Y4" s="104">
        <v>13</v>
      </c>
      <c r="Z4" s="102"/>
      <c r="AA4" s="102"/>
      <c r="AB4" s="102"/>
      <c r="AC4" s="104">
        <v>14</v>
      </c>
      <c r="AD4" s="102"/>
      <c r="AE4" s="102"/>
      <c r="AF4" s="102"/>
      <c r="AG4" s="103">
        <v>15</v>
      </c>
      <c r="AH4" s="102"/>
      <c r="AI4" s="102"/>
      <c r="AJ4" s="102"/>
      <c r="AK4" s="103">
        <v>16</v>
      </c>
      <c r="AL4" s="102"/>
      <c r="AM4" s="102"/>
      <c r="AN4" s="102"/>
      <c r="AO4" s="103">
        <v>17</v>
      </c>
      <c r="AP4" s="102"/>
      <c r="AQ4" s="102"/>
      <c r="AR4" s="102"/>
      <c r="AS4" s="103">
        <v>18</v>
      </c>
      <c r="AT4" s="102"/>
      <c r="AU4" s="102"/>
      <c r="AV4" s="102"/>
      <c r="AW4" s="103">
        <v>19</v>
      </c>
      <c r="AX4" s="102"/>
      <c r="AY4" s="109"/>
      <c r="AZ4" s="109"/>
      <c r="BA4" s="110">
        <v>20</v>
      </c>
      <c r="BB4" s="111"/>
      <c r="BC4" s="111"/>
      <c r="BD4" s="111"/>
    </row>
    <row r="5" spans="3:56" ht="26.25" thickBot="1">
      <c r="C5" s="61"/>
      <c r="D5" s="62"/>
      <c r="E5" s="63"/>
      <c r="F5" s="63"/>
      <c r="G5" s="63"/>
      <c r="H5" s="63"/>
      <c r="I5" s="63"/>
      <c r="J5" s="63"/>
      <c r="K5" s="63"/>
      <c r="L5" s="60"/>
      <c r="M5" s="63"/>
      <c r="N5" s="60"/>
      <c r="O5" s="60"/>
      <c r="P5" s="60"/>
      <c r="Q5" s="63"/>
      <c r="R5" s="60"/>
      <c r="S5" s="60"/>
      <c r="T5" s="60"/>
      <c r="U5" s="64"/>
      <c r="V5" s="60"/>
      <c r="W5" s="60"/>
      <c r="X5" s="60"/>
      <c r="Y5" s="64"/>
      <c r="Z5" s="60"/>
      <c r="AA5" s="60"/>
      <c r="AB5" s="60"/>
      <c r="AC5" s="64"/>
      <c r="AD5" s="60"/>
      <c r="AE5" s="64"/>
      <c r="AF5" s="64"/>
      <c r="AG5" s="64"/>
      <c r="AH5" s="64"/>
      <c r="AI5" s="65" t="s">
        <v>173</v>
      </c>
      <c r="AJ5" s="64"/>
      <c r="AK5" s="66"/>
      <c r="AL5" s="66"/>
      <c r="AM5" s="66"/>
      <c r="AN5" s="66"/>
      <c r="AO5" s="66"/>
      <c r="AP5" s="66"/>
      <c r="AQ5" s="66"/>
      <c r="AR5" s="66"/>
      <c r="AS5" s="66"/>
      <c r="AT5" s="66"/>
      <c r="AU5" s="66"/>
      <c r="AV5" s="66"/>
      <c r="AW5" s="66"/>
      <c r="AX5" s="66"/>
      <c r="AY5" s="66"/>
      <c r="AZ5" s="66"/>
      <c r="BA5" s="67"/>
      <c r="BB5" s="66"/>
      <c r="BC5" s="66"/>
      <c r="BD5" s="66"/>
    </row>
    <row r="6" spans="3:56" ht="24" thickBot="1">
      <c r="C6" s="219" t="s">
        <v>174</v>
      </c>
      <c r="D6" s="68" t="s">
        <v>175</v>
      </c>
      <c r="E6" s="63"/>
      <c r="F6" s="60"/>
      <c r="G6" s="60"/>
      <c r="H6" s="60"/>
      <c r="I6" s="63"/>
      <c r="J6" s="60"/>
      <c r="K6" s="60"/>
      <c r="L6" s="60"/>
      <c r="M6" s="63"/>
      <c r="N6" s="60"/>
      <c r="O6" s="60"/>
      <c r="P6" s="69"/>
      <c r="Q6" s="63"/>
      <c r="R6" s="60"/>
      <c r="S6" s="60"/>
      <c r="T6" s="60"/>
      <c r="U6" s="64"/>
      <c r="V6" s="60"/>
      <c r="W6" s="60"/>
      <c r="X6" s="60"/>
      <c r="Y6" s="64"/>
      <c r="Z6" s="60"/>
      <c r="AA6" s="60"/>
      <c r="AB6" s="60"/>
      <c r="AC6" s="64"/>
      <c r="AD6" s="60"/>
      <c r="AE6" s="60"/>
      <c r="AF6" s="64"/>
      <c r="AG6" s="64"/>
      <c r="AH6" s="64"/>
      <c r="AI6" s="64"/>
      <c r="AJ6" s="64"/>
      <c r="AK6" s="66"/>
      <c r="AL6" s="66"/>
      <c r="AM6" s="66"/>
      <c r="AN6" s="66"/>
      <c r="AO6" s="66"/>
      <c r="AP6" s="66"/>
      <c r="AQ6" s="66"/>
      <c r="AR6" s="66"/>
      <c r="AS6" s="66"/>
      <c r="AT6" s="66"/>
      <c r="AU6" s="66"/>
      <c r="AV6" s="66"/>
      <c r="AW6" s="66"/>
      <c r="AX6" s="66"/>
      <c r="AY6" s="66"/>
      <c r="AZ6" s="66"/>
      <c r="BA6" s="67"/>
      <c r="BB6" s="66"/>
      <c r="BC6" s="66"/>
      <c r="BD6" s="66"/>
    </row>
    <row r="7" spans="3:56" ht="24" thickBot="1">
      <c r="C7" s="220"/>
      <c r="D7" s="70" t="s">
        <v>210</v>
      </c>
      <c r="E7" s="63"/>
      <c r="F7" s="60"/>
      <c r="G7" s="60"/>
      <c r="H7" s="60"/>
      <c r="I7" s="63"/>
      <c r="J7" s="60"/>
      <c r="K7" s="60"/>
      <c r="L7" s="60"/>
      <c r="M7" s="63"/>
      <c r="N7" s="60"/>
      <c r="O7" s="60"/>
      <c r="P7" s="60"/>
      <c r="Q7" s="63"/>
      <c r="R7" s="60"/>
      <c r="S7" s="60"/>
      <c r="T7" s="60"/>
      <c r="U7" s="64"/>
      <c r="V7" s="60"/>
      <c r="W7" s="60"/>
      <c r="X7" s="60"/>
      <c r="Y7" s="64"/>
      <c r="Z7" s="60"/>
      <c r="AA7" s="60"/>
      <c r="AB7" s="60"/>
      <c r="AC7" s="64"/>
      <c r="AD7" s="60"/>
      <c r="AE7" s="64"/>
      <c r="AF7" s="64"/>
      <c r="AG7" s="64"/>
      <c r="AH7" s="64"/>
      <c r="AI7" s="64"/>
      <c r="AJ7" s="64"/>
      <c r="AK7" s="66"/>
      <c r="AL7" s="66"/>
      <c r="AM7" s="66"/>
      <c r="AN7" s="66"/>
      <c r="AO7" s="66"/>
      <c r="AP7" s="71"/>
      <c r="AQ7" s="66"/>
      <c r="AR7" s="66"/>
      <c r="AS7" s="66"/>
      <c r="AT7" s="66"/>
      <c r="AU7" s="66"/>
      <c r="AV7" s="66"/>
      <c r="AW7" s="66"/>
      <c r="AX7" s="66"/>
      <c r="AY7" s="66"/>
      <c r="AZ7" s="66"/>
      <c r="BA7" s="67"/>
      <c r="BB7" s="66"/>
      <c r="BC7" s="66"/>
      <c r="BD7" s="66"/>
    </row>
    <row r="8" spans="3:56" ht="24" thickBot="1">
      <c r="C8" s="220"/>
      <c r="D8" s="72"/>
      <c r="E8" s="63"/>
      <c r="F8" s="60"/>
      <c r="G8" s="60"/>
      <c r="H8" s="60"/>
      <c r="I8" s="63"/>
      <c r="J8" s="60"/>
      <c r="K8" s="60"/>
      <c r="L8" s="60"/>
      <c r="M8" s="63"/>
      <c r="N8" s="60"/>
      <c r="O8" s="60"/>
      <c r="P8" s="60"/>
      <c r="Q8" s="63"/>
      <c r="R8" s="60"/>
      <c r="S8" s="60"/>
      <c r="T8" s="60"/>
      <c r="U8" s="64"/>
      <c r="V8" s="60"/>
      <c r="W8" s="60"/>
      <c r="X8" s="60"/>
      <c r="Y8" s="64"/>
      <c r="Z8" s="60"/>
      <c r="AA8" s="60"/>
      <c r="AB8" s="60"/>
      <c r="AC8" s="64"/>
      <c r="AD8" s="60"/>
      <c r="AE8" s="64"/>
      <c r="AF8" s="64"/>
      <c r="AG8" s="64"/>
      <c r="AH8" s="64"/>
      <c r="AI8" s="64"/>
      <c r="AJ8" s="64"/>
      <c r="AK8" s="66"/>
      <c r="AL8" s="66"/>
      <c r="AM8" s="66"/>
      <c r="AN8" s="66"/>
      <c r="AO8" s="66"/>
      <c r="AP8" s="66"/>
      <c r="AQ8" s="66"/>
      <c r="AR8" s="66"/>
      <c r="AS8" s="66"/>
      <c r="AT8" s="66"/>
      <c r="AU8" s="66"/>
      <c r="AV8" s="66"/>
      <c r="AW8" s="66"/>
      <c r="AX8" s="66"/>
      <c r="AY8" s="66"/>
      <c r="AZ8" s="66"/>
      <c r="BA8" s="67"/>
      <c r="BB8" s="66"/>
      <c r="BC8" s="66"/>
      <c r="BD8" s="66"/>
    </row>
    <row r="9" spans="3:56" ht="24" thickBot="1">
      <c r="C9" s="220"/>
      <c r="D9" s="73" t="s">
        <v>176</v>
      </c>
      <c r="E9" s="74"/>
      <c r="F9" s="74"/>
      <c r="G9" s="74"/>
      <c r="H9" s="74"/>
      <c r="I9" s="74"/>
      <c r="J9" s="74"/>
      <c r="K9" s="60"/>
      <c r="L9" s="60"/>
      <c r="M9" s="63"/>
      <c r="N9" s="60"/>
      <c r="O9" s="60"/>
      <c r="P9" s="60"/>
      <c r="Q9" s="63"/>
      <c r="R9" s="60"/>
      <c r="S9" s="60"/>
      <c r="T9" s="60"/>
      <c r="U9" s="64"/>
      <c r="V9" s="60"/>
      <c r="W9" s="63"/>
      <c r="X9" s="63"/>
      <c r="Y9" s="63"/>
      <c r="Z9" s="63"/>
      <c r="AA9" s="63"/>
      <c r="AB9" s="63"/>
      <c r="AC9" s="64"/>
      <c r="AD9" s="60"/>
      <c r="AE9" s="64"/>
      <c r="AF9" s="64"/>
      <c r="AG9" s="64"/>
      <c r="AH9" s="64"/>
      <c r="AI9" s="64"/>
      <c r="AJ9" s="64"/>
      <c r="AK9" s="66"/>
      <c r="AL9" s="66"/>
      <c r="AM9" s="66"/>
      <c r="AN9" s="66"/>
      <c r="AO9" s="66"/>
      <c r="AP9" s="66"/>
      <c r="AQ9" s="66"/>
      <c r="AR9" s="66"/>
      <c r="AS9" s="66"/>
      <c r="AT9" s="66"/>
      <c r="AU9" s="66"/>
      <c r="AV9" s="66"/>
      <c r="AW9" s="66"/>
      <c r="AX9" s="66"/>
      <c r="AY9" s="66"/>
      <c r="AZ9" s="66"/>
      <c r="BA9" s="67"/>
      <c r="BB9" s="66"/>
      <c r="BC9" s="66"/>
      <c r="BD9" s="66"/>
    </row>
    <row r="10" spans="3:56" ht="24" thickBot="1">
      <c r="C10" s="220"/>
      <c r="D10" s="73" t="s">
        <v>177</v>
      </c>
      <c r="E10" s="74"/>
      <c r="F10" s="74"/>
      <c r="G10" s="74"/>
      <c r="H10" s="74"/>
      <c r="I10" s="74"/>
      <c r="J10" s="74"/>
      <c r="K10" s="60"/>
      <c r="L10" s="60"/>
      <c r="M10" s="63"/>
      <c r="N10" s="60"/>
      <c r="O10" s="60"/>
      <c r="P10" s="60"/>
      <c r="Q10" s="63"/>
      <c r="R10" s="60"/>
      <c r="S10" s="60"/>
      <c r="T10" s="60"/>
      <c r="U10" s="64"/>
      <c r="V10" s="60"/>
      <c r="W10" s="63"/>
      <c r="X10" s="63"/>
      <c r="Y10" s="63"/>
      <c r="Z10" s="63"/>
      <c r="AA10" s="63"/>
      <c r="AB10" s="63"/>
      <c r="AC10" s="64"/>
      <c r="AD10" s="60"/>
      <c r="AE10" s="64"/>
      <c r="AF10" s="64"/>
      <c r="AG10" s="64"/>
      <c r="AH10" s="64"/>
      <c r="AI10" s="64"/>
      <c r="AJ10" s="64"/>
      <c r="AK10" s="66"/>
      <c r="AL10" s="66"/>
      <c r="AM10" s="66"/>
      <c r="AN10" s="66"/>
      <c r="AO10" s="66"/>
      <c r="AP10" s="66"/>
      <c r="AQ10" s="66"/>
      <c r="AR10" s="66"/>
      <c r="AS10" s="66"/>
      <c r="AT10" s="66"/>
      <c r="AU10" s="66"/>
      <c r="AV10" s="66"/>
      <c r="AW10" s="66"/>
      <c r="AX10" s="66"/>
      <c r="AY10" s="66"/>
      <c r="AZ10" s="66"/>
      <c r="BA10" s="67"/>
      <c r="BB10" s="66"/>
      <c r="BC10" s="66"/>
      <c r="BD10" s="66"/>
    </row>
    <row r="11" spans="3:56" ht="24" thickBot="1">
      <c r="C11" s="220"/>
      <c r="D11" s="62"/>
      <c r="E11" s="63"/>
      <c r="F11" s="60"/>
      <c r="G11" s="60"/>
      <c r="H11" s="60"/>
      <c r="I11" s="63"/>
      <c r="J11" s="60"/>
      <c r="K11" s="60"/>
      <c r="L11" s="60"/>
      <c r="M11" s="63"/>
      <c r="N11" s="60"/>
      <c r="O11" s="60"/>
      <c r="P11" s="60"/>
      <c r="Q11" s="63"/>
      <c r="R11" s="60"/>
      <c r="S11" s="60"/>
      <c r="T11" s="60"/>
      <c r="U11" s="64"/>
      <c r="V11" s="60"/>
      <c r="W11" s="63"/>
      <c r="X11" s="63"/>
      <c r="Y11" s="63"/>
      <c r="Z11" s="63"/>
      <c r="AA11" s="63"/>
      <c r="AB11" s="63"/>
      <c r="AC11" s="64"/>
      <c r="AD11" s="60"/>
      <c r="AE11" s="64"/>
      <c r="AF11" s="64"/>
      <c r="AG11" s="64"/>
      <c r="AH11" s="64"/>
      <c r="AI11" s="64"/>
      <c r="AJ11" s="64"/>
      <c r="AK11" s="66"/>
      <c r="AL11" s="66"/>
      <c r="AM11" s="66"/>
      <c r="AN11" s="66"/>
      <c r="AO11" s="66"/>
      <c r="AP11" s="66"/>
      <c r="AQ11" s="66"/>
      <c r="AR11" s="66"/>
      <c r="AS11" s="66"/>
      <c r="AT11" s="66"/>
      <c r="AU11" s="66"/>
      <c r="AV11" s="66"/>
      <c r="AW11" s="66"/>
      <c r="AX11" s="66"/>
      <c r="AY11" s="66"/>
      <c r="AZ11" s="66"/>
      <c r="BA11" s="67"/>
      <c r="BB11" s="66"/>
      <c r="BC11" s="66"/>
      <c r="BD11" s="66"/>
    </row>
    <row r="12" spans="3:56" ht="24" thickBot="1">
      <c r="C12" s="220"/>
      <c r="D12" s="75" t="s">
        <v>227</v>
      </c>
      <c r="E12" s="63"/>
      <c r="F12" s="60"/>
      <c r="G12" s="60"/>
      <c r="H12" s="60"/>
      <c r="I12" s="63"/>
      <c r="J12" s="60"/>
      <c r="K12" s="60"/>
      <c r="L12" s="60"/>
      <c r="M12" s="63"/>
      <c r="N12" s="60"/>
      <c r="O12" s="60"/>
      <c r="P12" s="60"/>
      <c r="Q12" s="63"/>
      <c r="R12" s="60"/>
      <c r="S12" s="60"/>
      <c r="T12" s="60"/>
      <c r="U12" s="64"/>
      <c r="V12" s="60"/>
      <c r="W12" s="60"/>
      <c r="X12" s="60"/>
      <c r="Y12" s="64"/>
      <c r="Z12" s="60"/>
      <c r="AA12" s="60"/>
      <c r="AB12" s="60"/>
      <c r="AC12" s="64"/>
      <c r="AD12" s="60"/>
      <c r="AE12" s="64"/>
      <c r="AF12" s="64"/>
      <c r="AG12" s="64"/>
      <c r="AH12" s="64"/>
      <c r="AI12" s="64"/>
      <c r="AJ12" s="64"/>
      <c r="AK12" s="66"/>
      <c r="AL12" s="66"/>
      <c r="AM12" s="66"/>
      <c r="AN12" s="66"/>
      <c r="AO12" s="66"/>
      <c r="AP12" s="66"/>
      <c r="AQ12" s="66"/>
      <c r="AR12" s="66"/>
      <c r="AS12" s="66"/>
      <c r="AT12" s="66"/>
      <c r="AU12" s="66"/>
      <c r="AV12" s="66"/>
      <c r="AW12" s="66"/>
      <c r="AX12" s="66"/>
      <c r="AY12" s="66"/>
      <c r="AZ12" s="66"/>
      <c r="BA12" s="67"/>
      <c r="BB12" s="66"/>
      <c r="BC12" s="66"/>
      <c r="BD12" s="66"/>
    </row>
    <row r="13" spans="3:56" ht="24" thickBot="1">
      <c r="C13" s="220"/>
      <c r="D13" s="76"/>
      <c r="E13" s="63"/>
      <c r="F13" s="60"/>
      <c r="G13" s="60"/>
      <c r="H13" s="60"/>
      <c r="I13" s="63"/>
      <c r="J13" s="60"/>
      <c r="K13" s="60"/>
      <c r="L13" s="60"/>
      <c r="M13" s="63"/>
      <c r="N13" s="60"/>
      <c r="O13" s="60"/>
      <c r="P13" s="60"/>
      <c r="Q13" s="63"/>
      <c r="R13" s="60"/>
      <c r="S13" s="60"/>
      <c r="T13" s="60"/>
      <c r="U13" s="64"/>
      <c r="V13" s="60"/>
      <c r="W13" s="60"/>
      <c r="X13" s="60"/>
      <c r="Y13" s="64"/>
      <c r="Z13" s="60"/>
      <c r="AA13" s="60"/>
      <c r="AB13" s="60"/>
      <c r="AC13" s="64"/>
      <c r="AD13" s="60"/>
      <c r="AE13" s="64"/>
      <c r="AF13" s="64"/>
      <c r="AG13" s="64"/>
      <c r="AH13" s="64"/>
      <c r="AI13" s="64"/>
      <c r="AJ13" s="64"/>
      <c r="AK13" s="66"/>
      <c r="AL13" s="66"/>
      <c r="AM13" s="66"/>
      <c r="AN13" s="66"/>
      <c r="AO13" s="66"/>
      <c r="AP13" s="66"/>
      <c r="AQ13" s="66"/>
      <c r="AR13" s="66"/>
      <c r="AS13" s="66"/>
      <c r="AT13" s="66"/>
      <c r="AU13" s="66"/>
      <c r="AV13" s="66"/>
      <c r="AW13" s="66"/>
      <c r="AX13" s="66"/>
      <c r="AY13" s="66"/>
      <c r="AZ13" s="66"/>
      <c r="BA13" s="67"/>
      <c r="BB13" s="66"/>
      <c r="BC13" s="66"/>
      <c r="BD13" s="66"/>
    </row>
    <row r="14" spans="3:56" ht="24" thickBot="1">
      <c r="C14" s="220"/>
      <c r="D14" s="76"/>
      <c r="E14" s="63"/>
      <c r="F14" s="60"/>
      <c r="G14" s="60"/>
      <c r="H14" s="60"/>
      <c r="I14" s="63"/>
      <c r="J14" s="60"/>
      <c r="K14" s="60"/>
      <c r="L14" s="60"/>
      <c r="M14" s="63"/>
      <c r="N14" s="60"/>
      <c r="O14" s="60"/>
      <c r="P14" s="60"/>
      <c r="Q14" s="63"/>
      <c r="R14" s="60"/>
      <c r="S14" s="60"/>
      <c r="T14" s="60"/>
      <c r="U14" s="64"/>
      <c r="V14" s="60"/>
      <c r="W14" s="60"/>
      <c r="X14" s="60"/>
      <c r="Y14" s="64"/>
      <c r="Z14" s="60"/>
      <c r="AA14" s="60"/>
      <c r="AB14" s="60"/>
      <c r="AC14" s="64"/>
      <c r="AD14" s="60"/>
      <c r="AE14" s="64"/>
      <c r="AF14" s="64"/>
      <c r="AG14" s="64"/>
      <c r="AH14" s="64"/>
      <c r="AI14" s="64"/>
      <c r="AJ14" s="64"/>
      <c r="AK14" s="66"/>
      <c r="AL14" s="66"/>
      <c r="AM14" s="66"/>
      <c r="AN14" s="66"/>
      <c r="AO14" s="66"/>
      <c r="AP14" s="66"/>
      <c r="AQ14" s="66"/>
      <c r="AR14" s="66"/>
      <c r="AS14" s="66"/>
      <c r="AT14" s="66"/>
      <c r="AU14" s="66"/>
      <c r="AV14" s="66"/>
      <c r="AW14" s="66"/>
      <c r="AX14" s="66"/>
      <c r="AY14" s="66"/>
      <c r="AZ14" s="66"/>
      <c r="BA14" s="67"/>
      <c r="BB14" s="66"/>
      <c r="BC14" s="66"/>
      <c r="BD14" s="66"/>
    </row>
    <row r="15" spans="3:56" s="41" customFormat="1" ht="21.75" thickBot="1">
      <c r="C15" s="214" t="s">
        <v>178</v>
      </c>
      <c r="D15" s="100" t="s">
        <v>172</v>
      </c>
      <c r="E15" s="101">
        <v>8</v>
      </c>
      <c r="F15" s="102"/>
      <c r="G15" s="102"/>
      <c r="H15" s="102"/>
      <c r="I15" s="103">
        <v>9</v>
      </c>
      <c r="J15" s="102"/>
      <c r="K15" s="102"/>
      <c r="L15" s="102"/>
      <c r="M15" s="103">
        <v>10</v>
      </c>
      <c r="N15" s="102"/>
      <c r="O15" s="102"/>
      <c r="P15" s="102"/>
      <c r="Q15" s="103">
        <v>11</v>
      </c>
      <c r="R15" s="102"/>
      <c r="S15" s="102"/>
      <c r="T15" s="102"/>
      <c r="U15" s="104">
        <v>12</v>
      </c>
      <c r="V15" s="102"/>
      <c r="W15" s="102"/>
      <c r="X15" s="102"/>
      <c r="Y15" s="104">
        <v>13</v>
      </c>
      <c r="Z15" s="102"/>
      <c r="AA15" s="102"/>
      <c r="AB15" s="102"/>
      <c r="AC15" s="105">
        <v>14</v>
      </c>
      <c r="AD15" s="105"/>
      <c r="AE15" s="105"/>
      <c r="AF15" s="105"/>
      <c r="AG15" s="105">
        <v>15</v>
      </c>
      <c r="AH15" s="105"/>
      <c r="AI15" s="105"/>
      <c r="AJ15" s="105"/>
      <c r="AK15" s="105">
        <v>16</v>
      </c>
      <c r="AL15" s="105"/>
      <c r="AM15" s="105"/>
      <c r="AN15" s="105"/>
      <c r="AO15" s="105">
        <v>17</v>
      </c>
      <c r="AP15" s="105"/>
      <c r="AQ15" s="105"/>
      <c r="AR15" s="105"/>
      <c r="AS15" s="105">
        <v>18</v>
      </c>
      <c r="AT15" s="105"/>
      <c r="AU15" s="105"/>
      <c r="AV15" s="105"/>
      <c r="AW15" s="105">
        <v>19</v>
      </c>
      <c r="AX15" s="105"/>
      <c r="AY15" s="106"/>
      <c r="AZ15" s="106"/>
      <c r="BA15" s="107">
        <v>20</v>
      </c>
      <c r="BB15" s="108"/>
      <c r="BC15" s="108"/>
      <c r="BD15" s="108"/>
    </row>
    <row r="16" spans="3:56" ht="24" thickBot="1">
      <c r="C16" s="214"/>
      <c r="D16" s="77"/>
      <c r="E16" s="60"/>
      <c r="F16" s="60"/>
      <c r="G16" s="60"/>
      <c r="H16" s="63"/>
      <c r="I16" s="60"/>
      <c r="J16" s="60"/>
      <c r="K16" s="60"/>
      <c r="L16" s="63"/>
      <c r="M16" s="60"/>
      <c r="N16" s="60"/>
      <c r="O16" s="60"/>
      <c r="P16" s="63"/>
      <c r="Q16" s="60"/>
      <c r="R16" s="60"/>
      <c r="S16" s="60"/>
      <c r="T16" s="64"/>
      <c r="U16" s="60"/>
      <c r="V16" s="60"/>
      <c r="W16" s="60"/>
      <c r="X16" s="64"/>
      <c r="Y16" s="60"/>
      <c r="Z16" s="60"/>
      <c r="AA16" s="60"/>
      <c r="AB16" s="64"/>
      <c r="AC16" s="66"/>
      <c r="AD16" s="66"/>
      <c r="AE16" s="66"/>
      <c r="AF16" s="66"/>
      <c r="AG16" s="66"/>
      <c r="AH16" s="66"/>
      <c r="AI16" s="78" t="s">
        <v>179</v>
      </c>
      <c r="AJ16" s="66"/>
      <c r="AK16" s="66"/>
      <c r="AL16" s="66"/>
      <c r="AM16" s="66"/>
      <c r="AN16" s="66"/>
      <c r="AO16" s="66"/>
      <c r="AP16" s="66"/>
      <c r="AQ16" s="66"/>
      <c r="AR16" s="66"/>
      <c r="AS16" s="66"/>
      <c r="AT16" s="66"/>
      <c r="AU16" s="66"/>
      <c r="AV16" s="66"/>
      <c r="AW16" s="66"/>
      <c r="AX16" s="66"/>
      <c r="AY16" s="66"/>
      <c r="AZ16" s="66"/>
      <c r="BA16" s="67"/>
      <c r="BB16" s="66"/>
      <c r="BC16" s="66"/>
      <c r="BD16" s="66"/>
    </row>
    <row r="17" spans="3:56" ht="24" thickBot="1">
      <c r="C17" s="214"/>
      <c r="D17" s="77"/>
      <c r="E17" s="60"/>
      <c r="F17" s="60"/>
      <c r="G17" s="60"/>
      <c r="H17" s="63"/>
      <c r="I17" s="60"/>
      <c r="J17" s="60"/>
      <c r="K17" s="60"/>
      <c r="L17" s="63"/>
      <c r="M17" s="60"/>
      <c r="N17" s="60"/>
      <c r="O17" s="60"/>
      <c r="P17" s="63"/>
      <c r="Q17" s="60"/>
      <c r="R17" s="60"/>
      <c r="S17" s="60"/>
      <c r="T17" s="64"/>
      <c r="U17" s="60"/>
      <c r="V17" s="60"/>
      <c r="W17" s="60"/>
      <c r="X17" s="64"/>
      <c r="Y17" s="60"/>
      <c r="Z17" s="60"/>
      <c r="AA17" s="60"/>
      <c r="AB17" s="64"/>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7"/>
      <c r="BB17" s="66"/>
      <c r="BC17" s="66"/>
      <c r="BD17" s="66"/>
    </row>
    <row r="18" spans="3:56" ht="24" thickBot="1">
      <c r="C18" s="214"/>
      <c r="D18" s="73" t="s">
        <v>176</v>
      </c>
      <c r="E18" s="63"/>
      <c r="F18" s="60"/>
      <c r="G18" s="60"/>
      <c r="H18" s="60"/>
      <c r="I18" s="63"/>
      <c r="J18" s="60"/>
      <c r="K18" s="60"/>
      <c r="L18" s="60"/>
      <c r="M18" s="63"/>
      <c r="N18" s="60"/>
      <c r="O18" s="60"/>
      <c r="P18" s="60"/>
      <c r="Q18" s="63"/>
      <c r="R18" s="60"/>
      <c r="S18" s="60"/>
      <c r="T18" s="60"/>
      <c r="U18" s="64"/>
      <c r="V18" s="60"/>
      <c r="W18" s="60"/>
      <c r="X18" s="60"/>
      <c r="Y18" s="64"/>
      <c r="Z18" s="60"/>
      <c r="AA18" s="60"/>
      <c r="AB18" s="60"/>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7"/>
      <c r="BB18" s="66"/>
      <c r="BC18" s="66"/>
      <c r="BD18" s="66"/>
    </row>
    <row r="19" spans="3:56" ht="24" thickBot="1">
      <c r="C19" s="214"/>
      <c r="D19" s="73" t="s">
        <v>177</v>
      </c>
      <c r="E19" s="63"/>
      <c r="F19" s="60"/>
      <c r="G19" s="60"/>
      <c r="H19" s="60"/>
      <c r="I19" s="63"/>
      <c r="J19" s="60"/>
      <c r="K19" s="60"/>
      <c r="L19" s="60"/>
      <c r="M19" s="63"/>
      <c r="N19" s="60"/>
      <c r="O19" s="60"/>
      <c r="P19" s="60"/>
      <c r="Q19" s="63"/>
      <c r="R19" s="60"/>
      <c r="S19" s="60"/>
      <c r="T19" s="60"/>
      <c r="U19" s="64"/>
      <c r="V19" s="60"/>
      <c r="W19" s="60"/>
      <c r="X19" s="60"/>
      <c r="Y19" s="64"/>
      <c r="Z19" s="60"/>
      <c r="AA19" s="60"/>
      <c r="AB19" s="60"/>
      <c r="AC19" s="66"/>
      <c r="AD19" s="66"/>
      <c r="AE19" s="66"/>
      <c r="AF19" s="66"/>
      <c r="AG19" s="66"/>
      <c r="AH19" s="66"/>
      <c r="AI19" s="66"/>
      <c r="AJ19" s="66"/>
      <c r="AK19" s="66"/>
      <c r="AL19" s="66"/>
      <c r="AM19" s="66"/>
      <c r="AN19" s="66"/>
      <c r="AO19" s="66"/>
      <c r="AP19" s="144"/>
      <c r="AQ19" s="144"/>
      <c r="AR19" s="144"/>
      <c r="AS19" s="66"/>
      <c r="AT19" s="66"/>
      <c r="AU19" s="66"/>
      <c r="AV19" s="66"/>
      <c r="AW19" s="66"/>
      <c r="AX19" s="66"/>
      <c r="AY19" s="66"/>
      <c r="AZ19" s="66"/>
      <c r="BA19" s="67"/>
      <c r="BB19" s="66"/>
      <c r="BC19" s="66"/>
      <c r="BD19" s="66"/>
    </row>
    <row r="20" spans="3:56" ht="24" thickBot="1">
      <c r="C20" s="214"/>
      <c r="D20" s="72"/>
      <c r="E20" s="63"/>
      <c r="F20" s="60"/>
      <c r="G20" s="60"/>
      <c r="H20" s="60"/>
      <c r="I20" s="63"/>
      <c r="J20" s="60"/>
      <c r="K20" s="60"/>
      <c r="L20" s="60"/>
      <c r="M20" s="63"/>
      <c r="N20" s="60"/>
      <c r="O20" s="60"/>
      <c r="P20" s="60"/>
      <c r="Q20" s="63"/>
      <c r="R20" s="60"/>
      <c r="S20" s="60"/>
      <c r="T20" s="60"/>
      <c r="U20" s="64"/>
      <c r="V20" s="60"/>
      <c r="W20" s="60"/>
      <c r="X20" s="60"/>
      <c r="Y20" s="64"/>
      <c r="Z20" s="60"/>
      <c r="AA20" s="60"/>
      <c r="AB20" s="60"/>
      <c r="AC20" s="66"/>
      <c r="AD20" s="66"/>
      <c r="AE20" s="66"/>
      <c r="AF20" s="66"/>
      <c r="AG20" s="66"/>
      <c r="AH20" s="66"/>
      <c r="AI20" s="66"/>
      <c r="AJ20" s="66"/>
      <c r="AK20" s="66"/>
      <c r="AL20" s="66"/>
      <c r="AM20" s="66"/>
      <c r="AN20" s="66"/>
      <c r="AO20" s="142"/>
      <c r="AP20" s="136"/>
      <c r="AQ20" s="146" t="s">
        <v>350</v>
      </c>
      <c r="AR20" s="136"/>
      <c r="AS20" s="143"/>
      <c r="AT20" s="66"/>
      <c r="AU20" s="66"/>
      <c r="AV20" s="66"/>
      <c r="AW20" s="66"/>
      <c r="AX20" s="66"/>
      <c r="AY20" s="66"/>
      <c r="AZ20" s="66"/>
      <c r="BA20" s="67"/>
      <c r="BB20" s="66"/>
      <c r="BC20" s="66"/>
      <c r="BD20" s="66"/>
    </row>
    <row r="21" spans="3:56" ht="24" thickBot="1">
      <c r="C21" s="214"/>
      <c r="D21" s="62"/>
      <c r="E21" s="63"/>
      <c r="F21" s="60"/>
      <c r="G21" s="60"/>
      <c r="H21" s="60"/>
      <c r="I21" s="63"/>
      <c r="J21" s="60"/>
      <c r="K21" s="60"/>
      <c r="L21" s="60"/>
      <c r="M21" s="63"/>
      <c r="N21" s="60"/>
      <c r="O21" s="60"/>
      <c r="P21" s="60"/>
      <c r="Q21" s="63"/>
      <c r="R21" s="60"/>
      <c r="S21" s="60"/>
      <c r="T21" s="60"/>
      <c r="U21" s="64"/>
      <c r="V21" s="60"/>
      <c r="W21" s="60"/>
      <c r="X21" s="60"/>
      <c r="Y21" s="64"/>
      <c r="Z21" s="60"/>
      <c r="AA21" s="60"/>
      <c r="AB21" s="60"/>
      <c r="AC21" s="66"/>
      <c r="AD21" s="66"/>
      <c r="AE21" s="66"/>
      <c r="AF21" s="66"/>
      <c r="AG21" s="66"/>
      <c r="AH21" s="66"/>
      <c r="AI21" s="66"/>
      <c r="AJ21" s="66"/>
      <c r="AK21" s="66"/>
      <c r="AL21" s="66"/>
      <c r="AM21" s="66"/>
      <c r="AN21" s="66"/>
      <c r="AO21" s="66"/>
      <c r="AP21" s="145"/>
      <c r="AQ21" s="145"/>
      <c r="AR21" s="145"/>
      <c r="AS21" s="66"/>
      <c r="AT21" s="66"/>
      <c r="AU21" s="66"/>
      <c r="AV21" s="66"/>
      <c r="AW21" s="66"/>
      <c r="AX21" s="66"/>
      <c r="AY21" s="66"/>
      <c r="AZ21" s="66"/>
      <c r="BA21" s="67"/>
      <c r="BB21" s="66"/>
      <c r="BC21" s="66"/>
      <c r="BD21" s="66"/>
    </row>
    <row r="22" spans="3:56" ht="24" thickBot="1">
      <c r="C22" s="214"/>
      <c r="D22" s="75" t="s">
        <v>227</v>
      </c>
      <c r="E22" s="63"/>
      <c r="F22" s="60"/>
      <c r="G22" s="60"/>
      <c r="H22" s="60"/>
      <c r="I22" s="63"/>
      <c r="J22" s="60"/>
      <c r="K22" s="60"/>
      <c r="L22" s="60"/>
      <c r="M22" s="63"/>
      <c r="N22" s="60"/>
      <c r="O22" s="60"/>
      <c r="P22" s="60"/>
      <c r="Q22" s="63"/>
      <c r="R22" s="60"/>
      <c r="S22" s="60"/>
      <c r="T22" s="60"/>
      <c r="U22" s="64"/>
      <c r="V22" s="60"/>
      <c r="W22" s="60"/>
      <c r="X22" s="60"/>
      <c r="Y22" s="64"/>
      <c r="Z22" s="60"/>
      <c r="AA22" s="60"/>
      <c r="AB22" s="60"/>
      <c r="AC22" s="66"/>
      <c r="AD22" s="66"/>
      <c r="AE22" s="79"/>
      <c r="AF22" s="66"/>
      <c r="AG22" s="63"/>
      <c r="AH22" s="60"/>
      <c r="AI22" s="64"/>
      <c r="AJ22" s="66"/>
      <c r="AK22" s="66"/>
      <c r="AL22" s="66"/>
      <c r="AM22" s="66"/>
      <c r="AN22" s="66"/>
      <c r="AO22" s="66"/>
      <c r="AP22" s="66"/>
      <c r="AQ22" s="66"/>
      <c r="AR22" s="66"/>
      <c r="AS22" s="66"/>
      <c r="AT22" s="66"/>
      <c r="AU22" s="66"/>
      <c r="AV22" s="66"/>
      <c r="AW22" s="66"/>
      <c r="AX22" s="66"/>
      <c r="AY22" s="66"/>
      <c r="AZ22" s="66"/>
      <c r="BA22" s="67"/>
      <c r="BB22" s="66"/>
      <c r="BC22" s="66"/>
      <c r="BD22" s="66"/>
    </row>
    <row r="23" spans="3:56" ht="24" thickBot="1">
      <c r="C23" s="214"/>
      <c r="D23" s="76"/>
      <c r="E23" s="63"/>
      <c r="F23" s="60"/>
      <c r="G23" s="60"/>
      <c r="H23" s="60"/>
      <c r="I23" s="63"/>
      <c r="J23" s="60"/>
      <c r="K23" s="60"/>
      <c r="L23" s="60"/>
      <c r="M23" s="63"/>
      <c r="N23" s="60"/>
      <c r="O23" s="60"/>
      <c r="P23" s="60"/>
      <c r="Q23" s="63"/>
      <c r="R23" s="60"/>
      <c r="S23" s="60"/>
      <c r="T23" s="60"/>
      <c r="U23" s="64"/>
      <c r="V23" s="60"/>
      <c r="W23" s="60"/>
      <c r="X23" s="60"/>
      <c r="Y23" s="64"/>
      <c r="Z23" s="60"/>
      <c r="AA23" s="60"/>
      <c r="AB23" s="60"/>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7"/>
      <c r="BB23" s="66"/>
      <c r="BC23" s="66"/>
      <c r="BD23" s="66"/>
    </row>
    <row r="24" spans="3:56" s="41" customFormat="1" ht="21.75" thickBot="1">
      <c r="C24" s="214" t="s">
        <v>180</v>
      </c>
      <c r="D24" s="100" t="s">
        <v>172</v>
      </c>
      <c r="E24" s="101">
        <v>8</v>
      </c>
      <c r="F24" s="102"/>
      <c r="G24" s="102"/>
      <c r="H24" s="102"/>
      <c r="I24" s="103">
        <v>9</v>
      </c>
      <c r="J24" s="102"/>
      <c r="K24" s="102"/>
      <c r="L24" s="102"/>
      <c r="M24" s="103">
        <v>10</v>
      </c>
      <c r="N24" s="102"/>
      <c r="O24" s="102"/>
      <c r="P24" s="102"/>
      <c r="Q24" s="103">
        <v>11</v>
      </c>
      <c r="R24" s="102"/>
      <c r="S24" s="102"/>
      <c r="T24" s="102"/>
      <c r="U24" s="104">
        <v>12</v>
      </c>
      <c r="V24" s="102"/>
      <c r="W24" s="102"/>
      <c r="X24" s="102"/>
      <c r="Y24" s="104">
        <v>13</v>
      </c>
      <c r="Z24" s="102"/>
      <c r="AA24" s="102"/>
      <c r="AB24" s="102"/>
      <c r="AC24" s="105">
        <v>14</v>
      </c>
      <c r="AD24" s="105"/>
      <c r="AE24" s="105"/>
      <c r="AF24" s="105"/>
      <c r="AG24" s="105">
        <v>15</v>
      </c>
      <c r="AH24" s="105"/>
      <c r="AI24" s="105"/>
      <c r="AJ24" s="105"/>
      <c r="AK24" s="105">
        <v>16</v>
      </c>
      <c r="AL24" s="105"/>
      <c r="AM24" s="105"/>
      <c r="AN24" s="105"/>
      <c r="AO24" s="105">
        <v>17</v>
      </c>
      <c r="AP24" s="105"/>
      <c r="AQ24" s="105"/>
      <c r="AR24" s="105"/>
      <c r="AS24" s="105">
        <v>18</v>
      </c>
      <c r="AT24" s="105"/>
      <c r="AU24" s="105"/>
      <c r="AV24" s="105"/>
      <c r="AW24" s="105">
        <v>19</v>
      </c>
      <c r="AX24" s="105"/>
      <c r="AY24" s="106"/>
      <c r="AZ24" s="106"/>
      <c r="BA24" s="107">
        <v>20</v>
      </c>
      <c r="BB24" s="108"/>
      <c r="BC24" s="108"/>
      <c r="BD24" s="108"/>
    </row>
    <row r="25" spans="3:56" ht="24" thickBot="1">
      <c r="C25" s="214"/>
      <c r="D25" s="72"/>
      <c r="E25" s="63"/>
      <c r="F25" s="60"/>
      <c r="G25" s="60"/>
      <c r="H25" s="60"/>
      <c r="I25" s="63"/>
      <c r="J25" s="60"/>
      <c r="K25" s="60"/>
      <c r="L25" s="60"/>
      <c r="M25" s="63"/>
      <c r="N25" s="60"/>
      <c r="O25" s="60"/>
      <c r="P25" s="60"/>
      <c r="Q25" s="63"/>
      <c r="R25" s="60"/>
      <c r="S25" s="60"/>
      <c r="T25" s="60"/>
      <c r="U25" s="64"/>
      <c r="V25" s="60"/>
      <c r="W25" s="60"/>
      <c r="X25" s="60"/>
      <c r="Y25" s="64"/>
      <c r="Z25" s="80" t="s">
        <v>190</v>
      </c>
      <c r="AA25" s="60"/>
      <c r="AB25" s="60"/>
      <c r="AC25" s="66"/>
      <c r="AD25" s="66"/>
      <c r="AE25" s="66"/>
      <c r="AF25" s="66"/>
      <c r="AG25" s="66"/>
      <c r="AH25" s="66"/>
      <c r="AI25" s="78" t="s">
        <v>181</v>
      </c>
      <c r="AJ25" s="66"/>
      <c r="AK25" s="81" t="s">
        <v>225</v>
      </c>
      <c r="AL25" s="66"/>
      <c r="AM25" s="66"/>
      <c r="AN25" s="66"/>
      <c r="AO25" s="66"/>
      <c r="AP25" s="66"/>
      <c r="AQ25" s="66"/>
      <c r="AR25" s="66"/>
      <c r="AS25" s="66"/>
      <c r="AT25" s="66"/>
      <c r="AU25" s="66"/>
      <c r="AV25" s="66"/>
      <c r="AW25" s="66"/>
      <c r="AX25" s="66"/>
      <c r="AY25" s="66"/>
      <c r="AZ25" s="66"/>
      <c r="BA25" s="67"/>
      <c r="BB25" s="66"/>
      <c r="BC25" s="66"/>
      <c r="BD25" s="66"/>
    </row>
    <row r="26" spans="3:56" ht="24" thickBot="1">
      <c r="C26" s="214"/>
      <c r="D26" s="72"/>
      <c r="E26" s="63"/>
      <c r="F26" s="60"/>
      <c r="G26" s="60"/>
      <c r="H26" s="60"/>
      <c r="I26" s="63"/>
      <c r="J26" s="60"/>
      <c r="K26" s="60"/>
      <c r="L26" s="60"/>
      <c r="M26" s="63"/>
      <c r="N26" s="60"/>
      <c r="O26" s="60"/>
      <c r="P26" s="60"/>
      <c r="Q26" s="63"/>
      <c r="R26" s="60"/>
      <c r="S26" s="60"/>
      <c r="T26" s="60"/>
      <c r="U26" s="64"/>
      <c r="V26" s="60"/>
      <c r="W26" s="60"/>
      <c r="X26" s="60"/>
      <c r="Y26" s="64"/>
      <c r="Z26" s="60"/>
      <c r="AA26" s="60"/>
      <c r="AB26" s="60"/>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7"/>
      <c r="BB26" s="66"/>
      <c r="BC26" s="66"/>
      <c r="BD26" s="66"/>
    </row>
    <row r="27" spans="3:56" ht="24" thickBot="1">
      <c r="C27" s="214"/>
      <c r="D27" s="73" t="s">
        <v>176</v>
      </c>
      <c r="E27" s="82" t="s">
        <v>188</v>
      </c>
      <c r="F27" s="60"/>
      <c r="G27" s="60"/>
      <c r="H27" s="60"/>
      <c r="I27" s="63"/>
      <c r="J27" s="60"/>
      <c r="K27" s="60"/>
      <c r="L27" s="60"/>
      <c r="M27" s="63"/>
      <c r="N27" s="60"/>
      <c r="O27" s="60"/>
      <c r="P27" s="60"/>
      <c r="Q27" s="63"/>
      <c r="R27" s="60"/>
      <c r="S27" s="60"/>
      <c r="T27" s="60"/>
      <c r="U27" s="64"/>
      <c r="V27" s="60"/>
      <c r="W27" s="60"/>
      <c r="X27" s="60"/>
      <c r="Y27" s="64"/>
      <c r="Z27" s="60"/>
      <c r="AA27" s="60"/>
      <c r="AB27" s="60"/>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7"/>
      <c r="BB27" s="66"/>
      <c r="BC27" s="66"/>
      <c r="BD27" s="66"/>
    </row>
    <row r="28" spans="3:56" ht="24" thickBot="1">
      <c r="C28" s="214"/>
      <c r="D28" s="73" t="s">
        <v>177</v>
      </c>
      <c r="E28" s="63"/>
      <c r="F28" s="60"/>
      <c r="G28" s="60"/>
      <c r="H28" s="60"/>
      <c r="I28" s="63"/>
      <c r="J28" s="60"/>
      <c r="K28" s="60"/>
      <c r="L28" s="60"/>
      <c r="M28" s="63"/>
      <c r="N28" s="60"/>
      <c r="O28" s="60"/>
      <c r="P28" s="60"/>
      <c r="Q28" s="63"/>
      <c r="R28" s="60"/>
      <c r="S28" s="60"/>
      <c r="T28" s="60"/>
      <c r="U28" s="64"/>
      <c r="V28" s="60"/>
      <c r="W28" s="60"/>
      <c r="X28" s="60"/>
      <c r="Y28" s="64"/>
      <c r="Z28" s="60"/>
      <c r="AA28" s="60"/>
      <c r="AB28" s="60"/>
      <c r="AC28" s="66"/>
      <c r="AD28" s="66"/>
      <c r="AE28" s="66"/>
      <c r="AF28" s="66"/>
      <c r="AG28" s="66"/>
      <c r="AH28" s="66"/>
      <c r="AI28" s="66"/>
      <c r="AJ28" s="66"/>
      <c r="AK28" s="66"/>
      <c r="AL28" s="66"/>
      <c r="AM28" s="66"/>
      <c r="AN28" s="66"/>
      <c r="AO28" s="66"/>
      <c r="AP28" s="66"/>
      <c r="AQ28" s="83"/>
      <c r="AR28" s="66"/>
      <c r="AS28" s="66"/>
      <c r="AT28" s="66"/>
      <c r="AU28" s="66"/>
      <c r="AV28" s="66"/>
      <c r="AW28" s="66"/>
      <c r="AX28" s="66"/>
      <c r="AY28" s="66"/>
      <c r="AZ28" s="66"/>
      <c r="BA28" s="67"/>
      <c r="BB28" s="66"/>
      <c r="BC28" s="66"/>
      <c r="BD28" s="66"/>
    </row>
    <row r="29" spans="3:56" ht="24" thickBot="1">
      <c r="C29" s="214"/>
      <c r="D29" s="72"/>
      <c r="E29" s="63"/>
      <c r="F29" s="60"/>
      <c r="G29" s="60"/>
      <c r="H29" s="60"/>
      <c r="I29" s="63"/>
      <c r="J29" s="60"/>
      <c r="K29" s="60"/>
      <c r="L29" s="60"/>
      <c r="M29" s="63"/>
      <c r="N29" s="60"/>
      <c r="O29" s="60"/>
      <c r="P29" s="60"/>
      <c r="Q29" s="63"/>
      <c r="R29" s="60"/>
      <c r="S29" s="60"/>
      <c r="T29" s="60"/>
      <c r="U29" s="64"/>
      <c r="V29" s="60"/>
      <c r="W29" s="60"/>
      <c r="X29" s="60"/>
      <c r="Y29" s="64"/>
      <c r="Z29" s="60"/>
      <c r="AA29" s="60"/>
      <c r="AB29" s="60"/>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7"/>
      <c r="BB29" s="66"/>
      <c r="BC29" s="66"/>
      <c r="BD29" s="66"/>
    </row>
    <row r="30" spans="3:56" ht="27" thickBot="1">
      <c r="C30" s="214"/>
      <c r="D30" s="84" t="s">
        <v>218</v>
      </c>
      <c r="E30" s="63"/>
      <c r="F30" s="60"/>
      <c r="G30" s="60"/>
      <c r="H30" s="60"/>
      <c r="I30" s="63"/>
      <c r="J30" s="60"/>
      <c r="K30" s="85"/>
      <c r="L30" s="85"/>
      <c r="M30" s="85"/>
      <c r="N30" s="86" t="s">
        <v>220</v>
      </c>
      <c r="O30" s="85"/>
      <c r="P30" s="85"/>
      <c r="Q30" s="63"/>
      <c r="R30" s="85"/>
      <c r="S30" s="85"/>
      <c r="T30" s="87" t="s">
        <v>222</v>
      </c>
      <c r="U30" s="85"/>
      <c r="V30" s="85"/>
      <c r="W30" s="85"/>
      <c r="X30" s="63"/>
      <c r="Y30" s="85"/>
      <c r="Z30" s="85"/>
      <c r="AA30" s="85"/>
      <c r="AB30" s="87" t="s">
        <v>221</v>
      </c>
      <c r="AC30" s="85"/>
      <c r="AD30" s="85"/>
      <c r="AE30" s="66"/>
      <c r="AF30" s="85"/>
      <c r="AG30" s="85"/>
      <c r="AH30" s="85"/>
      <c r="AI30" s="87" t="s">
        <v>223</v>
      </c>
      <c r="AJ30" s="85"/>
      <c r="AK30" s="88"/>
      <c r="AL30" s="66"/>
      <c r="AM30" s="66"/>
      <c r="AN30" s="66"/>
      <c r="AO30" s="66"/>
      <c r="AP30" s="89"/>
      <c r="AQ30" s="90"/>
      <c r="AR30" s="66"/>
      <c r="AS30" s="66"/>
      <c r="AT30" s="66"/>
      <c r="AU30" s="66"/>
      <c r="AV30" s="66"/>
      <c r="AW30" s="66"/>
      <c r="AX30" s="66"/>
      <c r="AY30" s="66"/>
      <c r="AZ30" s="66"/>
      <c r="BA30" s="67"/>
      <c r="BB30" s="66"/>
      <c r="BC30" s="66"/>
      <c r="BD30" s="66"/>
    </row>
    <row r="31" spans="3:56" ht="24" thickBot="1">
      <c r="C31" s="214"/>
      <c r="D31" s="91" t="s">
        <v>226</v>
      </c>
      <c r="E31" s="63"/>
      <c r="F31" s="60"/>
      <c r="G31" s="60"/>
      <c r="H31" s="60"/>
      <c r="I31" s="63"/>
      <c r="J31" s="60"/>
      <c r="K31" s="60"/>
      <c r="L31" s="60"/>
      <c r="M31" s="63"/>
      <c r="N31" s="60"/>
      <c r="O31" s="60"/>
      <c r="P31" s="60"/>
      <c r="Q31" s="63"/>
      <c r="R31" s="60" t="s">
        <v>188</v>
      </c>
      <c r="S31" s="60"/>
      <c r="T31" s="60"/>
      <c r="U31" s="64"/>
      <c r="V31" s="60"/>
      <c r="W31" s="60"/>
      <c r="X31" s="60"/>
      <c r="Y31" s="64"/>
      <c r="Z31" s="60"/>
      <c r="AA31" s="60"/>
      <c r="AB31" s="60"/>
      <c r="AC31" s="66"/>
      <c r="AD31" s="66"/>
      <c r="AE31" s="66"/>
      <c r="AF31" s="66"/>
      <c r="AG31" s="66"/>
      <c r="AH31" s="66"/>
      <c r="AI31" s="64"/>
      <c r="AJ31" s="66"/>
      <c r="AK31" s="66"/>
      <c r="AL31" s="66"/>
      <c r="AM31" s="66"/>
      <c r="AN31" s="66"/>
      <c r="AO31" s="66"/>
      <c r="AP31" s="66"/>
      <c r="AQ31" s="89"/>
      <c r="AR31" s="66"/>
      <c r="AS31" s="66"/>
      <c r="AT31" s="66"/>
      <c r="AU31" s="66"/>
      <c r="AV31" s="66"/>
      <c r="AW31" s="66"/>
      <c r="AX31" s="66"/>
      <c r="AY31" s="66"/>
      <c r="AZ31" s="66"/>
      <c r="BA31" s="67"/>
      <c r="BB31" s="66"/>
      <c r="BC31" s="66"/>
      <c r="BD31" s="92"/>
    </row>
    <row r="32" spans="3:56" ht="24" thickBot="1">
      <c r="C32" s="214"/>
      <c r="D32" s="76"/>
      <c r="E32" s="63"/>
      <c r="F32" s="60"/>
      <c r="G32" s="60"/>
      <c r="H32" s="60"/>
      <c r="I32" s="63"/>
      <c r="J32" s="60"/>
      <c r="K32" s="60"/>
      <c r="L32" s="60"/>
      <c r="M32" s="63"/>
      <c r="N32" s="60"/>
      <c r="O32" s="60"/>
      <c r="P32" s="60"/>
      <c r="Q32" s="63"/>
      <c r="R32" s="60"/>
      <c r="S32" s="60"/>
      <c r="T32" s="60"/>
      <c r="U32" s="64"/>
      <c r="V32" s="60"/>
      <c r="W32" s="60"/>
      <c r="X32" s="60"/>
      <c r="Y32" s="64"/>
      <c r="Z32" s="60"/>
      <c r="AA32" s="60"/>
      <c r="AB32" s="60"/>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7"/>
      <c r="BB32" s="66"/>
      <c r="BC32" s="66"/>
      <c r="BD32" s="66"/>
    </row>
    <row r="33" spans="2:56" s="41" customFormat="1" ht="21.75" thickBot="1">
      <c r="C33" s="214" t="s">
        <v>182</v>
      </c>
      <c r="D33" s="100" t="s">
        <v>172</v>
      </c>
      <c r="E33" s="101">
        <v>8</v>
      </c>
      <c r="F33" s="102"/>
      <c r="G33" s="102"/>
      <c r="H33" s="102"/>
      <c r="I33" s="103">
        <v>9</v>
      </c>
      <c r="J33" s="102"/>
      <c r="K33" s="102"/>
      <c r="L33" s="102"/>
      <c r="M33" s="103">
        <v>10</v>
      </c>
      <c r="N33" s="102"/>
      <c r="O33" s="102"/>
      <c r="P33" s="102"/>
      <c r="Q33" s="103">
        <v>11</v>
      </c>
      <c r="R33" s="102"/>
      <c r="S33" s="102"/>
      <c r="T33" s="102"/>
      <c r="U33" s="104">
        <v>12</v>
      </c>
      <c r="V33" s="102"/>
      <c r="W33" s="102"/>
      <c r="X33" s="102"/>
      <c r="Y33" s="104">
        <v>13</v>
      </c>
      <c r="Z33" s="102"/>
      <c r="AA33" s="102"/>
      <c r="AB33" s="102"/>
      <c r="AC33" s="105">
        <v>14</v>
      </c>
      <c r="AD33" s="105"/>
      <c r="AE33" s="105"/>
      <c r="AF33" s="105"/>
      <c r="AG33" s="105">
        <v>15</v>
      </c>
      <c r="AH33" s="105"/>
      <c r="AI33" s="105"/>
      <c r="AJ33" s="105"/>
      <c r="AK33" s="105">
        <v>16</v>
      </c>
      <c r="AL33" s="105"/>
      <c r="AM33" s="105"/>
      <c r="AN33" s="105"/>
      <c r="AO33" s="105">
        <v>17</v>
      </c>
      <c r="AP33" s="105"/>
      <c r="AQ33" s="105"/>
      <c r="AR33" s="105"/>
      <c r="AS33" s="105">
        <v>18</v>
      </c>
      <c r="AT33" s="105"/>
      <c r="AU33" s="105"/>
      <c r="AV33" s="105"/>
      <c r="AW33" s="105">
        <v>19</v>
      </c>
      <c r="AX33" s="105"/>
      <c r="AY33" s="106"/>
      <c r="AZ33" s="106"/>
      <c r="BA33" s="107">
        <v>20</v>
      </c>
      <c r="BB33" s="108"/>
      <c r="BC33" s="108"/>
      <c r="BD33" s="108"/>
    </row>
    <row r="34" spans="2:56" ht="24" thickBot="1">
      <c r="C34" s="214"/>
      <c r="D34" s="72"/>
      <c r="E34" s="63"/>
      <c r="F34" s="60"/>
      <c r="G34" s="60"/>
      <c r="H34" s="60"/>
      <c r="I34" s="63"/>
      <c r="J34" s="60"/>
      <c r="K34" s="60"/>
      <c r="L34" s="60"/>
      <c r="M34" s="63"/>
      <c r="N34" s="60"/>
      <c r="O34" s="60"/>
      <c r="P34" s="60"/>
      <c r="Q34" s="63"/>
      <c r="R34" s="60"/>
      <c r="S34" s="60"/>
      <c r="T34" s="60"/>
      <c r="U34" s="64"/>
      <c r="V34" s="60"/>
      <c r="W34" s="60"/>
      <c r="X34" s="60"/>
      <c r="Y34" s="64"/>
      <c r="Z34" s="60"/>
      <c r="AA34" s="60"/>
      <c r="AB34" s="60"/>
      <c r="AC34" s="66"/>
      <c r="AD34" s="66"/>
      <c r="AE34" s="66"/>
      <c r="AF34" s="66"/>
      <c r="AG34" s="66"/>
      <c r="AH34" s="66"/>
      <c r="AI34" s="78" t="s">
        <v>183</v>
      </c>
      <c r="AJ34" s="66"/>
      <c r="AK34" s="66"/>
      <c r="AL34" s="66"/>
      <c r="AM34" s="93"/>
      <c r="AN34" s="66"/>
      <c r="AO34" s="66"/>
      <c r="AP34" s="66"/>
      <c r="AQ34" s="66"/>
      <c r="AR34" s="66"/>
      <c r="AS34" s="66"/>
      <c r="AT34" s="66"/>
      <c r="AU34" s="66"/>
      <c r="AV34" s="66"/>
      <c r="AW34" s="66"/>
      <c r="AX34" s="66"/>
      <c r="AY34" s="66"/>
      <c r="AZ34" s="66"/>
      <c r="BA34" s="67"/>
      <c r="BB34" s="66"/>
      <c r="BC34" s="66"/>
      <c r="BD34" s="66"/>
    </row>
    <row r="35" spans="2:56" ht="24" thickBot="1">
      <c r="C35" s="214"/>
      <c r="D35" s="72"/>
      <c r="E35" s="63"/>
      <c r="F35" s="60"/>
      <c r="G35" s="60"/>
      <c r="H35" s="60"/>
      <c r="I35" s="63"/>
      <c r="J35" s="60"/>
      <c r="K35" s="60"/>
      <c r="L35" s="60"/>
      <c r="M35" s="63"/>
      <c r="N35" s="60"/>
      <c r="O35" s="60"/>
      <c r="P35" s="60"/>
      <c r="Q35" s="63"/>
      <c r="R35" s="60"/>
      <c r="S35" s="60"/>
      <c r="T35" s="60"/>
      <c r="U35" s="64"/>
      <c r="V35" s="60"/>
      <c r="W35" s="60"/>
      <c r="X35" s="60"/>
      <c r="Y35" s="64"/>
      <c r="Z35" s="60"/>
      <c r="AA35" s="60"/>
      <c r="AB35" s="60"/>
      <c r="AC35" s="66"/>
      <c r="AD35" s="66"/>
      <c r="AE35" s="66"/>
      <c r="AF35" s="66" t="s">
        <v>193</v>
      </c>
      <c r="AG35" s="66"/>
      <c r="AH35" s="66"/>
      <c r="AI35" s="66"/>
      <c r="AJ35" s="66"/>
      <c r="AK35" s="66"/>
      <c r="AL35" s="66"/>
      <c r="AM35" s="93"/>
      <c r="AN35" s="66"/>
      <c r="AO35" s="66"/>
      <c r="AP35" s="66"/>
      <c r="AQ35" s="66"/>
      <c r="AR35" s="66"/>
      <c r="AS35" s="66"/>
      <c r="AT35" s="66"/>
      <c r="AU35" s="66"/>
      <c r="AV35" s="66"/>
      <c r="AW35" s="66"/>
      <c r="AX35" s="66"/>
      <c r="AY35" s="66"/>
      <c r="AZ35" s="66"/>
      <c r="BA35" s="67"/>
      <c r="BB35" s="66"/>
      <c r="BC35" s="66"/>
      <c r="BD35" s="66"/>
    </row>
    <row r="36" spans="2:56" ht="24" thickBot="1">
      <c r="C36" s="214"/>
      <c r="D36" s="73" t="s">
        <v>176</v>
      </c>
      <c r="E36" s="63"/>
      <c r="F36" s="60"/>
      <c r="G36" s="60"/>
      <c r="H36" s="60"/>
      <c r="I36" s="63"/>
      <c r="J36" s="60"/>
      <c r="K36" s="60"/>
      <c r="L36" s="60"/>
      <c r="M36" s="63"/>
      <c r="N36" s="60"/>
      <c r="O36" s="60"/>
      <c r="P36" s="60"/>
      <c r="Q36" s="63"/>
      <c r="R36" s="60"/>
      <c r="S36" s="60"/>
      <c r="T36" s="60"/>
      <c r="U36" s="64"/>
      <c r="V36" s="60"/>
      <c r="W36" s="60"/>
      <c r="X36" s="60"/>
      <c r="Y36" s="64"/>
      <c r="Z36" s="60"/>
      <c r="AA36" s="60"/>
      <c r="AB36" s="60"/>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7"/>
      <c r="BB36" s="66"/>
      <c r="BC36" s="66"/>
      <c r="BD36" s="66"/>
    </row>
    <row r="37" spans="2:56" ht="24" thickBot="1">
      <c r="C37" s="214"/>
      <c r="D37" s="73" t="s">
        <v>177</v>
      </c>
      <c r="E37" s="63"/>
      <c r="F37" s="60"/>
      <c r="G37" s="60"/>
      <c r="H37" s="60"/>
      <c r="I37" s="63"/>
      <c r="J37" s="60"/>
      <c r="K37" s="60"/>
      <c r="L37" s="60"/>
      <c r="M37" s="63"/>
      <c r="N37" s="60"/>
      <c r="O37" s="60"/>
      <c r="P37" s="60"/>
      <c r="Q37" s="63"/>
      <c r="R37" s="60"/>
      <c r="S37" s="60"/>
      <c r="T37" s="60"/>
      <c r="U37" s="64"/>
      <c r="V37" s="60"/>
      <c r="W37" s="60"/>
      <c r="X37" s="60"/>
      <c r="Y37" s="64"/>
      <c r="Z37" s="60"/>
      <c r="AA37" s="60"/>
      <c r="AB37" s="60"/>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7"/>
      <c r="BB37" s="66"/>
      <c r="BC37" s="66"/>
      <c r="BD37" s="66"/>
    </row>
    <row r="38" spans="2:56" ht="24" thickBot="1">
      <c r="C38" s="214"/>
      <c r="D38" s="72"/>
      <c r="E38" s="63"/>
      <c r="F38" s="60"/>
      <c r="G38" s="60"/>
      <c r="H38" s="60"/>
      <c r="I38" s="63"/>
      <c r="J38" s="60"/>
      <c r="K38" s="60"/>
      <c r="L38" s="60"/>
      <c r="M38" s="63"/>
      <c r="N38" s="60"/>
      <c r="O38" s="60"/>
      <c r="P38" s="60"/>
      <c r="Q38" s="63"/>
      <c r="R38" s="60"/>
      <c r="S38" s="60"/>
      <c r="T38" s="60"/>
      <c r="U38" s="64"/>
      <c r="V38" s="60"/>
      <c r="W38" s="60"/>
      <c r="X38" s="60"/>
      <c r="Y38" s="64"/>
      <c r="Z38" s="60"/>
      <c r="AA38" s="60"/>
      <c r="AB38" s="60"/>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7"/>
      <c r="BB38" s="66"/>
      <c r="BC38" s="66"/>
      <c r="BD38" s="66"/>
    </row>
    <row r="39" spans="2:56" ht="24" thickBot="1">
      <c r="C39" s="214"/>
      <c r="D39" s="94"/>
      <c r="E39" s="63"/>
      <c r="F39" s="60"/>
      <c r="G39" s="60"/>
      <c r="H39" s="60"/>
      <c r="I39" s="63"/>
      <c r="J39" s="60"/>
      <c r="K39" s="60"/>
      <c r="L39" s="60"/>
      <c r="M39" s="63"/>
      <c r="N39" s="60"/>
      <c r="O39" s="60"/>
      <c r="P39" s="60"/>
      <c r="Q39" s="63"/>
      <c r="R39" s="60"/>
      <c r="S39" s="60"/>
      <c r="T39" s="60"/>
      <c r="U39" s="64"/>
      <c r="V39" s="60"/>
      <c r="W39" s="60"/>
      <c r="X39" s="60"/>
      <c r="Y39" s="64"/>
      <c r="Z39" s="60"/>
      <c r="AA39" s="60"/>
      <c r="AB39" s="60"/>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7"/>
      <c r="BB39" s="66"/>
      <c r="BC39" s="221" t="s">
        <v>190</v>
      </c>
      <c r="BD39" s="221"/>
    </row>
    <row r="40" spans="2:56" ht="24" thickBot="1">
      <c r="C40" s="214"/>
      <c r="D40" s="91" t="s">
        <v>226</v>
      </c>
      <c r="E40" s="63"/>
      <c r="F40" s="60"/>
      <c r="G40" s="60"/>
      <c r="H40" s="60"/>
      <c r="I40" s="63"/>
      <c r="J40" s="60"/>
      <c r="K40" s="60"/>
      <c r="L40" s="60"/>
      <c r="M40" s="63"/>
      <c r="N40" s="60"/>
      <c r="O40" s="60"/>
      <c r="P40" s="60"/>
      <c r="Q40" s="63"/>
      <c r="R40" s="60"/>
      <c r="S40" s="60"/>
      <c r="T40" s="60"/>
      <c r="U40" s="64"/>
      <c r="V40" s="60"/>
      <c r="W40" s="60"/>
      <c r="X40" s="60"/>
      <c r="Y40" s="64"/>
      <c r="Z40" s="60"/>
      <c r="AA40" s="60"/>
      <c r="AB40" s="60"/>
      <c r="AC40" s="66"/>
      <c r="AD40" s="66"/>
      <c r="AE40" s="66"/>
      <c r="AF40" s="66"/>
      <c r="AG40" s="63"/>
      <c r="AH40" s="63"/>
      <c r="AI40" s="66"/>
      <c r="AJ40" s="66"/>
      <c r="AK40" s="66"/>
      <c r="AL40" s="66"/>
      <c r="AM40" s="66"/>
      <c r="AN40" s="66"/>
      <c r="AO40" s="66"/>
      <c r="AP40" s="66"/>
      <c r="AQ40" s="66"/>
      <c r="AR40" s="66"/>
      <c r="AS40" s="66"/>
      <c r="AT40" s="66"/>
      <c r="AU40" s="66"/>
      <c r="AV40" s="66"/>
      <c r="AW40" s="66"/>
      <c r="AX40" s="66"/>
      <c r="AY40" s="66"/>
      <c r="AZ40" s="66"/>
      <c r="BA40" s="67"/>
      <c r="BB40" s="66"/>
      <c r="BC40" s="66"/>
      <c r="BD40" s="66"/>
    </row>
    <row r="41" spans="2:56" ht="24" thickBot="1">
      <c r="C41" s="214"/>
      <c r="D41" s="76"/>
      <c r="E41" s="63"/>
      <c r="F41" s="60"/>
      <c r="G41" s="60"/>
      <c r="H41" s="60"/>
      <c r="I41" s="63"/>
      <c r="J41" s="60"/>
      <c r="K41" s="60"/>
      <c r="L41" s="60"/>
      <c r="M41" s="63"/>
      <c r="N41" s="60"/>
      <c r="O41" s="60"/>
      <c r="P41" s="60"/>
      <c r="Q41" s="63"/>
      <c r="R41" s="60"/>
      <c r="S41" s="60"/>
      <c r="T41" s="60"/>
      <c r="U41" s="64"/>
      <c r="V41" s="60"/>
      <c r="W41" s="60"/>
      <c r="X41" s="60"/>
      <c r="Y41" s="64"/>
      <c r="Z41" s="60"/>
      <c r="AA41" s="60"/>
      <c r="AB41" s="60"/>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7"/>
      <c r="BB41" s="66"/>
      <c r="BC41" s="66"/>
      <c r="BD41" s="66"/>
    </row>
    <row r="42" spans="2:56" s="41" customFormat="1" ht="21.75" thickBot="1">
      <c r="B42" s="99"/>
      <c r="C42" s="214" t="s">
        <v>184</v>
      </c>
      <c r="D42" s="100" t="s">
        <v>172</v>
      </c>
      <c r="E42" s="101">
        <v>8</v>
      </c>
      <c r="F42" s="102"/>
      <c r="G42" s="102"/>
      <c r="H42" s="102"/>
      <c r="I42" s="103">
        <v>9</v>
      </c>
      <c r="J42" s="102"/>
      <c r="K42" s="102"/>
      <c r="L42" s="102"/>
      <c r="M42" s="103">
        <v>10</v>
      </c>
      <c r="N42" s="102"/>
      <c r="O42" s="102"/>
      <c r="P42" s="102"/>
      <c r="Q42" s="103">
        <v>11</v>
      </c>
      <c r="R42" s="102"/>
      <c r="S42" s="102"/>
      <c r="T42" s="102"/>
      <c r="U42" s="104">
        <v>12</v>
      </c>
      <c r="V42" s="102"/>
      <c r="W42" s="102"/>
      <c r="X42" s="102"/>
      <c r="Y42" s="104">
        <v>13</v>
      </c>
      <c r="Z42" s="102"/>
      <c r="AA42" s="102"/>
      <c r="AB42" s="102"/>
      <c r="AC42" s="105">
        <v>14</v>
      </c>
      <c r="AD42" s="105"/>
      <c r="AE42" s="105"/>
      <c r="AF42" s="105"/>
      <c r="AG42" s="105">
        <v>15</v>
      </c>
      <c r="AH42" s="105"/>
      <c r="AI42" s="105"/>
      <c r="AJ42" s="105"/>
      <c r="AK42" s="105">
        <v>16</v>
      </c>
      <c r="AL42" s="105"/>
      <c r="AM42" s="105"/>
      <c r="AN42" s="105"/>
      <c r="AO42" s="105">
        <v>17</v>
      </c>
      <c r="AP42" s="105"/>
      <c r="AQ42" s="105"/>
      <c r="AR42" s="105"/>
      <c r="AS42" s="105">
        <v>18</v>
      </c>
      <c r="AT42" s="105"/>
      <c r="AU42" s="105"/>
      <c r="AV42" s="105"/>
      <c r="AW42" s="105">
        <v>19</v>
      </c>
      <c r="AX42" s="105"/>
      <c r="AY42" s="106"/>
      <c r="AZ42" s="106"/>
      <c r="BA42" s="107">
        <v>20</v>
      </c>
      <c r="BB42" s="108"/>
      <c r="BC42" s="108"/>
      <c r="BD42" s="108"/>
    </row>
    <row r="43" spans="2:56" ht="24" thickBot="1">
      <c r="B43" s="10"/>
      <c r="C43" s="214"/>
      <c r="D43" s="95"/>
      <c r="E43" s="63"/>
      <c r="F43" s="60"/>
      <c r="G43" s="60"/>
      <c r="H43" s="60"/>
      <c r="I43" s="63"/>
      <c r="J43" s="60"/>
      <c r="K43" s="60"/>
      <c r="L43" s="60"/>
      <c r="M43" s="63"/>
      <c r="N43" s="60"/>
      <c r="O43" s="60"/>
      <c r="P43" s="60"/>
      <c r="Q43" s="63"/>
      <c r="R43" s="60"/>
      <c r="S43" s="60"/>
      <c r="T43" s="60"/>
      <c r="U43" s="64"/>
      <c r="V43" s="60"/>
      <c r="W43" s="60"/>
      <c r="X43" s="60"/>
      <c r="Y43" s="64"/>
      <c r="Z43" s="60"/>
      <c r="AA43" s="60"/>
      <c r="AB43" s="60"/>
      <c r="AC43" s="66"/>
      <c r="AD43" s="66"/>
      <c r="AE43" s="66"/>
      <c r="AF43" s="66"/>
      <c r="AG43" s="66"/>
      <c r="AH43" s="66"/>
      <c r="AI43" s="78" t="s">
        <v>185</v>
      </c>
      <c r="AJ43" s="66"/>
      <c r="AK43" s="66"/>
      <c r="AL43" s="66"/>
      <c r="AM43" s="66"/>
      <c r="AN43" s="66"/>
      <c r="AO43" s="66"/>
      <c r="AP43" s="66"/>
      <c r="AQ43" s="66"/>
      <c r="AR43" s="66"/>
      <c r="AS43" s="66"/>
      <c r="AT43" s="66"/>
      <c r="AU43" s="66"/>
      <c r="AV43" s="66"/>
      <c r="AW43" s="66"/>
      <c r="AX43" s="66"/>
      <c r="AY43" s="66"/>
      <c r="AZ43" s="66"/>
      <c r="BA43" s="67"/>
      <c r="BB43" s="66"/>
      <c r="BC43" s="66"/>
      <c r="BD43" s="66"/>
    </row>
    <row r="44" spans="2:56" ht="24" thickBot="1">
      <c r="B44" s="10"/>
      <c r="C44" s="214"/>
      <c r="D44" s="95"/>
      <c r="E44" s="63"/>
      <c r="F44" s="60"/>
      <c r="G44" s="60"/>
      <c r="H44" s="60"/>
      <c r="I44" s="63"/>
      <c r="J44" s="60"/>
      <c r="K44" s="60"/>
      <c r="L44" s="60"/>
      <c r="M44" s="63"/>
      <c r="N44" s="60"/>
      <c r="O44" s="60"/>
      <c r="P44" s="60"/>
      <c r="Q44" s="63"/>
      <c r="R44" s="60"/>
      <c r="S44" s="60"/>
      <c r="T44" s="60"/>
      <c r="U44" s="64"/>
      <c r="V44" s="60"/>
      <c r="W44" s="60"/>
      <c r="X44" s="60"/>
      <c r="Y44" s="64"/>
      <c r="Z44" s="60"/>
      <c r="AA44" s="60"/>
      <c r="AB44" s="60"/>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7"/>
      <c r="BB44" s="66"/>
      <c r="BC44" s="66"/>
      <c r="BD44" s="66"/>
    </row>
    <row r="45" spans="2:56" ht="24" thickBot="1">
      <c r="B45" s="10"/>
      <c r="C45" s="214"/>
      <c r="D45" s="73" t="s">
        <v>176</v>
      </c>
      <c r="E45" s="63"/>
      <c r="F45" s="60"/>
      <c r="G45" s="60"/>
      <c r="H45" s="60"/>
      <c r="I45" s="63"/>
      <c r="J45" s="60"/>
      <c r="K45" s="96"/>
      <c r="L45" s="96"/>
      <c r="M45" s="96"/>
      <c r="N45" s="96"/>
      <c r="O45" s="96"/>
      <c r="P45" s="96"/>
      <c r="Q45" s="63"/>
      <c r="R45" s="60"/>
      <c r="S45" s="60"/>
      <c r="T45" s="60"/>
      <c r="U45" s="64"/>
      <c r="V45" s="60"/>
      <c r="W45" s="60"/>
      <c r="X45" s="60"/>
      <c r="Y45" s="64"/>
      <c r="Z45" s="60"/>
      <c r="AA45" s="60"/>
      <c r="AB45" s="60"/>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7"/>
      <c r="BB45" s="66"/>
      <c r="BC45" s="66"/>
      <c r="BD45" s="66"/>
    </row>
    <row r="46" spans="2:56" ht="24" thickBot="1">
      <c r="B46" s="10"/>
      <c r="C46" s="214"/>
      <c r="D46" s="73" t="s">
        <v>177</v>
      </c>
      <c r="E46" s="97" t="s">
        <v>189</v>
      </c>
      <c r="F46" s="60"/>
      <c r="G46" s="60"/>
      <c r="H46" s="60"/>
      <c r="I46" s="63"/>
      <c r="J46" s="60"/>
      <c r="K46" s="96"/>
      <c r="L46" s="96"/>
      <c r="M46" s="96"/>
      <c r="N46" s="96"/>
      <c r="O46" s="96"/>
      <c r="P46" s="96"/>
      <c r="Q46" s="63"/>
      <c r="R46" s="60"/>
      <c r="S46" s="60"/>
      <c r="T46" s="60"/>
      <c r="U46" s="64"/>
      <c r="V46" s="60"/>
      <c r="W46" s="60"/>
      <c r="X46" s="60"/>
      <c r="Y46" s="64"/>
      <c r="Z46" s="60"/>
      <c r="AA46" s="60"/>
      <c r="AB46" s="60"/>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7"/>
      <c r="BB46" s="66"/>
      <c r="BC46" s="66"/>
      <c r="BD46" s="66"/>
    </row>
    <row r="47" spans="2:56" ht="24" thickBot="1">
      <c r="B47" s="10"/>
      <c r="C47" s="214"/>
      <c r="D47" s="98"/>
      <c r="E47" s="63"/>
      <c r="F47" s="60"/>
      <c r="G47" s="60"/>
      <c r="H47" s="60"/>
      <c r="I47" s="63"/>
      <c r="J47" s="60"/>
      <c r="K47" s="60"/>
      <c r="L47" s="60"/>
      <c r="M47" s="63"/>
      <c r="N47" s="60"/>
      <c r="O47" s="60"/>
      <c r="P47" s="60"/>
      <c r="Q47" s="63"/>
      <c r="R47" s="60"/>
      <c r="S47" s="60"/>
      <c r="T47" s="60"/>
      <c r="U47" s="64"/>
      <c r="V47" s="60"/>
      <c r="W47" s="60"/>
      <c r="X47" s="60"/>
      <c r="Y47" s="64"/>
      <c r="Z47" s="60"/>
      <c r="AA47" s="60"/>
      <c r="AB47" s="60"/>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7"/>
      <c r="BB47" s="66"/>
      <c r="BC47" s="66"/>
      <c r="BD47" s="66"/>
    </row>
    <row r="48" spans="2:56" ht="24" thickBot="1">
      <c r="B48" s="10"/>
      <c r="C48" s="214"/>
      <c r="D48" s="91" t="s">
        <v>226</v>
      </c>
      <c r="E48" s="63"/>
      <c r="F48" s="60"/>
      <c r="G48" s="60"/>
      <c r="H48" s="60"/>
      <c r="I48" s="63"/>
      <c r="J48" s="60"/>
      <c r="K48" s="60"/>
      <c r="L48" s="60"/>
      <c r="M48" s="63"/>
      <c r="N48" s="60"/>
      <c r="O48" s="60"/>
      <c r="P48" s="60"/>
      <c r="Q48" s="63"/>
      <c r="R48" s="60"/>
      <c r="S48" s="60"/>
      <c r="T48" s="60"/>
      <c r="U48" s="64"/>
      <c r="V48" s="60"/>
      <c r="W48" s="60"/>
      <c r="X48" s="60"/>
      <c r="Y48" s="64"/>
      <c r="Z48" s="60"/>
      <c r="AA48" s="60"/>
      <c r="AB48" s="60"/>
      <c r="AC48" s="66"/>
      <c r="AD48" s="66"/>
      <c r="AE48" s="66"/>
      <c r="AF48" s="66"/>
      <c r="AG48" s="63"/>
      <c r="AH48" s="60"/>
      <c r="AI48" s="66"/>
      <c r="AJ48" s="66"/>
      <c r="AK48" s="66"/>
      <c r="AL48" s="66"/>
      <c r="AM48" s="66"/>
      <c r="AN48" s="66"/>
      <c r="AO48" s="66"/>
      <c r="AP48" s="66"/>
      <c r="AQ48" s="66"/>
      <c r="AR48" s="66"/>
      <c r="AS48" s="66"/>
      <c r="AT48" s="66"/>
      <c r="AU48" s="66"/>
      <c r="AV48" s="66"/>
      <c r="AW48" s="66"/>
      <c r="AX48" s="66"/>
      <c r="AY48" s="66"/>
      <c r="AZ48" s="66"/>
      <c r="BA48" s="67"/>
      <c r="BB48" s="66"/>
      <c r="BC48" s="66"/>
      <c r="BD48" s="66"/>
    </row>
    <row r="49" spans="2:58" ht="24" thickBot="1">
      <c r="B49" s="10"/>
      <c r="C49" s="214"/>
      <c r="D49" s="76"/>
      <c r="E49" s="63"/>
      <c r="F49" s="60"/>
      <c r="G49" s="60"/>
      <c r="H49" s="60"/>
      <c r="I49" s="63"/>
      <c r="J49" s="60"/>
      <c r="K49" s="60"/>
      <c r="L49" s="60"/>
      <c r="M49" s="63"/>
      <c r="N49" s="60"/>
      <c r="O49" s="60"/>
      <c r="P49" s="60"/>
      <c r="Q49" s="63"/>
      <c r="R49" s="60"/>
      <c r="S49" s="60"/>
      <c r="T49" s="60"/>
      <c r="U49" s="64"/>
      <c r="V49" s="60"/>
      <c r="W49" s="60"/>
      <c r="X49" s="60"/>
      <c r="Y49" s="64"/>
      <c r="Z49" s="60"/>
      <c r="AA49" s="60"/>
      <c r="AB49" s="60"/>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7"/>
      <c r="BB49" s="66"/>
      <c r="BC49" s="66"/>
      <c r="BD49" s="66"/>
    </row>
    <row r="50" spans="2:58" ht="27">
      <c r="C50" s="10"/>
      <c r="D50" s="59" t="s">
        <v>191</v>
      </c>
      <c r="E50" s="12"/>
      <c r="F50" s="10"/>
      <c r="G50" s="10"/>
      <c r="H50" s="10"/>
      <c r="I50" s="12"/>
      <c r="J50" s="10"/>
      <c r="K50" s="10"/>
      <c r="L50" s="10"/>
      <c r="M50" s="12"/>
      <c r="N50" s="10"/>
      <c r="O50" s="10"/>
      <c r="P50" s="10"/>
      <c r="Q50" s="12"/>
      <c r="R50" s="10"/>
      <c r="S50" s="10"/>
      <c r="T50" s="10"/>
      <c r="U50" s="8"/>
      <c r="V50" s="10"/>
      <c r="W50" s="10"/>
      <c r="X50" s="10"/>
      <c r="Y50" s="8"/>
      <c r="Z50" s="10"/>
      <c r="AA50" s="10"/>
      <c r="AB50" s="10"/>
      <c r="AC50" s="8"/>
      <c r="AD50" s="10"/>
      <c r="AE50" s="10"/>
      <c r="AF50" s="10"/>
      <c r="AG50" s="12"/>
      <c r="AH50" s="10"/>
      <c r="AI50" s="10"/>
      <c r="AJ50" s="10"/>
      <c r="AK50" s="12"/>
      <c r="AL50" s="10"/>
      <c r="AM50" s="10"/>
      <c r="AN50" s="10"/>
      <c r="AO50" s="12"/>
      <c r="AP50" s="10"/>
      <c r="AQ50" s="10"/>
      <c r="AR50" s="10"/>
      <c r="AS50" s="12"/>
      <c r="AT50" s="10"/>
      <c r="AU50" s="10"/>
      <c r="AV50" s="10"/>
      <c r="AW50" s="12"/>
      <c r="AX50" s="10"/>
      <c r="AY50" s="10"/>
      <c r="AZ50" s="10"/>
      <c r="BA50" s="9"/>
      <c r="BB50" s="10"/>
      <c r="BC50" s="10"/>
      <c r="BD50" s="10"/>
    </row>
    <row r="51" spans="2:58" ht="21">
      <c r="E51" s="38"/>
      <c r="F51" s="1"/>
      <c r="G51" s="1"/>
      <c r="H51" s="1"/>
      <c r="I51" s="19"/>
      <c r="J51" s="1"/>
      <c r="K51" s="1"/>
      <c r="L51" s="1"/>
      <c r="M51" s="1"/>
      <c r="N51" s="1"/>
      <c r="O51" s="1"/>
      <c r="P51" s="1"/>
      <c r="Q51" s="1"/>
      <c r="R51" s="1"/>
      <c r="S51" s="1"/>
      <c r="T51" s="1"/>
      <c r="U51" s="1"/>
      <c r="V51" s="1"/>
      <c r="W51" s="1"/>
      <c r="X51" s="1"/>
      <c r="Y51" s="1"/>
      <c r="Z51" s="1"/>
      <c r="AA51" s="1"/>
      <c r="AB51" s="1"/>
      <c r="AC51" s="1"/>
      <c r="AD51" s="1"/>
      <c r="AE51" s="1"/>
      <c r="AF51" s="1"/>
      <c r="AG51" s="1"/>
      <c r="AH51" s="22"/>
      <c r="AI51" s="22"/>
      <c r="AJ51" s="22"/>
      <c r="AK51" s="23"/>
      <c r="AL51" s="23"/>
      <c r="AM51" s="23"/>
      <c r="AN51" s="1"/>
      <c r="AO51" s="1"/>
      <c r="AP51" s="1"/>
      <c r="AQ51" s="1"/>
      <c r="AR51" s="1"/>
      <c r="AS51" s="1"/>
      <c r="AT51" s="1"/>
      <c r="AU51" s="1"/>
      <c r="AV51" s="1"/>
      <c r="AW51" s="1"/>
      <c r="AX51" s="1"/>
      <c r="AY51" s="1"/>
      <c r="AZ51" s="1"/>
      <c r="BA51" s="24"/>
      <c r="BB51" s="1"/>
      <c r="BC51" s="1"/>
      <c r="BD51" s="1"/>
      <c r="BE51" s="1"/>
      <c r="BF51" s="1"/>
    </row>
    <row r="52" spans="2:58" ht="23.25">
      <c r="D52" s="35"/>
      <c r="E52" s="35"/>
      <c r="F52" s="35"/>
      <c r="G52" s="35"/>
      <c r="H52" s="35"/>
      <c r="I52" s="35"/>
      <c r="J52" s="35"/>
      <c r="K52" s="32"/>
      <c r="L52" s="32"/>
      <c r="M52" s="32"/>
      <c r="N52" s="32"/>
      <c r="O52" s="32"/>
      <c r="P52" s="34"/>
      <c r="Q52" s="34"/>
      <c r="R52" s="34"/>
      <c r="S52" s="34"/>
      <c r="T52" s="34"/>
      <c r="U52" s="34"/>
      <c r="V52" s="1"/>
      <c r="W52" s="1"/>
      <c r="X52" s="1"/>
      <c r="Y52" s="1"/>
      <c r="Z52" s="1"/>
      <c r="AA52" s="1"/>
      <c r="AB52" s="1"/>
      <c r="AC52" s="1"/>
      <c r="AD52" s="1"/>
      <c r="AE52" s="1"/>
      <c r="AF52" s="1"/>
      <c r="AG52" s="1"/>
      <c r="AH52" s="25"/>
      <c r="AI52" s="25"/>
      <c r="AJ52" s="25"/>
      <c r="AK52" s="23"/>
      <c r="AL52" s="23"/>
      <c r="AM52" s="23"/>
      <c r="AN52" s="1"/>
      <c r="AO52" s="1"/>
      <c r="AP52" s="1"/>
      <c r="AQ52" s="1"/>
      <c r="AR52" s="1"/>
      <c r="AS52" s="1"/>
      <c r="AT52" s="1"/>
      <c r="AU52" s="1"/>
      <c r="AV52" s="1"/>
      <c r="AW52" s="1"/>
      <c r="AX52" s="1"/>
      <c r="AY52" s="1"/>
      <c r="AZ52" s="1"/>
      <c r="BA52" s="24"/>
      <c r="BB52" s="1"/>
      <c r="BC52" s="1"/>
      <c r="BD52" s="1"/>
      <c r="BE52" s="1"/>
      <c r="BF52" s="1"/>
    </row>
    <row r="53" spans="2:58" ht="23.25">
      <c r="D53" s="32"/>
      <c r="E53" s="35"/>
      <c r="F53" s="35"/>
      <c r="G53" s="35"/>
      <c r="H53" s="32"/>
      <c r="I53" s="32"/>
      <c r="J53" s="35"/>
      <c r="K53" s="35"/>
      <c r="L53" s="32"/>
      <c r="M53" s="32"/>
      <c r="N53" s="32"/>
      <c r="O53" s="32"/>
      <c r="P53" s="34"/>
      <c r="Q53" s="34"/>
      <c r="R53" s="34"/>
      <c r="S53" s="34"/>
      <c r="T53" s="34"/>
      <c r="U53" s="34"/>
      <c r="V53" s="1"/>
      <c r="W53" s="1"/>
      <c r="X53" s="1"/>
      <c r="Y53" s="1"/>
      <c r="Z53" s="1"/>
      <c r="AA53" s="1"/>
      <c r="AB53" s="1"/>
      <c r="AC53" s="1"/>
      <c r="AD53" s="1"/>
      <c r="AE53" s="1"/>
      <c r="AF53" s="1"/>
      <c r="AG53" s="1"/>
      <c r="AH53" s="22"/>
      <c r="AI53" s="22"/>
      <c r="AJ53" s="22"/>
      <c r="AK53" s="22"/>
      <c r="AL53" s="22"/>
      <c r="AM53" s="22"/>
      <c r="AN53" s="1"/>
      <c r="AO53" s="1"/>
      <c r="AP53" s="1"/>
      <c r="AQ53" s="1"/>
      <c r="AR53" s="1"/>
      <c r="AS53" s="1"/>
      <c r="AT53" s="1"/>
      <c r="AU53" s="1"/>
      <c r="AV53" s="1"/>
      <c r="AW53" s="1"/>
      <c r="AX53" s="1"/>
      <c r="AY53" s="1"/>
      <c r="AZ53" s="1"/>
      <c r="BA53" s="24"/>
      <c r="BB53" s="1"/>
      <c r="BC53" s="1"/>
      <c r="BD53" s="1"/>
      <c r="BE53" s="1"/>
      <c r="BF53" s="1"/>
    </row>
    <row r="54" spans="2:58" ht="23.25">
      <c r="D54" s="36"/>
      <c r="E54" s="35"/>
      <c r="F54" s="35"/>
      <c r="G54" s="35"/>
      <c r="H54" s="35"/>
      <c r="I54" s="35"/>
      <c r="J54" s="35"/>
      <c r="K54" s="35"/>
      <c r="L54" s="32"/>
      <c r="M54" s="32"/>
      <c r="N54" s="32"/>
      <c r="O54" s="32"/>
      <c r="P54" s="34"/>
      <c r="Q54" s="34"/>
      <c r="R54" s="34"/>
      <c r="S54" s="34"/>
      <c r="T54" s="34"/>
      <c r="U54" s="34"/>
      <c r="V54" s="1"/>
      <c r="W54" s="1"/>
      <c r="X54" s="1"/>
      <c r="Y54" s="1"/>
      <c r="Z54" s="1"/>
      <c r="AA54" s="1"/>
      <c r="AB54" s="1"/>
      <c r="AC54" s="1"/>
      <c r="AD54" s="1"/>
      <c r="AE54" s="1"/>
      <c r="AF54" s="1"/>
      <c r="AG54" s="1"/>
      <c r="AH54" s="22"/>
      <c r="AI54" s="26"/>
      <c r="AJ54" s="27"/>
      <c r="AK54" s="23"/>
      <c r="AL54" s="28"/>
      <c r="AM54" s="22"/>
      <c r="AN54" s="1"/>
      <c r="AO54" s="1"/>
      <c r="AP54" s="1"/>
      <c r="AQ54" s="1"/>
      <c r="AR54" s="1"/>
      <c r="AS54" s="1"/>
      <c r="AT54" s="1"/>
      <c r="AU54" s="1"/>
      <c r="AV54" s="1"/>
      <c r="AW54" s="1"/>
      <c r="AX54" s="1"/>
      <c r="AY54" s="1"/>
      <c r="AZ54" s="1"/>
      <c r="BA54" s="24"/>
      <c r="BB54" s="1"/>
      <c r="BC54" s="1"/>
      <c r="BD54" s="1"/>
      <c r="BE54" s="1"/>
      <c r="BF54" s="1"/>
    </row>
    <row r="55" spans="2:58" ht="23.25">
      <c r="D55" s="37"/>
      <c r="E55" s="33"/>
      <c r="F55" s="32"/>
      <c r="G55" s="32"/>
      <c r="H55" s="32"/>
      <c r="I55" s="33"/>
      <c r="J55" s="32"/>
      <c r="K55" s="32"/>
      <c r="L55" s="32"/>
      <c r="M55" s="32"/>
      <c r="N55" s="32"/>
      <c r="O55" s="32"/>
      <c r="P55" s="34"/>
      <c r="Q55" s="34"/>
      <c r="R55" s="34"/>
      <c r="S55" s="34"/>
      <c r="T55" s="34"/>
      <c r="U55" s="34"/>
      <c r="V55" s="1"/>
      <c r="W55" s="1"/>
      <c r="X55" s="1"/>
      <c r="Y55" s="1"/>
      <c r="Z55" s="1"/>
      <c r="AA55" s="1"/>
      <c r="AB55" s="1"/>
      <c r="AC55" s="1"/>
      <c r="AD55" s="1"/>
      <c r="AE55" s="1"/>
      <c r="AF55" s="1"/>
      <c r="AG55" s="1"/>
      <c r="AH55" s="22"/>
      <c r="AI55" s="23"/>
      <c r="AJ55" s="27"/>
      <c r="AK55" s="23"/>
      <c r="AL55" s="28"/>
      <c r="AM55" s="22"/>
      <c r="AN55" s="1"/>
      <c r="AO55" s="1"/>
      <c r="AP55" s="1"/>
      <c r="AQ55" s="1"/>
      <c r="AR55" s="1"/>
      <c r="AS55" s="1"/>
      <c r="AT55" s="1"/>
      <c r="AU55" s="1"/>
      <c r="AV55" s="1"/>
      <c r="AW55" s="1"/>
      <c r="AX55" s="1"/>
      <c r="AY55" s="1"/>
      <c r="AZ55" s="1"/>
      <c r="BA55" s="24"/>
      <c r="BB55" s="1"/>
      <c r="BC55" s="1"/>
      <c r="BD55" s="1"/>
      <c r="BE55" s="1"/>
      <c r="BF55" s="1"/>
    </row>
    <row r="56" spans="2:58" ht="21">
      <c r="D56" s="18"/>
      <c r="E56" s="19"/>
      <c r="F56" s="1"/>
      <c r="G56" s="1"/>
      <c r="H56" s="1"/>
      <c r="I56" s="19"/>
      <c r="J56" s="1"/>
      <c r="K56" s="1"/>
      <c r="L56" s="1"/>
      <c r="M56" s="1"/>
      <c r="N56" s="1"/>
      <c r="O56" s="1"/>
      <c r="P56" s="1"/>
      <c r="Q56" s="1"/>
      <c r="R56" s="1"/>
      <c r="S56" s="1"/>
      <c r="T56" s="1"/>
      <c r="U56" s="1"/>
      <c r="V56" s="1"/>
      <c r="W56" s="1"/>
      <c r="X56" s="1"/>
      <c r="Y56" s="1"/>
      <c r="Z56" s="1"/>
      <c r="AA56" s="1"/>
      <c r="AB56" s="1"/>
      <c r="AC56" s="1"/>
      <c r="AD56" s="1"/>
      <c r="AE56" s="1"/>
      <c r="AF56" s="1"/>
      <c r="AG56" s="1"/>
      <c r="AH56" s="22"/>
      <c r="AI56" s="23"/>
      <c r="AJ56" s="27"/>
      <c r="AK56" s="23"/>
      <c r="AL56" s="28"/>
      <c r="AM56" s="22"/>
      <c r="AN56" s="1"/>
      <c r="AO56" s="1"/>
      <c r="AP56" s="1"/>
      <c r="AQ56" s="1"/>
      <c r="AR56" s="1"/>
      <c r="AS56" s="1"/>
      <c r="AT56" s="1"/>
      <c r="AU56" s="1"/>
      <c r="AV56" s="1"/>
      <c r="AW56" s="1"/>
      <c r="AX56" s="1"/>
      <c r="AY56" s="1"/>
      <c r="AZ56" s="1"/>
      <c r="BA56" s="24"/>
      <c r="BB56" s="1"/>
      <c r="BC56" s="1"/>
      <c r="BD56" s="1"/>
      <c r="BE56" s="1"/>
      <c r="BF56" s="1"/>
    </row>
    <row r="57" spans="2:58" ht="21">
      <c r="D57" s="18"/>
      <c r="E57" s="19"/>
      <c r="F57" s="1"/>
      <c r="G57" s="1"/>
      <c r="H57" s="1"/>
      <c r="I57" s="19"/>
      <c r="J57" s="1"/>
      <c r="K57" s="1"/>
      <c r="L57" s="1"/>
      <c r="M57" s="1"/>
      <c r="N57" s="1"/>
      <c r="O57" s="1"/>
      <c r="P57" s="1"/>
      <c r="Q57" s="1"/>
      <c r="R57" s="1"/>
      <c r="S57" s="1"/>
      <c r="T57" s="1"/>
      <c r="U57" s="1"/>
      <c r="V57" s="1"/>
      <c r="W57" s="1"/>
      <c r="X57" s="1"/>
      <c r="Y57" s="1"/>
      <c r="Z57" s="1"/>
      <c r="AA57" s="1"/>
      <c r="AB57" s="1"/>
      <c r="AC57" s="1"/>
      <c r="AD57" s="1"/>
      <c r="AE57" s="1"/>
      <c r="AF57" s="1"/>
      <c r="AG57" s="1"/>
      <c r="AH57" s="22"/>
      <c r="AI57" s="22"/>
      <c r="AJ57" s="29"/>
      <c r="AK57" s="22"/>
      <c r="AL57" s="22"/>
      <c r="AM57" s="22"/>
      <c r="AN57" s="1"/>
      <c r="AO57" s="1"/>
      <c r="AP57" s="30"/>
      <c r="AQ57" s="30"/>
      <c r="AR57" s="1"/>
      <c r="AS57" s="1"/>
      <c r="AT57" s="1"/>
      <c r="AU57" s="1"/>
      <c r="AV57" s="1"/>
      <c r="AW57" s="1"/>
      <c r="AX57" s="1"/>
      <c r="AY57" s="1"/>
      <c r="AZ57" s="1"/>
      <c r="BA57" s="24"/>
      <c r="BB57" s="1"/>
      <c r="BC57" s="1"/>
      <c r="BD57" s="1"/>
      <c r="BE57" s="1"/>
      <c r="BF57" s="1"/>
    </row>
    <row r="58" spans="2:58" ht="21">
      <c r="D58" s="18"/>
      <c r="E58" s="19"/>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22"/>
      <c r="AI58" s="23"/>
      <c r="AJ58" s="29"/>
      <c r="AK58" s="23"/>
      <c r="AL58" s="22"/>
      <c r="AM58" s="22"/>
      <c r="AN58" s="1"/>
      <c r="AO58" s="1"/>
      <c r="AP58" s="1"/>
      <c r="AQ58" s="1"/>
      <c r="AR58" s="1"/>
      <c r="AS58" s="1"/>
      <c r="AT58" s="1"/>
      <c r="AU58" s="1"/>
      <c r="AV58" s="1"/>
      <c r="AW58" s="1"/>
      <c r="AX58" s="1"/>
      <c r="AY58" s="1"/>
      <c r="AZ58" s="1"/>
      <c r="BA58" s="24"/>
      <c r="BB58" s="1"/>
      <c r="BC58" s="1"/>
      <c r="BD58" s="1"/>
      <c r="BE58" s="1"/>
      <c r="BF58" s="1"/>
    </row>
    <row r="59" spans="2:58" ht="21">
      <c r="D59" s="18"/>
      <c r="E59" s="19"/>
      <c r="F59" s="1"/>
      <c r="G59" s="1"/>
      <c r="H59" s="1"/>
      <c r="I59" s="19"/>
      <c r="J59" s="1"/>
      <c r="K59" s="1"/>
      <c r="L59" s="1"/>
      <c r="M59" s="1"/>
      <c r="N59" s="1"/>
      <c r="O59" s="1"/>
      <c r="P59" s="1"/>
      <c r="Q59" s="1"/>
      <c r="R59" s="1"/>
      <c r="S59" s="1"/>
      <c r="T59" s="1"/>
      <c r="U59" s="1"/>
      <c r="V59" s="1"/>
      <c r="W59" s="1"/>
      <c r="X59" s="1"/>
      <c r="Y59" s="1"/>
      <c r="Z59" s="1"/>
      <c r="AA59" s="1"/>
      <c r="AB59" s="1"/>
      <c r="AC59" s="1"/>
      <c r="AD59" s="1"/>
      <c r="AE59" s="1"/>
      <c r="AF59" s="1"/>
      <c r="AG59" s="1"/>
      <c r="AH59" s="22"/>
      <c r="AI59" s="23"/>
      <c r="AJ59" s="29"/>
      <c r="AK59" s="23"/>
      <c r="AL59" s="22"/>
      <c r="AM59" s="22"/>
      <c r="AN59" s="1"/>
      <c r="AO59" s="1"/>
      <c r="AP59" s="1"/>
      <c r="AQ59" s="1"/>
      <c r="AR59" s="1"/>
      <c r="AS59" s="1"/>
      <c r="AT59" s="1"/>
      <c r="AU59" s="1"/>
      <c r="AV59" s="1"/>
      <c r="AW59" s="1"/>
      <c r="AX59" s="1"/>
      <c r="AY59" s="1"/>
      <c r="AZ59" s="1"/>
      <c r="BA59" s="24"/>
      <c r="BB59" s="1"/>
      <c r="BC59" s="1"/>
      <c r="BD59" s="1"/>
      <c r="BE59" s="1"/>
      <c r="BF59" s="1"/>
    </row>
    <row r="60" spans="2:58" ht="21">
      <c r="D60" s="18"/>
      <c r="E60" s="19"/>
      <c r="F60" s="1"/>
      <c r="G60" s="1"/>
      <c r="H60" s="1"/>
      <c r="I60" s="19"/>
      <c r="J60" s="1"/>
      <c r="K60" s="1"/>
      <c r="L60" s="1"/>
      <c r="M60" s="1"/>
      <c r="N60" s="1"/>
      <c r="O60" s="1"/>
      <c r="P60" s="1"/>
      <c r="Q60" s="1"/>
      <c r="R60" s="1"/>
      <c r="S60" s="1"/>
      <c r="T60" s="1"/>
      <c r="U60" s="1"/>
      <c r="V60" s="1"/>
      <c r="W60" s="1"/>
      <c r="X60" s="1"/>
      <c r="Y60" s="1"/>
      <c r="Z60" s="1"/>
      <c r="AA60" s="1"/>
      <c r="AB60" s="1"/>
      <c r="AC60" s="1"/>
      <c r="AD60" s="1"/>
      <c r="AE60" s="1"/>
      <c r="AF60" s="1"/>
      <c r="AG60" s="1"/>
      <c r="AH60" s="22"/>
      <c r="AI60" s="23"/>
      <c r="AJ60" s="29"/>
      <c r="AK60" s="23"/>
      <c r="AL60" s="22"/>
      <c r="AM60" s="22"/>
      <c r="AN60" s="1"/>
      <c r="AO60" s="1"/>
      <c r="AP60" s="1"/>
      <c r="AQ60" s="1"/>
      <c r="AR60" s="1"/>
      <c r="AS60" s="1"/>
      <c r="AT60" s="1"/>
      <c r="AU60" s="1"/>
      <c r="AV60" s="1"/>
      <c r="AW60" s="1"/>
      <c r="AX60" s="1"/>
      <c r="AY60" s="1"/>
      <c r="AZ60" s="1"/>
      <c r="BA60" s="24"/>
      <c r="BB60" s="1"/>
      <c r="BC60" s="1"/>
      <c r="BD60" s="1"/>
      <c r="BE60" s="1"/>
      <c r="BF60" s="1"/>
    </row>
    <row r="61" spans="2:58" ht="21">
      <c r="D61" s="18"/>
      <c r="E61" s="19"/>
      <c r="F61" s="1"/>
      <c r="G61" s="1"/>
      <c r="H61" s="1"/>
      <c r="I61" s="19"/>
      <c r="J61" s="1"/>
      <c r="K61" s="1"/>
      <c r="L61" s="1"/>
      <c r="M61" s="1"/>
      <c r="N61" s="1"/>
      <c r="O61" s="1"/>
      <c r="P61" s="1"/>
      <c r="Q61" s="1"/>
      <c r="R61" s="1"/>
      <c r="S61" s="1"/>
      <c r="T61" s="1"/>
      <c r="U61" s="1"/>
      <c r="V61" s="1"/>
      <c r="W61" s="1"/>
      <c r="X61" s="1"/>
      <c r="Y61" s="1"/>
      <c r="Z61" s="1"/>
      <c r="AA61" s="1"/>
      <c r="AB61" s="1"/>
      <c r="AC61" s="1"/>
      <c r="AD61" s="1"/>
      <c r="AE61" s="1"/>
      <c r="AF61" s="1"/>
      <c r="AG61" s="1"/>
      <c r="AH61" s="22"/>
      <c r="AI61" s="22"/>
      <c r="AJ61" s="29"/>
      <c r="AK61" s="22"/>
      <c r="AL61" s="22"/>
      <c r="AM61" s="22"/>
      <c r="AN61" s="1"/>
      <c r="AO61" s="1"/>
      <c r="AP61" s="1"/>
      <c r="AQ61" s="1"/>
      <c r="AR61" s="1"/>
      <c r="AS61" s="1"/>
      <c r="AT61" s="1"/>
      <c r="AU61" s="1"/>
      <c r="AV61" s="1"/>
      <c r="AW61" s="1"/>
      <c r="AX61" s="1"/>
      <c r="AY61" s="1"/>
      <c r="AZ61" s="1"/>
      <c r="BA61" s="24"/>
      <c r="BB61" s="1"/>
      <c r="BC61" s="1"/>
      <c r="BD61" s="1"/>
      <c r="BE61" s="1"/>
      <c r="BF61" s="1"/>
    </row>
    <row r="62" spans="2:58" ht="21">
      <c r="D62" s="18"/>
      <c r="E62" s="19"/>
      <c r="F62" s="1"/>
      <c r="G62" s="1"/>
      <c r="H62" s="1"/>
      <c r="I62" s="19"/>
      <c r="J62" s="1"/>
      <c r="K62" s="1"/>
      <c r="L62" s="1"/>
      <c r="M62" s="1"/>
      <c r="N62" s="1"/>
      <c r="O62" s="1"/>
      <c r="P62" s="1"/>
      <c r="Q62" s="1"/>
      <c r="R62" s="1"/>
      <c r="S62" s="1"/>
      <c r="T62" s="1"/>
      <c r="U62" s="1"/>
      <c r="V62" s="1"/>
      <c r="W62" s="1"/>
      <c r="X62" s="1"/>
      <c r="Y62" s="1"/>
      <c r="Z62" s="1"/>
      <c r="AA62" s="1"/>
      <c r="AB62" s="1"/>
      <c r="AC62" s="1"/>
      <c r="AD62" s="1"/>
      <c r="AE62" s="1"/>
      <c r="AF62" s="1"/>
      <c r="AG62" s="1"/>
      <c r="AH62" s="22"/>
      <c r="AI62" s="22"/>
      <c r="AJ62" s="29"/>
      <c r="AK62" s="23"/>
      <c r="AL62" s="22"/>
      <c r="AM62" s="22"/>
      <c r="AN62" s="1"/>
      <c r="AO62" s="1"/>
      <c r="AP62" s="1"/>
      <c r="AQ62" s="1"/>
      <c r="AR62" s="1"/>
      <c r="AS62" s="1"/>
      <c r="AT62" s="1"/>
      <c r="AU62" s="1"/>
      <c r="AV62" s="1"/>
      <c r="AW62" s="1"/>
      <c r="AX62" s="1"/>
      <c r="AY62" s="1"/>
      <c r="AZ62" s="1"/>
      <c r="BA62" s="24"/>
      <c r="BB62" s="1"/>
      <c r="BC62" s="1"/>
      <c r="BD62" s="1"/>
      <c r="BE62" s="1"/>
      <c r="BF62" s="1"/>
    </row>
    <row r="63" spans="2:58" ht="21">
      <c r="D63" s="18"/>
      <c r="E63" s="19"/>
      <c r="F63" s="1"/>
      <c r="G63" s="1"/>
      <c r="H63" s="1"/>
      <c r="I63" s="19"/>
      <c r="J63" s="1"/>
      <c r="K63" s="1"/>
      <c r="L63" s="1"/>
      <c r="M63" s="1"/>
      <c r="N63" s="1"/>
      <c r="O63" s="1"/>
      <c r="P63" s="1"/>
      <c r="Q63" s="1"/>
      <c r="R63" s="1"/>
      <c r="S63" s="1"/>
      <c r="T63" s="1"/>
      <c r="U63" s="1"/>
      <c r="V63" s="1"/>
      <c r="W63" s="1"/>
      <c r="X63" s="1"/>
      <c r="Y63" s="1"/>
      <c r="Z63" s="1"/>
      <c r="AA63" s="1"/>
      <c r="AB63" s="1"/>
      <c r="AC63" s="1"/>
      <c r="AD63" s="1"/>
      <c r="AE63" s="1"/>
      <c r="AF63" s="1"/>
      <c r="AG63" s="1"/>
      <c r="AH63" s="22"/>
      <c r="AI63" s="22"/>
      <c r="AJ63" s="29"/>
      <c r="AK63" s="23"/>
      <c r="AL63" s="22"/>
      <c r="AM63" s="22"/>
      <c r="AN63" s="1"/>
      <c r="AO63" s="1"/>
      <c r="AP63" s="1"/>
      <c r="AQ63" s="1"/>
      <c r="AR63" s="1"/>
      <c r="AS63" s="1"/>
      <c r="AT63" s="1"/>
      <c r="AU63" s="1"/>
      <c r="AV63" s="1"/>
      <c r="AW63" s="1"/>
      <c r="AX63" s="1"/>
      <c r="AY63" s="1"/>
      <c r="AZ63" s="1"/>
      <c r="BA63" s="24"/>
      <c r="BB63" s="1"/>
      <c r="BC63" s="1"/>
      <c r="BD63" s="1"/>
      <c r="BE63" s="1"/>
      <c r="BF63" s="1"/>
    </row>
    <row r="64" spans="2:58" ht="21">
      <c r="D64" s="18"/>
      <c r="E64" s="19"/>
      <c r="F64" s="1"/>
      <c r="G64" s="1"/>
      <c r="H64" s="1"/>
      <c r="I64" s="19"/>
      <c r="J64" s="1"/>
      <c r="K64" s="1"/>
      <c r="L64" s="1"/>
      <c r="M64" s="1"/>
      <c r="N64" s="1"/>
      <c r="O64" s="1"/>
      <c r="P64" s="1"/>
      <c r="Q64" s="1"/>
      <c r="R64" s="1"/>
      <c r="S64" s="1"/>
      <c r="T64" s="1"/>
      <c r="U64" s="1"/>
      <c r="V64" s="1"/>
      <c r="W64" s="1"/>
      <c r="X64" s="1"/>
      <c r="Y64" s="1"/>
      <c r="Z64" s="1"/>
      <c r="AA64" s="1"/>
      <c r="AB64" s="1"/>
      <c r="AC64" s="1"/>
      <c r="AD64" s="1"/>
      <c r="AE64" s="1"/>
      <c r="AF64" s="1"/>
      <c r="AG64" s="1"/>
      <c r="AH64" s="22"/>
      <c r="AI64" s="22"/>
      <c r="AJ64" s="29"/>
      <c r="AK64" s="23"/>
      <c r="AL64" s="22"/>
      <c r="AM64" s="22"/>
      <c r="AN64" s="1"/>
      <c r="AO64" s="1"/>
      <c r="AP64" s="1"/>
      <c r="AQ64" s="1"/>
      <c r="AR64" s="1"/>
      <c r="AS64" s="1"/>
      <c r="AT64" s="1"/>
      <c r="AU64" s="1"/>
      <c r="AV64" s="1"/>
      <c r="AW64" s="1"/>
      <c r="AX64" s="1"/>
      <c r="AY64" s="1"/>
      <c r="AZ64" s="1"/>
      <c r="BA64" s="24"/>
      <c r="BB64" s="1"/>
      <c r="BC64" s="1"/>
      <c r="BD64" s="1"/>
      <c r="BE64" s="1"/>
      <c r="BF64" s="1"/>
    </row>
    <row r="65" spans="4:58" ht="18">
      <c r="D65" s="18"/>
      <c r="E65" s="19"/>
      <c r="F65" s="1"/>
      <c r="G65" s="1"/>
      <c r="H65" s="1"/>
      <c r="I65" s="19"/>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24"/>
      <c r="BB65" s="1"/>
      <c r="BC65" s="1"/>
      <c r="BD65" s="1"/>
      <c r="BE65" s="1"/>
      <c r="BF65" s="1"/>
    </row>
    <row r="66" spans="4:58" ht="18">
      <c r="D66" s="18"/>
      <c r="E66" s="19"/>
      <c r="F66" s="1"/>
      <c r="G66" s="1"/>
      <c r="H66" s="1"/>
      <c r="I66" s="19"/>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24"/>
      <c r="BB66" s="1"/>
      <c r="BC66" s="1"/>
      <c r="BD66" s="1"/>
      <c r="BE66" s="1"/>
      <c r="BF66" s="1"/>
    </row>
    <row r="67" spans="4:58" ht="18">
      <c r="D67" s="18"/>
      <c r="E67" s="19"/>
      <c r="F67" s="1"/>
      <c r="G67" s="1"/>
      <c r="H67" s="1"/>
      <c r="I67" s="19"/>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24"/>
      <c r="BB67" s="1"/>
      <c r="BC67" s="1"/>
      <c r="BD67" s="1"/>
      <c r="BE67" s="1"/>
      <c r="BF67" s="1"/>
    </row>
    <row r="68" spans="4:58" ht="18">
      <c r="D68" s="18"/>
      <c r="E68" s="19"/>
      <c r="F68" s="1"/>
      <c r="G68" s="1"/>
      <c r="H68" s="1"/>
      <c r="I68" s="19"/>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24"/>
      <c r="BB68" s="1"/>
      <c r="BC68" s="1"/>
      <c r="BD68" s="1"/>
      <c r="BE68" s="1"/>
      <c r="BF68" s="1"/>
    </row>
    <row r="69" spans="4:58" ht="18">
      <c r="D69" s="18"/>
      <c r="E69" s="19"/>
      <c r="F69" s="1"/>
      <c r="G69" s="1"/>
      <c r="H69" s="1"/>
      <c r="I69" s="19"/>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24"/>
      <c r="BB69" s="1"/>
      <c r="BC69" s="1"/>
      <c r="BD69" s="1"/>
      <c r="BE69" s="1"/>
      <c r="BF69" s="1"/>
    </row>
    <row r="70" spans="4:58" ht="18">
      <c r="D70" s="18"/>
      <c r="E70" s="19"/>
      <c r="F70" s="1"/>
      <c r="G70" s="1"/>
      <c r="H70" s="1"/>
      <c r="I70" s="19"/>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24"/>
      <c r="BB70" s="1"/>
      <c r="BC70" s="1"/>
      <c r="BD70" s="1"/>
      <c r="BE70" s="1"/>
      <c r="BF70" s="1"/>
    </row>
    <row r="71" spans="4:58" ht="18">
      <c r="D71" s="18"/>
      <c r="E71" s="19"/>
      <c r="F71" s="1"/>
      <c r="G71" s="1"/>
      <c r="H71" s="1"/>
      <c r="I71" s="19"/>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24"/>
      <c r="BB71" s="1"/>
      <c r="BC71" s="1"/>
      <c r="BD71" s="1"/>
      <c r="BE71" s="1"/>
      <c r="BF71" s="1"/>
    </row>
    <row r="72" spans="4:58" ht="18">
      <c r="D72" s="18"/>
      <c r="E72" s="19"/>
      <c r="F72" s="1"/>
      <c r="G72" s="1"/>
      <c r="H72" s="1"/>
      <c r="I72" s="19"/>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24"/>
      <c r="BB72" s="1"/>
      <c r="BC72" s="1"/>
      <c r="BD72" s="1"/>
      <c r="BE72" s="1"/>
      <c r="BF72" s="1"/>
    </row>
    <row r="73" spans="4:58" ht="18">
      <c r="D73" s="18"/>
      <c r="E73" s="19"/>
      <c r="F73" s="1"/>
      <c r="G73" s="1"/>
      <c r="H73" s="1"/>
      <c r="I73" s="19"/>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24"/>
      <c r="BB73" s="1"/>
      <c r="BC73" s="1"/>
      <c r="BD73" s="1"/>
      <c r="BE73" s="1"/>
      <c r="BF73" s="1"/>
    </row>
    <row r="74" spans="4:58" ht="18">
      <c r="D74" s="18"/>
      <c r="E74" s="19"/>
      <c r="F74" s="1"/>
      <c r="G74" s="1"/>
      <c r="H74" s="1"/>
      <c r="I74" s="19"/>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24"/>
      <c r="BB74" s="1"/>
      <c r="BC74" s="1"/>
      <c r="BD74" s="1"/>
      <c r="BE74" s="1"/>
      <c r="BF74" s="1"/>
    </row>
    <row r="75" spans="4:58" ht="18">
      <c r="D75" s="18"/>
      <c r="E75" s="19"/>
      <c r="F75" s="1"/>
      <c r="G75" s="1"/>
      <c r="H75" s="1"/>
      <c r="I75" s="19"/>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24"/>
      <c r="BB75" s="1"/>
      <c r="BC75" s="1"/>
      <c r="BD75" s="1"/>
      <c r="BE75" s="1"/>
      <c r="BF75" s="1"/>
    </row>
    <row r="76" spans="4:58" ht="18">
      <c r="D76" s="18"/>
      <c r="E76" s="19"/>
      <c r="F76" s="1"/>
      <c r="G76" s="1"/>
      <c r="H76" s="1"/>
      <c r="I76" s="19"/>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24"/>
      <c r="BB76" s="1"/>
      <c r="BC76" s="1"/>
      <c r="BD76" s="1"/>
      <c r="BE76" s="1"/>
      <c r="BF76" s="1"/>
    </row>
    <row r="77" spans="4:58" ht="18">
      <c r="D77" s="18"/>
      <c r="E77" s="19"/>
      <c r="F77" s="1"/>
      <c r="G77" s="1"/>
      <c r="H77" s="1"/>
      <c r="I77" s="19"/>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24"/>
      <c r="BB77" s="1"/>
      <c r="BC77" s="1"/>
      <c r="BD77" s="1"/>
      <c r="BE77" s="1"/>
      <c r="BF77" s="1"/>
    </row>
    <row r="78" spans="4:58" ht="18">
      <c r="D78" s="18"/>
      <c r="E78" s="19"/>
      <c r="F78" s="1"/>
      <c r="G78" s="1"/>
      <c r="H78" s="1"/>
      <c r="I78" s="19"/>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24"/>
      <c r="BB78" s="1"/>
      <c r="BC78" s="1"/>
      <c r="BD78" s="1"/>
      <c r="BE78" s="1"/>
      <c r="BF78" s="1"/>
    </row>
    <row r="79" spans="4:58" ht="18">
      <c r="D79" s="18"/>
      <c r="E79" s="19"/>
      <c r="F79" s="1"/>
      <c r="G79" s="1"/>
      <c r="H79" s="1"/>
      <c r="I79" s="19"/>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24"/>
      <c r="BB79" s="1"/>
      <c r="BC79" s="1"/>
      <c r="BD79" s="1"/>
      <c r="BE79" s="1"/>
      <c r="BF79" s="1"/>
    </row>
    <row r="80" spans="4:58">
      <c r="D80" s="20"/>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row>
    <row r="81" spans="4:58">
      <c r="D81" s="20"/>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row>
    <row r="82" spans="4:58">
      <c r="D82" s="20"/>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row>
    <row r="83" spans="4:58">
      <c r="D83" s="20"/>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row>
    <row r="84" spans="4:58">
      <c r="D84" s="20"/>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row>
    <row r="85" spans="4:58">
      <c r="D85" s="20"/>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row>
    <row r="86" spans="4:58">
      <c r="D86" s="20"/>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row>
    <row r="87" spans="4:58">
      <c r="D87" s="20"/>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row>
    <row r="88" spans="4:58">
      <c r="D88" s="20"/>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row>
    <row r="89" spans="4:58">
      <c r="D89" s="20"/>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row>
    <row r="90" spans="4:58">
      <c r="D90" s="20"/>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row>
    <row r="91" spans="4:58">
      <c r="D91" s="20"/>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row>
    <row r="92" spans="4:58">
      <c r="D92" s="20"/>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row>
    <row r="93" spans="4:58">
      <c r="D93" s="20"/>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row>
    <row r="94" spans="4:58">
      <c r="D94" s="20"/>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row>
    <row r="95" spans="4:58">
      <c r="D95" s="20"/>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row>
    <row r="96" spans="4:58">
      <c r="D96" s="21"/>
      <c r="E96" s="11"/>
      <c r="F96" s="11"/>
      <c r="G96" s="11"/>
      <c r="H96" s="11"/>
      <c r="I96" s="11"/>
      <c r="J96" s="10"/>
      <c r="K96" s="10"/>
    </row>
    <row r="97" spans="4:11">
      <c r="D97" s="20"/>
      <c r="E97" s="1"/>
      <c r="F97" s="1"/>
      <c r="G97" s="1"/>
      <c r="H97" s="1"/>
      <c r="I97" s="1"/>
      <c r="J97" s="10"/>
      <c r="K97" s="10"/>
    </row>
    <row r="98" spans="4:11">
      <c r="D98" s="20"/>
      <c r="E98" s="1"/>
      <c r="F98" s="1"/>
      <c r="G98" s="1"/>
      <c r="H98" s="1"/>
      <c r="I98" s="1"/>
      <c r="J98" s="10"/>
      <c r="K98" s="10"/>
    </row>
    <row r="99" spans="4:11">
      <c r="D99" s="15"/>
      <c r="E99" s="10"/>
      <c r="F99" s="10"/>
      <c r="G99" s="10"/>
      <c r="H99" s="10"/>
      <c r="I99" s="10"/>
      <c r="J99" s="10"/>
      <c r="K99" s="10"/>
    </row>
    <row r="100" spans="4:11">
      <c r="D100" s="15"/>
      <c r="E100" s="10"/>
      <c r="F100" s="10"/>
      <c r="G100" s="10"/>
      <c r="H100" s="10"/>
      <c r="I100" s="10"/>
      <c r="J100" s="10"/>
      <c r="K100" s="10"/>
    </row>
    <row r="101" spans="4:11">
      <c r="D101" s="15"/>
      <c r="E101" s="10"/>
      <c r="F101" s="10"/>
      <c r="G101" s="10"/>
      <c r="H101" s="10"/>
      <c r="I101" s="10"/>
      <c r="J101" s="10"/>
      <c r="K101" s="10"/>
    </row>
    <row r="102" spans="4:11">
      <c r="D102" s="15"/>
      <c r="E102" s="10"/>
      <c r="F102" s="10"/>
      <c r="G102" s="10"/>
      <c r="H102" s="10"/>
      <c r="I102" s="10"/>
      <c r="J102" s="10"/>
      <c r="K102" s="10"/>
    </row>
  </sheetData>
  <mergeCells count="8">
    <mergeCell ref="C42:C49"/>
    <mergeCell ref="C2:BD2"/>
    <mergeCell ref="C3:BD3"/>
    <mergeCell ref="C6:C14"/>
    <mergeCell ref="C15:C23"/>
    <mergeCell ref="C24:C32"/>
    <mergeCell ref="C33:C41"/>
    <mergeCell ref="BC39:BD39"/>
  </mergeCells>
  <pageMargins left="0.23622047244094491" right="0.23622047244094491" top="0.74803149606299213" bottom="0.74803149606299213" header="0.31496062992125984" footer="0.31496062992125984"/>
  <pageSetup paperSize="9" scale="38" fitToWidth="0" orientation="landscape" r:id="rId1"/>
  <rowBreaks count="1" manualBreakCount="1">
    <brk id="24" max="55" man="1"/>
  </rowBreaks>
  <colBreaks count="1" manualBreakCount="1">
    <brk id="30" max="54"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4"/>
  <sheetViews>
    <sheetView tabSelected="1" zoomScaleNormal="100" workbookViewId="0">
      <selection activeCell="G22" sqref="G22"/>
    </sheetView>
  </sheetViews>
  <sheetFormatPr defaultRowHeight="15"/>
  <cols>
    <col min="1" max="1" width="28.5703125" style="131" customWidth="1"/>
    <col min="2" max="2" width="24.7109375" customWidth="1"/>
    <col min="3" max="3" width="26.5703125" customWidth="1"/>
    <col min="4" max="4" width="17.7109375" customWidth="1"/>
    <col min="5" max="5" width="17" customWidth="1"/>
    <col min="6" max="6" width="22.7109375" bestFit="1" customWidth="1"/>
    <col min="7" max="7" width="16.140625" customWidth="1"/>
    <col min="8" max="13" width="16.140625" hidden="1" customWidth="1"/>
    <col min="14" max="14" width="16" customWidth="1"/>
    <col min="15" max="15" width="23.85546875" customWidth="1"/>
  </cols>
  <sheetData>
    <row r="1" spans="1:15" ht="63.75" thickBot="1">
      <c r="A1" s="126" t="s">
        <v>240</v>
      </c>
      <c r="B1" s="58" t="s">
        <v>168</v>
      </c>
      <c r="C1" s="58" t="s">
        <v>169</v>
      </c>
      <c r="D1" s="58" t="s">
        <v>250</v>
      </c>
      <c r="E1" s="120" t="s">
        <v>249</v>
      </c>
      <c r="F1" s="117" t="s">
        <v>170</v>
      </c>
      <c r="G1" s="147" t="s">
        <v>251</v>
      </c>
      <c r="H1" s="154" t="s">
        <v>369</v>
      </c>
      <c r="I1" s="154" t="s">
        <v>370</v>
      </c>
      <c r="J1" s="154" t="s">
        <v>371</v>
      </c>
      <c r="K1" s="154" t="s">
        <v>372</v>
      </c>
      <c r="L1" s="155" t="s">
        <v>373</v>
      </c>
      <c r="M1" s="155" t="s">
        <v>374</v>
      </c>
      <c r="N1" s="210" t="s">
        <v>425</v>
      </c>
      <c r="O1" s="210" t="s">
        <v>455</v>
      </c>
    </row>
    <row r="2" spans="1:15" ht="16.5" thickBot="1">
      <c r="A2" s="127" t="s">
        <v>351</v>
      </c>
      <c r="B2" s="222" t="s">
        <v>412</v>
      </c>
      <c r="C2" s="223"/>
      <c r="D2" s="118"/>
      <c r="E2" s="162" t="s">
        <v>171</v>
      </c>
      <c r="F2" s="213" t="s">
        <v>457</v>
      </c>
      <c r="G2" s="119"/>
      <c r="H2" s="153"/>
      <c r="I2" s="153"/>
      <c r="J2" s="153"/>
      <c r="K2" s="153"/>
      <c r="L2" s="153"/>
      <c r="M2" s="153"/>
      <c r="N2" s="1"/>
      <c r="O2" s="1"/>
    </row>
    <row r="3" spans="1:15" ht="31.5" customHeight="1" thickBot="1">
      <c r="A3" s="128" t="s">
        <v>353</v>
      </c>
      <c r="B3" s="113" t="s">
        <v>402</v>
      </c>
      <c r="C3" s="123" t="s">
        <v>403</v>
      </c>
      <c r="D3" s="122" t="s">
        <v>171</v>
      </c>
      <c r="E3" s="122" t="s">
        <v>171</v>
      </c>
      <c r="F3" s="125" t="s">
        <v>458</v>
      </c>
      <c r="G3" s="148" t="s">
        <v>207</v>
      </c>
      <c r="H3" s="156"/>
      <c r="I3" s="156"/>
      <c r="J3" s="156"/>
      <c r="K3" s="156"/>
      <c r="L3" s="156"/>
      <c r="M3" s="156"/>
      <c r="N3" s="1"/>
      <c r="O3" s="1" t="s">
        <v>456</v>
      </c>
    </row>
    <row r="4" spans="1:15" ht="16.5" thickBot="1">
      <c r="A4" s="129" t="s">
        <v>352</v>
      </c>
      <c r="B4" s="122" t="s">
        <v>171</v>
      </c>
      <c r="C4" s="53" t="s">
        <v>237</v>
      </c>
      <c r="D4" s="123" t="s">
        <v>206</v>
      </c>
      <c r="E4" s="113" t="s">
        <v>402</v>
      </c>
      <c r="F4" s="52" t="s">
        <v>463</v>
      </c>
      <c r="G4" s="121" t="s">
        <v>451</v>
      </c>
      <c r="H4" s="157"/>
      <c r="I4" s="157"/>
      <c r="J4" s="157"/>
      <c r="K4" s="157"/>
      <c r="L4" s="157"/>
      <c r="M4" s="157"/>
      <c r="N4" s="1"/>
      <c r="O4" s="1" t="s">
        <v>456</v>
      </c>
    </row>
    <row r="5" spans="1:15" ht="16.5" thickBot="1">
      <c r="A5" s="129" t="s">
        <v>354</v>
      </c>
      <c r="B5" s="55" t="s">
        <v>404</v>
      </c>
      <c r="C5" s="122" t="s">
        <v>171</v>
      </c>
      <c r="D5" s="112" t="s">
        <v>228</v>
      </c>
      <c r="E5" s="124" t="s">
        <v>244</v>
      </c>
      <c r="F5" s="149" t="s">
        <v>462</v>
      </c>
      <c r="G5" s="150" t="s">
        <v>192</v>
      </c>
      <c r="H5" s="157"/>
      <c r="I5" s="157"/>
      <c r="J5" s="157"/>
      <c r="K5" s="157"/>
      <c r="L5" s="157"/>
      <c r="M5" s="157"/>
      <c r="N5" s="1"/>
      <c r="O5" s="1" t="s">
        <v>456</v>
      </c>
    </row>
    <row r="6" spans="1:15" ht="16.5" thickBot="1">
      <c r="A6" s="129" t="s">
        <v>355</v>
      </c>
      <c r="B6" s="193" t="s">
        <v>407</v>
      </c>
      <c r="C6" s="113" t="s">
        <v>402</v>
      </c>
      <c r="D6" s="51" t="s">
        <v>243</v>
      </c>
      <c r="E6" s="51" t="s">
        <v>211</v>
      </c>
      <c r="F6" s="54" t="s">
        <v>317</v>
      </c>
      <c r="G6" s="116" t="s">
        <v>214</v>
      </c>
      <c r="H6" s="158"/>
      <c r="I6" s="158"/>
      <c r="J6" s="158"/>
      <c r="K6" s="158"/>
      <c r="L6" s="158"/>
      <c r="M6" s="158"/>
      <c r="N6" s="1"/>
      <c r="O6" s="1"/>
    </row>
    <row r="7" spans="1:15" ht="16.5" thickBot="1">
      <c r="A7" s="163" t="s">
        <v>356</v>
      </c>
      <c r="B7" s="113" t="s">
        <v>401</v>
      </c>
      <c r="C7" s="122" t="s">
        <v>211</v>
      </c>
      <c r="D7" s="50" t="s">
        <v>192</v>
      </c>
      <c r="E7" s="121" t="s">
        <v>245</v>
      </c>
      <c r="F7" s="56" t="s">
        <v>385</v>
      </c>
      <c r="G7" s="121" t="s">
        <v>447</v>
      </c>
      <c r="I7" s="159"/>
      <c r="J7" s="159"/>
      <c r="K7" s="159"/>
      <c r="L7" s="159"/>
      <c r="M7" s="159"/>
      <c r="N7" s="1"/>
      <c r="O7" s="1"/>
    </row>
    <row r="8" spans="1:15" ht="32.25" thickBot="1">
      <c r="A8" s="130" t="s">
        <v>357</v>
      </c>
      <c r="B8" s="222" t="s">
        <v>454</v>
      </c>
      <c r="C8" s="223"/>
      <c r="D8" s="122" t="s">
        <v>246</v>
      </c>
      <c r="E8" s="53" t="s">
        <v>237</v>
      </c>
      <c r="F8" s="211" t="s">
        <v>452</v>
      </c>
      <c r="G8" s="115" t="s">
        <v>209</v>
      </c>
      <c r="H8" s="159"/>
      <c r="I8" s="159"/>
      <c r="J8" s="159"/>
      <c r="K8" s="159"/>
      <c r="L8" s="159"/>
      <c r="M8" s="159"/>
      <c r="N8" s="1"/>
      <c r="O8" s="1" t="s">
        <v>456</v>
      </c>
    </row>
    <row r="9" spans="1:15" ht="16.5" thickBot="1">
      <c r="A9" s="163" t="s">
        <v>358</v>
      </c>
      <c r="B9" s="123" t="s">
        <v>403</v>
      </c>
      <c r="C9" s="113" t="s">
        <v>213</v>
      </c>
      <c r="D9" s="53" t="s">
        <v>321</v>
      </c>
      <c r="E9" s="122" t="s">
        <v>239</v>
      </c>
      <c r="F9" s="56" t="s">
        <v>207</v>
      </c>
      <c r="G9" s="151" t="s">
        <v>242</v>
      </c>
      <c r="H9" s="160"/>
      <c r="I9" s="160"/>
      <c r="J9" s="160"/>
      <c r="K9" s="160"/>
      <c r="L9" s="160"/>
      <c r="M9" s="160"/>
      <c r="N9" s="1" t="s">
        <v>426</v>
      </c>
      <c r="O9" s="1" t="s">
        <v>456</v>
      </c>
    </row>
    <row r="10" spans="1:15" ht="16.5" thickBot="1">
      <c r="A10" s="129" t="s">
        <v>359</v>
      </c>
      <c r="B10" s="122" t="s">
        <v>211</v>
      </c>
      <c r="C10" s="55" t="s">
        <v>404</v>
      </c>
      <c r="D10" s="49" t="s">
        <v>238</v>
      </c>
      <c r="E10" s="193" t="s">
        <v>407</v>
      </c>
      <c r="F10" s="49" t="s">
        <v>212</v>
      </c>
      <c r="G10" s="212" t="s">
        <v>449</v>
      </c>
      <c r="H10" s="6"/>
      <c r="I10" s="6"/>
      <c r="J10" s="6"/>
      <c r="K10" s="6"/>
      <c r="L10" s="6"/>
      <c r="M10" s="6"/>
      <c r="N10" s="1" t="s">
        <v>426</v>
      </c>
      <c r="O10" s="1" t="s">
        <v>456</v>
      </c>
    </row>
    <row r="11" spans="1:15" ht="16.5" thickBot="1">
      <c r="A11" s="129" t="s">
        <v>360</v>
      </c>
      <c r="B11" s="113" t="s">
        <v>213</v>
      </c>
      <c r="C11" s="122" t="s">
        <v>459</v>
      </c>
      <c r="D11" s="49" t="s">
        <v>322</v>
      </c>
      <c r="E11" s="139" t="s">
        <v>206</v>
      </c>
      <c r="F11" s="49" t="s">
        <v>387</v>
      </c>
      <c r="G11" s="114" t="s">
        <v>241</v>
      </c>
      <c r="H11" s="6"/>
      <c r="I11" s="6"/>
      <c r="J11" s="6"/>
      <c r="K11" s="6"/>
      <c r="L11" s="6"/>
      <c r="M11" s="6"/>
      <c r="N11" s="1" t="s">
        <v>426</v>
      </c>
      <c r="O11" s="1"/>
    </row>
    <row r="12" spans="1:15" ht="16.5" thickBot="1">
      <c r="A12" s="129" t="s">
        <v>361</v>
      </c>
      <c r="B12" s="50" t="s">
        <v>192</v>
      </c>
      <c r="C12" s="55" t="s">
        <v>405</v>
      </c>
      <c r="D12" s="112" t="s">
        <v>248</v>
      </c>
      <c r="E12" s="193" t="s">
        <v>450</v>
      </c>
      <c r="F12" s="50" t="s">
        <v>208</v>
      </c>
      <c r="G12" s="151" t="s">
        <v>216</v>
      </c>
      <c r="H12" s="159"/>
      <c r="I12" s="159"/>
      <c r="J12" s="159"/>
      <c r="K12" s="159"/>
      <c r="L12" s="159"/>
      <c r="M12" s="159"/>
      <c r="N12" s="1" t="s">
        <v>426</v>
      </c>
      <c r="O12" s="1" t="s">
        <v>456</v>
      </c>
    </row>
    <row r="13" spans="1:15" ht="32.25" thickBot="1">
      <c r="A13" s="129" t="s">
        <v>362</v>
      </c>
      <c r="B13" s="226" t="s">
        <v>448</v>
      </c>
      <c r="C13" s="227"/>
      <c r="D13" s="123" t="s">
        <v>319</v>
      </c>
      <c r="E13" s="54" t="s">
        <v>256</v>
      </c>
      <c r="F13" s="57" t="s">
        <v>461</v>
      </c>
      <c r="G13" s="152" t="s">
        <v>316</v>
      </c>
      <c r="H13" s="157"/>
      <c r="I13" s="157"/>
      <c r="J13" s="157"/>
      <c r="K13" s="157"/>
      <c r="L13" s="157"/>
      <c r="M13" s="157"/>
      <c r="N13" s="1" t="s">
        <v>426</v>
      </c>
      <c r="O13" s="1"/>
    </row>
    <row r="14" spans="1:15" ht="16.5" thickBot="1">
      <c r="A14" s="191" t="s">
        <v>363</v>
      </c>
      <c r="B14" s="153"/>
      <c r="C14" s="153"/>
      <c r="D14" s="119"/>
      <c r="E14" s="119"/>
      <c r="F14" s="119"/>
      <c r="G14" s="119"/>
      <c r="H14" s="6"/>
      <c r="I14" s="6"/>
      <c r="J14" s="6"/>
      <c r="K14" s="6"/>
      <c r="L14" s="6"/>
      <c r="M14" s="6"/>
      <c r="N14" s="1"/>
      <c r="O14" s="1"/>
    </row>
    <row r="15" spans="1:15" ht="16.5" thickBot="1">
      <c r="A15" s="130" t="s">
        <v>364</v>
      </c>
      <c r="B15" s="224" t="s">
        <v>416</v>
      </c>
      <c r="C15" s="225"/>
      <c r="D15" s="113" t="s">
        <v>254</v>
      </c>
      <c r="E15" s="53" t="s">
        <v>252</v>
      </c>
      <c r="F15" s="57" t="s">
        <v>259</v>
      </c>
      <c r="G15" s="151" t="s">
        <v>257</v>
      </c>
      <c r="H15" s="6"/>
      <c r="I15" s="6"/>
      <c r="J15" s="6"/>
      <c r="K15" s="6"/>
      <c r="L15" s="6"/>
      <c r="M15" s="6"/>
      <c r="N15" s="1" t="s">
        <v>426</v>
      </c>
      <c r="O15" s="1" t="s">
        <v>456</v>
      </c>
    </row>
    <row r="16" spans="1:15" ht="16.5" thickBot="1">
      <c r="A16" s="129" t="s">
        <v>365</v>
      </c>
      <c r="B16" s="228" t="s">
        <v>421</v>
      </c>
      <c r="C16" s="229"/>
      <c r="D16" s="122" t="s">
        <v>255</v>
      </c>
      <c r="E16" s="137" t="s">
        <v>318</v>
      </c>
      <c r="F16" s="56" t="s">
        <v>460</v>
      </c>
      <c r="G16" s="151" t="s">
        <v>258</v>
      </c>
      <c r="H16" s="159"/>
      <c r="I16" s="159"/>
      <c r="J16" s="159"/>
      <c r="K16" s="159"/>
      <c r="L16" s="159"/>
      <c r="M16" s="159"/>
      <c r="N16" s="1"/>
      <c r="O16" s="1" t="s">
        <v>456</v>
      </c>
    </row>
    <row r="17" spans="1:15" ht="16.5" thickBot="1">
      <c r="A17" s="129" t="s">
        <v>366</v>
      </c>
      <c r="B17" s="53" t="s">
        <v>237</v>
      </c>
      <c r="C17" s="55" t="s">
        <v>406</v>
      </c>
      <c r="D17" s="51" t="s">
        <v>247</v>
      </c>
      <c r="E17" s="123" t="s">
        <v>253</v>
      </c>
      <c r="F17" s="125" t="s">
        <v>383</v>
      </c>
      <c r="G17" s="151" t="s">
        <v>215</v>
      </c>
      <c r="H17" s="159"/>
      <c r="I17" s="159"/>
      <c r="J17" s="159"/>
      <c r="K17" s="159"/>
      <c r="L17" s="159"/>
      <c r="M17" s="159"/>
      <c r="N17" s="1"/>
      <c r="O17" s="1"/>
    </row>
    <row r="18" spans="1:15" ht="16.5" thickBot="1">
      <c r="A18" s="129" t="s">
        <v>367</v>
      </c>
      <c r="B18" s="222" t="s">
        <v>445</v>
      </c>
      <c r="C18" s="223"/>
      <c r="D18" s="165" t="s">
        <v>382</v>
      </c>
      <c r="E18" s="208" t="s">
        <v>422</v>
      </c>
      <c r="F18" s="57" t="s">
        <v>384</v>
      </c>
      <c r="G18" s="151" t="s">
        <v>391</v>
      </c>
      <c r="H18" s="159"/>
      <c r="I18" s="159"/>
      <c r="J18" s="159"/>
      <c r="K18" s="159"/>
      <c r="L18" s="159"/>
      <c r="M18" s="159"/>
      <c r="N18" s="1"/>
      <c r="O18" s="1" t="s">
        <v>456</v>
      </c>
    </row>
    <row r="19" spans="1:15" ht="16.5" thickBot="1">
      <c r="A19" s="138" t="s">
        <v>368</v>
      </c>
      <c r="B19" s="113" t="s">
        <v>380</v>
      </c>
      <c r="C19" s="123" t="s">
        <v>403</v>
      </c>
      <c r="D19" s="162" t="s">
        <v>219</v>
      </c>
      <c r="E19" s="119"/>
      <c r="F19" s="125" t="s">
        <v>386</v>
      </c>
      <c r="H19" s="159"/>
      <c r="I19" s="159"/>
      <c r="J19" s="159"/>
      <c r="K19" s="159"/>
      <c r="L19" s="159"/>
      <c r="M19" s="159"/>
    </row>
    <row r="21" spans="1:15">
      <c r="A21" s="46" t="s">
        <v>236</v>
      </c>
      <c r="B21" s="1"/>
      <c r="C21" s="192"/>
      <c r="E21" s="10"/>
      <c r="F21" s="10"/>
      <c r="G21" s="194"/>
    </row>
    <row r="22" spans="1:15">
      <c r="A22" s="140" t="s">
        <v>217</v>
      </c>
      <c r="B22" s="6"/>
      <c r="E22" s="10"/>
      <c r="F22" s="10"/>
      <c r="G22" s="10"/>
    </row>
    <row r="23" spans="1:15">
      <c r="A23" s="140" t="s">
        <v>230</v>
      </c>
      <c r="B23" s="6"/>
      <c r="E23" s="10"/>
      <c r="F23" s="10"/>
      <c r="G23" s="10"/>
    </row>
    <row r="24" spans="1:15">
      <c r="A24" s="140" t="s">
        <v>231</v>
      </c>
      <c r="B24" s="1"/>
      <c r="E24" s="164"/>
      <c r="F24" s="10"/>
      <c r="G24" s="10"/>
    </row>
    <row r="25" spans="1:15">
      <c r="A25" s="140" t="s">
        <v>232</v>
      </c>
      <c r="B25" s="1"/>
      <c r="D25" s="161"/>
      <c r="E25" s="195"/>
      <c r="F25" s="10"/>
      <c r="G25" s="10"/>
    </row>
    <row r="26" spans="1:15">
      <c r="A26" s="140" t="s">
        <v>235</v>
      </c>
      <c r="B26" s="1"/>
      <c r="D26" s="8"/>
      <c r="E26" s="8"/>
    </row>
    <row r="27" spans="1:15">
      <c r="A27" s="140" t="s">
        <v>229</v>
      </c>
      <c r="B27" s="1"/>
    </row>
    <row r="28" spans="1:15">
      <c r="A28" s="140" t="s">
        <v>234</v>
      </c>
      <c r="B28" s="1"/>
    </row>
    <row r="29" spans="1:15">
      <c r="A29" s="140" t="s">
        <v>260</v>
      </c>
      <c r="B29" s="141"/>
    </row>
    <row r="30" spans="1:15">
      <c r="A30" s="140" t="s">
        <v>443</v>
      </c>
      <c r="B30" s="141"/>
    </row>
    <row r="31" spans="1:15">
      <c r="A31" s="140" t="s">
        <v>233</v>
      </c>
      <c r="B31" s="1"/>
    </row>
    <row r="32" spans="1:15">
      <c r="A32" s="140" t="s">
        <v>320</v>
      </c>
      <c r="B32" s="1"/>
    </row>
    <row r="33" spans="1:2">
      <c r="A33" s="131" t="s">
        <v>381</v>
      </c>
      <c r="B33" t="s">
        <v>415</v>
      </c>
    </row>
    <row r="34" spans="1:2">
      <c r="A34" s="131" t="s">
        <v>413</v>
      </c>
      <c r="B34" t="s">
        <v>414</v>
      </c>
    </row>
  </sheetData>
  <mergeCells count="6">
    <mergeCell ref="B18:C18"/>
    <mergeCell ref="B8:C8"/>
    <mergeCell ref="B2:C2"/>
    <mergeCell ref="B15:C15"/>
    <mergeCell ref="B13:C13"/>
    <mergeCell ref="B16:C16"/>
  </mergeCells>
  <hyperlinks>
    <hyperlink ref="A22" r:id="rId1" display="mailto:pawel.gac@umw.edu.pl"/>
    <hyperlink ref="A27" r:id="rId2" display="mailto:lachowicz@unica.it"/>
    <hyperlink ref="A23" r:id="rId3" display="mailto:krystyna.pawlas@umw.edu.pl"/>
    <hyperlink ref="A24" r:id="rId4" display="mailto:aleksandra.jaremkow@umw.edu.pl"/>
    <hyperlink ref="A29" r:id="rId5" display="mailto:wojciech.hajdusianek@umw.edu.pl"/>
    <hyperlink ref="A25" r:id="rId6" display="mailto:martyna.hajac@umw.edu.pl"/>
    <hyperlink ref="A28" r:id="rId7" display="mailto:aleksandra.zorawik@student.umw.edu.pl"/>
    <hyperlink ref="A26" r:id="rId8" display="mailto:marek.tradecki@umw.edu.pl"/>
  </hyperlinks>
  <pageMargins left="0.7" right="0.7" top="0.75" bottom="0.75" header="0.3" footer="0.3"/>
  <pageSetup paperSize="9" scale="67" fitToHeight="0" orientation="landscape"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6"/>
  <sheetViews>
    <sheetView workbookViewId="0">
      <selection activeCell="N14" sqref="N14"/>
    </sheetView>
  </sheetViews>
  <sheetFormatPr defaultRowHeight="15"/>
  <cols>
    <col min="2" max="2" width="17" bestFit="1" customWidth="1"/>
    <col min="3" max="3" width="10.85546875" bestFit="1" customWidth="1"/>
    <col min="12" max="12" width="8.140625" customWidth="1"/>
  </cols>
  <sheetData>
    <row r="1" spans="1:27">
      <c r="E1" s="230" t="s">
        <v>388</v>
      </c>
      <c r="F1" s="231"/>
      <c r="G1" s="231"/>
      <c r="H1" s="231"/>
      <c r="I1" s="231"/>
      <c r="J1" s="231"/>
      <c r="K1" s="231"/>
      <c r="L1" s="232"/>
      <c r="M1" s="230" t="s">
        <v>389</v>
      </c>
      <c r="N1" s="231"/>
      <c r="O1" s="233"/>
      <c r="P1" s="233"/>
      <c r="Q1" s="233"/>
      <c r="R1" s="233"/>
      <c r="S1" s="233"/>
      <c r="T1" s="234"/>
      <c r="U1" s="172"/>
      <c r="V1" s="174" t="s">
        <v>293</v>
      </c>
    </row>
    <row r="2" spans="1:27" ht="90">
      <c r="A2" s="1" t="s">
        <v>285</v>
      </c>
      <c r="B2" s="1" t="s">
        <v>286</v>
      </c>
      <c r="C2" s="1" t="s">
        <v>287</v>
      </c>
      <c r="D2" s="166" t="s">
        <v>288</v>
      </c>
      <c r="E2" s="183" t="s">
        <v>398</v>
      </c>
      <c r="F2" s="184" t="s">
        <v>289</v>
      </c>
      <c r="G2" s="184" t="s">
        <v>400</v>
      </c>
      <c r="H2" s="184" t="s">
        <v>290</v>
      </c>
      <c r="I2" s="184" t="s">
        <v>399</v>
      </c>
      <c r="J2" s="184" t="s">
        <v>291</v>
      </c>
      <c r="K2" s="207" t="s">
        <v>420</v>
      </c>
      <c r="L2" s="190" t="s">
        <v>292</v>
      </c>
      <c r="M2" s="183" t="s">
        <v>392</v>
      </c>
      <c r="N2" s="196" t="s">
        <v>409</v>
      </c>
      <c r="O2" s="184" t="s">
        <v>393</v>
      </c>
      <c r="P2" s="184" t="s">
        <v>394</v>
      </c>
      <c r="Q2" s="184" t="s">
        <v>395</v>
      </c>
      <c r="R2" s="184" t="s">
        <v>396</v>
      </c>
      <c r="S2" s="184" t="s">
        <v>408</v>
      </c>
      <c r="T2" s="185" t="s">
        <v>390</v>
      </c>
      <c r="U2" s="185" t="s">
        <v>397</v>
      </c>
      <c r="V2" s="173"/>
    </row>
    <row r="3" spans="1:27">
      <c r="A3" s="1">
        <v>1</v>
      </c>
      <c r="B3" s="1" t="s">
        <v>294</v>
      </c>
      <c r="C3" s="1" t="s">
        <v>295</v>
      </c>
      <c r="D3" s="166">
        <v>180</v>
      </c>
      <c r="E3" s="170"/>
      <c r="F3" s="1"/>
      <c r="G3" s="1"/>
      <c r="H3" s="1"/>
      <c r="I3" s="1">
        <v>8</v>
      </c>
      <c r="J3" s="1">
        <v>50</v>
      </c>
      <c r="K3" s="166">
        <v>60</v>
      </c>
      <c r="L3" s="169"/>
      <c r="M3" s="168"/>
      <c r="N3" s="197"/>
      <c r="O3" s="6"/>
      <c r="P3" s="6"/>
      <c r="Q3" s="10">
        <v>50</v>
      </c>
      <c r="R3" s="1">
        <v>40</v>
      </c>
      <c r="S3" s="10"/>
      <c r="T3" s="171"/>
      <c r="U3" s="186"/>
      <c r="V3" s="189">
        <f t="shared" ref="V3:V14" si="0">SUM(E3:U3)</f>
        <v>208</v>
      </c>
    </row>
    <row r="4" spans="1:27">
      <c r="A4" s="1">
        <v>2</v>
      </c>
      <c r="B4" s="1" t="s">
        <v>296</v>
      </c>
      <c r="C4" s="1" t="s">
        <v>297</v>
      </c>
      <c r="D4" s="166">
        <v>180</v>
      </c>
      <c r="E4" s="170">
        <v>78</v>
      </c>
      <c r="F4" s="1">
        <v>9</v>
      </c>
      <c r="G4" s="1">
        <v>64</v>
      </c>
      <c r="H4" s="1">
        <v>30</v>
      </c>
      <c r="I4" s="1"/>
      <c r="J4" s="1"/>
      <c r="K4" s="166"/>
      <c r="L4" s="171"/>
      <c r="M4" s="170"/>
      <c r="N4" s="198"/>
      <c r="O4" s="1"/>
      <c r="P4" s="1"/>
      <c r="Q4" s="1"/>
      <c r="R4" s="166"/>
      <c r="S4" s="166"/>
      <c r="T4" s="171"/>
      <c r="U4" s="186"/>
      <c r="V4" s="189">
        <f t="shared" si="0"/>
        <v>181</v>
      </c>
    </row>
    <row r="5" spans="1:27">
      <c r="A5" s="1">
        <v>3</v>
      </c>
      <c r="B5" s="1" t="s">
        <v>298</v>
      </c>
      <c r="C5" s="1" t="s">
        <v>299</v>
      </c>
      <c r="D5" s="166">
        <v>180</v>
      </c>
      <c r="E5" s="170">
        <v>72</v>
      </c>
      <c r="F5" s="1">
        <v>18</v>
      </c>
      <c r="G5" s="1">
        <v>40</v>
      </c>
      <c r="H5" s="1"/>
      <c r="I5" s="1">
        <v>24</v>
      </c>
      <c r="J5" s="1"/>
      <c r="K5" s="166"/>
      <c r="L5" s="171"/>
      <c r="M5" s="170"/>
      <c r="N5" s="198"/>
      <c r="O5" s="1"/>
      <c r="P5" s="1"/>
      <c r="Q5" s="1"/>
      <c r="R5" s="166"/>
      <c r="S5" s="166"/>
      <c r="T5" s="171"/>
      <c r="U5" s="186">
        <v>30</v>
      </c>
      <c r="V5" s="189">
        <f t="shared" si="0"/>
        <v>184</v>
      </c>
    </row>
    <row r="6" spans="1:27">
      <c r="A6" s="6">
        <v>4</v>
      </c>
      <c r="B6" s="6" t="s">
        <v>300</v>
      </c>
      <c r="C6" s="6" t="s">
        <v>301</v>
      </c>
      <c r="D6" s="167">
        <v>240</v>
      </c>
      <c r="E6" s="168">
        <v>194</v>
      </c>
      <c r="F6" s="6">
        <v>27</v>
      </c>
      <c r="G6" s="6"/>
      <c r="H6" s="6"/>
      <c r="I6" s="6">
        <v>8</v>
      </c>
      <c r="J6" s="6"/>
      <c r="K6" s="167"/>
      <c r="L6" s="169"/>
      <c r="M6" s="168"/>
      <c r="N6" s="197"/>
      <c r="O6" s="6"/>
      <c r="P6" s="6"/>
      <c r="Q6" s="6"/>
      <c r="R6" s="167"/>
      <c r="S6" s="167"/>
      <c r="T6" s="169"/>
      <c r="U6" s="187">
        <v>15</v>
      </c>
      <c r="V6" s="189">
        <f t="shared" si="0"/>
        <v>244</v>
      </c>
    </row>
    <row r="7" spans="1:27">
      <c r="A7" s="1">
        <v>5</v>
      </c>
      <c r="B7" s="1" t="s">
        <v>302</v>
      </c>
      <c r="C7" s="1" t="s">
        <v>303</v>
      </c>
      <c r="D7" s="166">
        <v>120</v>
      </c>
      <c r="E7" s="170"/>
      <c r="F7" s="1">
        <v>18</v>
      </c>
      <c r="G7" s="1">
        <v>40</v>
      </c>
      <c r="H7" s="1">
        <v>3</v>
      </c>
      <c r="I7" s="1"/>
      <c r="J7" s="141">
        <v>25</v>
      </c>
      <c r="K7" s="166"/>
      <c r="L7" s="171">
        <v>20</v>
      </c>
      <c r="M7" s="170"/>
      <c r="N7" s="198"/>
      <c r="O7" s="1"/>
      <c r="P7" s="1"/>
      <c r="Q7" s="1"/>
      <c r="R7" s="166"/>
      <c r="S7" s="166"/>
      <c r="T7" s="171"/>
      <c r="U7" s="186">
        <v>12</v>
      </c>
      <c r="V7" s="189">
        <f t="shared" si="0"/>
        <v>118</v>
      </c>
    </row>
    <row r="8" spans="1:27">
      <c r="A8" s="1">
        <v>6</v>
      </c>
      <c r="B8" s="1" t="s">
        <v>304</v>
      </c>
      <c r="C8" s="1" t="s">
        <v>305</v>
      </c>
      <c r="D8" s="166">
        <v>240</v>
      </c>
      <c r="E8" s="170">
        <v>166</v>
      </c>
      <c r="F8" s="1">
        <v>54</v>
      </c>
      <c r="G8" s="1"/>
      <c r="H8" s="1"/>
      <c r="I8" s="1">
        <v>24</v>
      </c>
      <c r="J8" s="1"/>
      <c r="K8" s="166"/>
      <c r="L8" s="171"/>
      <c r="M8" s="170"/>
      <c r="N8" s="198"/>
      <c r="O8" s="1"/>
      <c r="P8" s="1"/>
      <c r="Q8" s="1"/>
      <c r="R8" s="166"/>
      <c r="S8" s="166"/>
      <c r="T8" s="171"/>
      <c r="U8" s="186"/>
      <c r="V8" s="189">
        <f t="shared" si="0"/>
        <v>244</v>
      </c>
    </row>
    <row r="9" spans="1:27">
      <c r="A9" s="1">
        <v>7</v>
      </c>
      <c r="B9" s="1" t="s">
        <v>306</v>
      </c>
      <c r="C9" s="1" t="s">
        <v>307</v>
      </c>
      <c r="D9" s="166">
        <v>180</v>
      </c>
      <c r="E9" s="170">
        <v>144</v>
      </c>
      <c r="F9" s="1"/>
      <c r="G9" s="1"/>
      <c r="H9" s="1"/>
      <c r="I9" s="1"/>
      <c r="J9" s="1"/>
      <c r="K9" s="166"/>
      <c r="L9" s="171">
        <v>10</v>
      </c>
      <c r="M9" s="170"/>
      <c r="N9" s="198">
        <v>20</v>
      </c>
      <c r="O9" s="1"/>
      <c r="P9" s="1"/>
      <c r="Q9" s="1"/>
      <c r="R9" s="166"/>
      <c r="S9" s="166"/>
      <c r="T9" s="171"/>
      <c r="U9" s="186">
        <v>18</v>
      </c>
      <c r="V9" s="189">
        <f t="shared" si="0"/>
        <v>192</v>
      </c>
    </row>
    <row r="10" spans="1:27">
      <c r="A10" s="1">
        <v>8</v>
      </c>
      <c r="B10" s="1" t="s">
        <v>308</v>
      </c>
      <c r="C10" s="1" t="s">
        <v>309</v>
      </c>
      <c r="D10" s="166">
        <v>240</v>
      </c>
      <c r="E10" s="170">
        <v>58</v>
      </c>
      <c r="F10" s="1"/>
      <c r="G10" s="1">
        <v>16</v>
      </c>
      <c r="H10" s="1">
        <v>6</v>
      </c>
      <c r="I10" s="1">
        <v>8</v>
      </c>
      <c r="J10" s="1">
        <v>30</v>
      </c>
      <c r="K10" s="166"/>
      <c r="L10" s="171"/>
      <c r="M10" s="170">
        <v>30</v>
      </c>
      <c r="N10" s="198"/>
      <c r="O10" s="1"/>
      <c r="P10" s="1"/>
      <c r="Q10" s="1"/>
      <c r="R10" s="166"/>
      <c r="S10" s="166"/>
      <c r="T10" s="171">
        <v>20</v>
      </c>
      <c r="U10" s="186">
        <v>60</v>
      </c>
      <c r="V10" s="189">
        <f t="shared" si="0"/>
        <v>228</v>
      </c>
    </row>
    <row r="11" spans="1:27">
      <c r="A11" s="6">
        <v>9</v>
      </c>
      <c r="B11" s="6" t="s">
        <v>310</v>
      </c>
      <c r="C11" s="6" t="s">
        <v>311</v>
      </c>
      <c r="D11" s="167">
        <v>120</v>
      </c>
      <c r="E11" s="168"/>
      <c r="F11" s="6"/>
      <c r="G11" s="6">
        <v>58</v>
      </c>
      <c r="H11" s="6"/>
      <c r="I11" s="6"/>
      <c r="J11" s="6"/>
      <c r="K11" s="167"/>
      <c r="L11" s="169">
        <v>40</v>
      </c>
      <c r="M11" s="168"/>
      <c r="N11" s="197"/>
      <c r="O11" s="6"/>
      <c r="P11" s="6"/>
      <c r="Q11" s="6"/>
      <c r="R11" s="167"/>
      <c r="S11" s="167"/>
      <c r="T11" s="169"/>
      <c r="U11" s="187">
        <v>15</v>
      </c>
      <c r="V11" s="200">
        <f t="shared" si="0"/>
        <v>113</v>
      </c>
      <c r="AA11">
        <f>165-36</f>
        <v>129</v>
      </c>
    </row>
    <row r="12" spans="1:27">
      <c r="A12" s="1">
        <v>10</v>
      </c>
      <c r="B12" s="1" t="s">
        <v>312</v>
      </c>
      <c r="C12" s="1" t="s">
        <v>301</v>
      </c>
      <c r="D12" s="166">
        <v>180</v>
      </c>
      <c r="E12" s="170">
        <v>72</v>
      </c>
      <c r="F12" s="1">
        <v>9</v>
      </c>
      <c r="G12" s="1">
        <v>42</v>
      </c>
      <c r="H12" s="1">
        <v>6</v>
      </c>
      <c r="I12" s="1">
        <v>16</v>
      </c>
      <c r="J12" s="1"/>
      <c r="K12" s="166"/>
      <c r="L12" s="171">
        <v>45</v>
      </c>
      <c r="M12" s="170"/>
      <c r="N12" s="198"/>
      <c r="O12" s="1"/>
      <c r="P12" s="1"/>
      <c r="Q12" s="1"/>
      <c r="R12" s="166"/>
      <c r="S12" s="166"/>
      <c r="T12" s="171"/>
      <c r="U12" s="186"/>
      <c r="V12" s="189">
        <f t="shared" si="0"/>
        <v>190</v>
      </c>
    </row>
    <row r="13" spans="1:27">
      <c r="A13" s="1">
        <v>11</v>
      </c>
      <c r="B13" s="1" t="s">
        <v>313</v>
      </c>
      <c r="C13" s="1" t="s">
        <v>314</v>
      </c>
      <c r="D13" s="166">
        <v>240</v>
      </c>
      <c r="E13" s="170"/>
      <c r="F13" s="1"/>
      <c r="G13" s="1"/>
      <c r="H13" s="1"/>
      <c r="I13" s="1">
        <v>8</v>
      </c>
      <c r="J13" s="1"/>
      <c r="K13" s="166"/>
      <c r="L13" s="171"/>
      <c r="M13" s="170"/>
      <c r="N13" s="198"/>
      <c r="O13" s="1">
        <v>135</v>
      </c>
      <c r="P13" s="1">
        <v>150</v>
      </c>
      <c r="Q13" s="1"/>
      <c r="R13" s="166"/>
      <c r="S13" s="166"/>
      <c r="T13" s="171"/>
      <c r="U13" s="186"/>
      <c r="V13" s="189">
        <f t="shared" si="0"/>
        <v>293</v>
      </c>
    </row>
    <row r="14" spans="1:27">
      <c r="A14" s="6">
        <v>12</v>
      </c>
      <c r="B14" s="6" t="s">
        <v>417</v>
      </c>
      <c r="C14" s="1" t="s">
        <v>299</v>
      </c>
      <c r="D14" s="166">
        <v>180</v>
      </c>
      <c r="E14" s="170">
        <v>116</v>
      </c>
      <c r="F14" s="1"/>
      <c r="G14" s="1"/>
      <c r="H14" s="1"/>
      <c r="I14" s="1">
        <v>24</v>
      </c>
      <c r="J14" s="1">
        <v>10</v>
      </c>
      <c r="K14" s="166"/>
      <c r="L14" s="171">
        <v>15</v>
      </c>
      <c r="M14" s="175"/>
      <c r="N14" s="199">
        <v>15</v>
      </c>
      <c r="O14" s="176"/>
      <c r="P14" s="176"/>
      <c r="Q14" s="176"/>
      <c r="R14" s="177"/>
      <c r="S14" s="177"/>
      <c r="T14" s="181"/>
      <c r="U14" s="188"/>
      <c r="V14" s="200">
        <f t="shared" si="0"/>
        <v>180</v>
      </c>
    </row>
    <row r="15" spans="1:27">
      <c r="A15" s="6">
        <v>13</v>
      </c>
      <c r="B15" s="6" t="s">
        <v>419</v>
      </c>
      <c r="C15" s="1" t="s">
        <v>418</v>
      </c>
      <c r="D15" s="1">
        <v>180</v>
      </c>
      <c r="E15" s="1"/>
      <c r="F15" s="1"/>
      <c r="G15" s="1"/>
      <c r="H15" s="1"/>
      <c r="I15" s="1"/>
      <c r="J15" s="1"/>
      <c r="K15" s="1"/>
      <c r="L15" s="1"/>
      <c r="M15" s="1"/>
      <c r="N15" s="1"/>
      <c r="O15" s="1"/>
      <c r="P15" s="1"/>
      <c r="Q15" s="1">
        <v>60</v>
      </c>
      <c r="R15" s="1">
        <v>40</v>
      </c>
      <c r="S15" s="1">
        <v>35</v>
      </c>
      <c r="T15" s="1"/>
      <c r="U15" s="1"/>
      <c r="V15" s="206">
        <f>SUM(E15:U15)</f>
        <v>135</v>
      </c>
    </row>
    <row r="16" spans="1:27" ht="15.75" thickBot="1">
      <c r="D16" s="178">
        <f>SUM(D3:D15)</f>
        <v>2460</v>
      </c>
      <c r="E16" s="179">
        <f>SUM(E3:E14)</f>
        <v>900</v>
      </c>
      <c r="F16" s="180">
        <f t="shared" ref="F16:J16" si="1">SUM(F3:F13)</f>
        <v>135</v>
      </c>
      <c r="G16" s="180">
        <f t="shared" si="1"/>
        <v>260</v>
      </c>
      <c r="H16" s="180">
        <f t="shared" si="1"/>
        <v>45</v>
      </c>
      <c r="I16" s="180">
        <f>SUM(I3:I14)</f>
        <v>120</v>
      </c>
      <c r="J16" s="180">
        <f t="shared" si="1"/>
        <v>105</v>
      </c>
      <c r="K16" s="202">
        <f>SUM(K3:K15)</f>
        <v>60</v>
      </c>
      <c r="L16" s="182">
        <f>SUM(L3:L14)</f>
        <v>130</v>
      </c>
      <c r="M16" s="179">
        <f t="shared" ref="M16:T16" si="2">SUM(M3:M14)</f>
        <v>30</v>
      </c>
      <c r="N16" s="201">
        <v>35</v>
      </c>
      <c r="O16" s="180">
        <f t="shared" si="2"/>
        <v>135</v>
      </c>
      <c r="P16" s="180">
        <f t="shared" si="2"/>
        <v>150</v>
      </c>
      <c r="Q16" s="180">
        <f>SUM(Q3:Q15)</f>
        <v>110</v>
      </c>
      <c r="R16" s="202">
        <f t="shared" si="2"/>
        <v>40</v>
      </c>
      <c r="S16" s="202">
        <v>35</v>
      </c>
      <c r="T16" s="203">
        <f t="shared" si="2"/>
        <v>20</v>
      </c>
      <c r="U16" s="204">
        <f>SUM(U3:U15)</f>
        <v>150</v>
      </c>
      <c r="V16" s="205">
        <f>SUM(E16:U16)</f>
        <v>2460</v>
      </c>
    </row>
    <row r="17" spans="1:21">
      <c r="A17" t="s">
        <v>315</v>
      </c>
      <c r="E17">
        <v>900</v>
      </c>
      <c r="F17">
        <v>135</v>
      </c>
      <c r="G17">
        <v>250</v>
      </c>
      <c r="H17">
        <v>45</v>
      </c>
      <c r="I17">
        <v>120</v>
      </c>
      <c r="J17">
        <v>90</v>
      </c>
      <c r="K17">
        <v>60</v>
      </c>
      <c r="L17">
        <v>130</v>
      </c>
      <c r="M17">
        <v>30</v>
      </c>
      <c r="N17">
        <v>35</v>
      </c>
      <c r="O17">
        <v>135</v>
      </c>
      <c r="P17">
        <v>150</v>
      </c>
      <c r="Q17">
        <v>110</v>
      </c>
      <c r="R17">
        <v>80</v>
      </c>
      <c r="S17">
        <v>35</v>
      </c>
      <c r="T17">
        <v>20</v>
      </c>
    </row>
    <row r="18" spans="1:21">
      <c r="G18" t="s">
        <v>453</v>
      </c>
    </row>
    <row r="22" spans="1:21">
      <c r="B22" s="209" t="s">
        <v>423</v>
      </c>
      <c r="C22" s="209" t="s">
        <v>291</v>
      </c>
      <c r="D22" s="209" t="s">
        <v>424</v>
      </c>
      <c r="E22" s="209">
        <v>25</v>
      </c>
    </row>
    <row r="23" spans="1:21">
      <c r="U23">
        <f>180-118</f>
        <v>62</v>
      </c>
    </row>
    <row r="26" spans="1:21">
      <c r="B26" t="s">
        <v>446</v>
      </c>
      <c r="C26">
        <v>36</v>
      </c>
    </row>
  </sheetData>
  <mergeCells count="2">
    <mergeCell ref="E1:L1"/>
    <mergeCell ref="M1:T1"/>
  </mergeCells>
  <pageMargins left="0.7" right="0.7" top="0.75" bottom="0.75" header="0.3" footer="0.3"/>
  <pageSetup paperSize="9" scale="6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24"/>
  <sheetViews>
    <sheetView view="pageBreakPreview" topLeftCell="B1" zoomScaleNormal="100" zoomScaleSheetLayoutView="100" workbookViewId="0">
      <selection activeCell="C12" sqref="C12"/>
    </sheetView>
  </sheetViews>
  <sheetFormatPr defaultRowHeight="15.75"/>
  <cols>
    <col min="1" max="1" width="2.140625" customWidth="1"/>
    <col min="2" max="2" width="36.5703125" style="31" customWidth="1"/>
    <col min="3" max="3" width="227.42578125" style="13" customWidth="1"/>
    <col min="4" max="4" width="115" customWidth="1"/>
  </cols>
  <sheetData>
    <row r="2" spans="2:4" ht="18.75">
      <c r="B2" s="132"/>
      <c r="C2" s="43" t="s">
        <v>197</v>
      </c>
    </row>
    <row r="3" spans="2:4" s="42" customFormat="1">
      <c r="B3" s="132"/>
      <c r="C3" s="45" t="s">
        <v>194</v>
      </c>
    </row>
    <row r="4" spans="2:4" ht="30">
      <c r="B4" s="132" t="s">
        <v>205</v>
      </c>
      <c r="C4" s="44" t="s">
        <v>437</v>
      </c>
    </row>
    <row r="5" spans="2:4" ht="30">
      <c r="B5" s="132" t="s">
        <v>261</v>
      </c>
      <c r="C5" s="44" t="s">
        <v>438</v>
      </c>
    </row>
    <row r="6" spans="2:4" ht="45">
      <c r="B6" s="132" t="s">
        <v>204</v>
      </c>
      <c r="C6" s="44" t="s">
        <v>439</v>
      </c>
    </row>
    <row r="7" spans="2:4">
      <c r="B7" s="132" t="s">
        <v>262</v>
      </c>
      <c r="C7" s="1" t="s">
        <v>444</v>
      </c>
    </row>
    <row r="8" spans="2:4" s="42" customFormat="1">
      <c r="B8" s="132"/>
      <c r="C8" s="45" t="s">
        <v>195</v>
      </c>
    </row>
    <row r="9" spans="2:4" ht="30">
      <c r="B9" s="132" t="s">
        <v>224</v>
      </c>
      <c r="C9" s="44" t="s">
        <v>199</v>
      </c>
    </row>
    <row r="10" spans="2:4" ht="30">
      <c r="B10" s="133" t="s">
        <v>263</v>
      </c>
      <c r="C10" s="44" t="s">
        <v>379</v>
      </c>
    </row>
    <row r="11" spans="2:4" ht="30">
      <c r="B11" s="132" t="s">
        <v>264</v>
      </c>
      <c r="C11" s="44" t="s">
        <v>436</v>
      </c>
    </row>
    <row r="12" spans="2:4">
      <c r="B12" s="132" t="s">
        <v>265</v>
      </c>
      <c r="C12" s="44" t="s">
        <v>440</v>
      </c>
    </row>
    <row r="13" spans="2:4" ht="30">
      <c r="B13" s="133" t="s">
        <v>186</v>
      </c>
      <c r="C13" s="44" t="s">
        <v>378</v>
      </c>
    </row>
    <row r="14" spans="2:4" ht="30">
      <c r="B14" s="132" t="s">
        <v>265</v>
      </c>
      <c r="C14" s="44" t="s">
        <v>441</v>
      </c>
      <c r="D14" t="s">
        <v>198</v>
      </c>
    </row>
    <row r="15" spans="2:4" s="42" customFormat="1">
      <c r="B15" s="132"/>
      <c r="C15" s="45" t="s">
        <v>196</v>
      </c>
    </row>
    <row r="16" spans="2:4" s="2" customFormat="1">
      <c r="B16" s="132" t="s">
        <v>187</v>
      </c>
      <c r="C16" s="48" t="s">
        <v>200</v>
      </c>
    </row>
    <row r="17" spans="2:4" ht="30">
      <c r="B17" s="132" t="s">
        <v>266</v>
      </c>
      <c r="C17" s="47" t="s">
        <v>442</v>
      </c>
      <c r="D17" t="s">
        <v>201</v>
      </c>
    </row>
    <row r="18" spans="2:4" s="42" customFormat="1">
      <c r="B18" s="132"/>
      <c r="C18" s="45" t="s">
        <v>202</v>
      </c>
    </row>
    <row r="19" spans="2:4" ht="45">
      <c r="B19" s="39"/>
      <c r="C19" s="47" t="s">
        <v>377</v>
      </c>
    </row>
    <row r="20" spans="2:4" ht="30">
      <c r="B20" s="39"/>
      <c r="C20" s="47" t="s">
        <v>376</v>
      </c>
    </row>
    <row r="21" spans="2:4" ht="15">
      <c r="B21" s="6"/>
      <c r="C21" s="46" t="s">
        <v>375</v>
      </c>
      <c r="D21" t="s">
        <v>203</v>
      </c>
    </row>
    <row r="22" spans="2:4" ht="15">
      <c r="B22" s="8"/>
      <c r="C22" s="17"/>
    </row>
    <row r="23" spans="2:4" ht="15">
      <c r="B23" s="8"/>
      <c r="C23" s="17"/>
    </row>
    <row r="24" spans="2:4" ht="15">
      <c r="B24" s="8"/>
      <c r="C24" s="17"/>
    </row>
  </sheetData>
  <pageMargins left="0.7" right="0.7" top="0.75" bottom="0.75" header="0.3" footer="0.3"/>
  <pageSetup paperSize="9" scale="4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27"/>
  <sheetViews>
    <sheetView workbookViewId="0">
      <selection sqref="A1:IV65536"/>
    </sheetView>
  </sheetViews>
  <sheetFormatPr defaultColWidth="9.140625" defaultRowHeight="15"/>
  <cols>
    <col min="1" max="1" width="13.42578125" style="3" customWidth="1"/>
    <col min="2" max="2" width="9.140625" style="3"/>
    <col min="3" max="3" width="31.42578125" style="3" customWidth="1"/>
    <col min="4" max="7" width="9.140625" style="3"/>
    <col min="8" max="8" width="21.5703125" style="3" bestFit="1" customWidth="1"/>
    <col min="9" max="9" width="9.140625" style="3"/>
    <col min="10" max="10" width="79.7109375" style="5" bestFit="1" customWidth="1"/>
    <col min="11" max="16384" width="9.140625" style="3"/>
  </cols>
  <sheetData>
    <row r="2" spans="1:10">
      <c r="A2" s="3" t="s">
        <v>0</v>
      </c>
      <c r="C2" s="3" t="s">
        <v>147</v>
      </c>
      <c r="E2" s="3" t="s">
        <v>7</v>
      </c>
      <c r="H2" s="3" t="s">
        <v>13</v>
      </c>
      <c r="J2" s="4" t="s">
        <v>24</v>
      </c>
    </row>
    <row r="3" spans="1:10">
      <c r="A3" s="3" t="s">
        <v>1</v>
      </c>
      <c r="C3" s="3" t="s">
        <v>148</v>
      </c>
      <c r="E3" s="3" t="s">
        <v>8</v>
      </c>
      <c r="H3" s="3" t="s">
        <v>14</v>
      </c>
      <c r="J3" s="4" t="s">
        <v>45</v>
      </c>
    </row>
    <row r="4" spans="1:10">
      <c r="A4" s="3" t="s">
        <v>2</v>
      </c>
      <c r="C4" s="3" t="s">
        <v>149</v>
      </c>
      <c r="E4" s="3" t="s">
        <v>9</v>
      </c>
      <c r="H4" s="3" t="s">
        <v>160</v>
      </c>
      <c r="J4" s="4" t="s">
        <v>46</v>
      </c>
    </row>
    <row r="5" spans="1:10">
      <c r="A5" s="3" t="s">
        <v>3</v>
      </c>
      <c r="C5" s="3" t="s">
        <v>150</v>
      </c>
      <c r="E5" s="3" t="s">
        <v>157</v>
      </c>
      <c r="H5" s="3" t="s">
        <v>161</v>
      </c>
      <c r="J5" s="4" t="s">
        <v>47</v>
      </c>
    </row>
    <row r="6" spans="1:10">
      <c r="A6" s="3" t="s">
        <v>4</v>
      </c>
      <c r="C6" s="3" t="s">
        <v>151</v>
      </c>
      <c r="E6" s="3" t="s">
        <v>158</v>
      </c>
      <c r="H6" s="3" t="s">
        <v>162</v>
      </c>
      <c r="J6" s="4" t="s">
        <v>48</v>
      </c>
    </row>
    <row r="7" spans="1:10">
      <c r="A7" s="3" t="s">
        <v>5</v>
      </c>
      <c r="C7" s="3" t="s">
        <v>152</v>
      </c>
      <c r="E7" s="3" t="s">
        <v>159</v>
      </c>
      <c r="H7" s="3" t="s">
        <v>163</v>
      </c>
      <c r="J7" s="4" t="s">
        <v>49</v>
      </c>
    </row>
    <row r="8" spans="1:10">
      <c r="A8" s="3" t="s">
        <v>6</v>
      </c>
      <c r="C8" s="3" t="s">
        <v>153</v>
      </c>
      <c r="E8" s="3" t="s">
        <v>10</v>
      </c>
      <c r="H8" s="3" t="s">
        <v>143</v>
      </c>
      <c r="J8" s="4" t="s">
        <v>50</v>
      </c>
    </row>
    <row r="9" spans="1:10">
      <c r="C9" s="3" t="s">
        <v>154</v>
      </c>
      <c r="E9" s="3" t="s">
        <v>11</v>
      </c>
      <c r="H9" s="3" t="s">
        <v>19</v>
      </c>
      <c r="J9" s="4" t="s">
        <v>51</v>
      </c>
    </row>
    <row r="10" spans="1:10">
      <c r="C10" s="3" t="s">
        <v>142</v>
      </c>
      <c r="E10" s="3" t="s">
        <v>12</v>
      </c>
      <c r="H10" s="3" t="s">
        <v>15</v>
      </c>
      <c r="J10" s="4" t="s">
        <v>25</v>
      </c>
    </row>
    <row r="11" spans="1:10">
      <c r="C11" s="3" t="s">
        <v>155</v>
      </c>
      <c r="H11" s="3" t="s">
        <v>16</v>
      </c>
      <c r="J11" s="4" t="s">
        <v>52</v>
      </c>
    </row>
    <row r="12" spans="1:10">
      <c r="C12" s="3" t="s">
        <v>156</v>
      </c>
      <c r="H12" s="3" t="s">
        <v>17</v>
      </c>
      <c r="J12" s="4" t="s">
        <v>53</v>
      </c>
    </row>
    <row r="13" spans="1:10">
      <c r="H13" s="3" t="s">
        <v>18</v>
      </c>
      <c r="J13" s="4" t="s">
        <v>73</v>
      </c>
    </row>
    <row r="14" spans="1:10">
      <c r="H14" s="3" t="s">
        <v>20</v>
      </c>
      <c r="J14" s="4" t="s">
        <v>74</v>
      </c>
    </row>
    <row r="15" spans="1:10">
      <c r="H15" s="3" t="s">
        <v>141</v>
      </c>
      <c r="J15" s="4" t="s">
        <v>116</v>
      </c>
    </row>
    <row r="16" spans="1:10">
      <c r="H16" s="3" t="s">
        <v>21</v>
      </c>
      <c r="J16" s="4" t="s">
        <v>75</v>
      </c>
    </row>
    <row r="17" spans="10:10">
      <c r="J17" s="4" t="s">
        <v>76</v>
      </c>
    </row>
    <row r="18" spans="10:10">
      <c r="J18" s="4" t="s">
        <v>77</v>
      </c>
    </row>
    <row r="19" spans="10:10">
      <c r="J19" s="4" t="s">
        <v>78</v>
      </c>
    </row>
    <row r="20" spans="10:10">
      <c r="J20" s="4" t="s">
        <v>79</v>
      </c>
    </row>
    <row r="21" spans="10:10">
      <c r="J21" s="4" t="s">
        <v>80</v>
      </c>
    </row>
    <row r="22" spans="10:10">
      <c r="J22" s="4" t="s">
        <v>81</v>
      </c>
    </row>
    <row r="23" spans="10:10">
      <c r="J23" s="4" t="s">
        <v>103</v>
      </c>
    </row>
    <row r="24" spans="10:10">
      <c r="J24" s="4" t="s">
        <v>145</v>
      </c>
    </row>
    <row r="25" spans="10:10">
      <c r="J25" s="4" t="s">
        <v>166</v>
      </c>
    </row>
    <row r="26" spans="10:10">
      <c r="J26" s="4" t="s">
        <v>82</v>
      </c>
    </row>
    <row r="27" spans="10:10">
      <c r="J27" s="4" t="s">
        <v>83</v>
      </c>
    </row>
    <row r="28" spans="10:10">
      <c r="J28" s="4" t="s">
        <v>84</v>
      </c>
    </row>
    <row r="29" spans="10:10">
      <c r="J29" s="4" t="s">
        <v>85</v>
      </c>
    </row>
    <row r="30" spans="10:10">
      <c r="J30" s="4" t="s">
        <v>86</v>
      </c>
    </row>
    <row r="31" spans="10:10">
      <c r="J31" s="4" t="s">
        <v>87</v>
      </c>
    </row>
    <row r="32" spans="10:10">
      <c r="J32" s="4" t="s">
        <v>88</v>
      </c>
    </row>
    <row r="33" spans="10:10">
      <c r="J33" s="4" t="s">
        <v>54</v>
      </c>
    </row>
    <row r="34" spans="10:10">
      <c r="J34" s="4" t="s">
        <v>89</v>
      </c>
    </row>
    <row r="35" spans="10:10">
      <c r="J35" s="4" t="s">
        <v>90</v>
      </c>
    </row>
    <row r="36" spans="10:10">
      <c r="J36" s="4" t="s">
        <v>91</v>
      </c>
    </row>
    <row r="37" spans="10:10">
      <c r="J37" s="4" t="s">
        <v>92</v>
      </c>
    </row>
    <row r="38" spans="10:10">
      <c r="J38" s="4" t="s">
        <v>93</v>
      </c>
    </row>
    <row r="39" spans="10:10">
      <c r="J39" s="4" t="s">
        <v>55</v>
      </c>
    </row>
    <row r="40" spans="10:10">
      <c r="J40" s="4" t="s">
        <v>94</v>
      </c>
    </row>
    <row r="41" spans="10:10">
      <c r="J41" s="4" t="s">
        <v>95</v>
      </c>
    </row>
    <row r="42" spans="10:10">
      <c r="J42" s="4" t="s">
        <v>56</v>
      </c>
    </row>
    <row r="43" spans="10:10">
      <c r="J43" s="4" t="s">
        <v>26</v>
      </c>
    </row>
    <row r="44" spans="10:10">
      <c r="J44" s="4" t="s">
        <v>57</v>
      </c>
    </row>
    <row r="45" spans="10:10">
      <c r="J45" s="4" t="s">
        <v>27</v>
      </c>
    </row>
    <row r="46" spans="10:10">
      <c r="J46" s="4" t="s">
        <v>58</v>
      </c>
    </row>
    <row r="47" spans="10:10">
      <c r="J47" s="4" t="s">
        <v>28</v>
      </c>
    </row>
    <row r="48" spans="10:10">
      <c r="J48" s="4" t="s">
        <v>29</v>
      </c>
    </row>
    <row r="49" spans="10:10">
      <c r="J49" s="4" t="s">
        <v>30</v>
      </c>
    </row>
    <row r="50" spans="10:10">
      <c r="J50" s="4" t="s">
        <v>31</v>
      </c>
    </row>
    <row r="51" spans="10:10">
      <c r="J51" s="4" t="s">
        <v>59</v>
      </c>
    </row>
    <row r="52" spans="10:10">
      <c r="J52" s="4" t="s">
        <v>32</v>
      </c>
    </row>
    <row r="53" spans="10:10">
      <c r="J53" s="4" t="s">
        <v>33</v>
      </c>
    </row>
    <row r="54" spans="10:10">
      <c r="J54" s="4" t="s">
        <v>34</v>
      </c>
    </row>
    <row r="55" spans="10:10">
      <c r="J55" s="4" t="s">
        <v>104</v>
      </c>
    </row>
    <row r="56" spans="10:10">
      <c r="J56" s="4" t="s">
        <v>35</v>
      </c>
    </row>
    <row r="57" spans="10:10">
      <c r="J57" s="4" t="s">
        <v>60</v>
      </c>
    </row>
    <row r="58" spans="10:10">
      <c r="J58" s="4" t="s">
        <v>36</v>
      </c>
    </row>
    <row r="59" spans="10:10">
      <c r="J59" s="4" t="s">
        <v>61</v>
      </c>
    </row>
    <row r="60" spans="10:10">
      <c r="J60" s="4" t="s">
        <v>62</v>
      </c>
    </row>
    <row r="61" spans="10:10">
      <c r="J61" s="4" t="s">
        <v>63</v>
      </c>
    </row>
    <row r="62" spans="10:10">
      <c r="J62" s="4" t="s">
        <v>64</v>
      </c>
    </row>
    <row r="63" spans="10:10">
      <c r="J63" s="4" t="s">
        <v>65</v>
      </c>
    </row>
    <row r="64" spans="10:10">
      <c r="J64" s="4" t="s">
        <v>96</v>
      </c>
    </row>
    <row r="65" spans="10:10">
      <c r="J65" s="4" t="s">
        <v>97</v>
      </c>
    </row>
    <row r="66" spans="10:10">
      <c r="J66" s="4" t="s">
        <v>66</v>
      </c>
    </row>
    <row r="67" spans="10:10">
      <c r="J67" s="3" t="s">
        <v>37</v>
      </c>
    </row>
    <row r="68" spans="10:10">
      <c r="J68" s="4" t="s">
        <v>144</v>
      </c>
    </row>
    <row r="69" spans="10:10">
      <c r="J69" s="4" t="s">
        <v>38</v>
      </c>
    </row>
    <row r="70" spans="10:10">
      <c r="J70" s="4" t="s">
        <v>39</v>
      </c>
    </row>
    <row r="71" spans="10:10">
      <c r="J71" s="4" t="s">
        <v>40</v>
      </c>
    </row>
    <row r="72" spans="10:10">
      <c r="J72" s="4" t="s">
        <v>67</v>
      </c>
    </row>
    <row r="73" spans="10:10">
      <c r="J73" s="4" t="s">
        <v>68</v>
      </c>
    </row>
    <row r="74" spans="10:10">
      <c r="J74" s="4" t="s">
        <v>98</v>
      </c>
    </row>
    <row r="75" spans="10:10">
      <c r="J75" s="4" t="s">
        <v>99</v>
      </c>
    </row>
    <row r="76" spans="10:10">
      <c r="J76" s="4" t="s">
        <v>100</v>
      </c>
    </row>
    <row r="77" spans="10:10">
      <c r="J77" s="4" t="s">
        <v>105</v>
      </c>
    </row>
    <row r="78" spans="10:10">
      <c r="J78" s="4" t="s">
        <v>69</v>
      </c>
    </row>
    <row r="79" spans="10:10">
      <c r="J79" s="4" t="s">
        <v>70</v>
      </c>
    </row>
    <row r="80" spans="10:10">
      <c r="J80" s="4" t="s">
        <v>106</v>
      </c>
    </row>
    <row r="81" spans="10:10">
      <c r="J81" s="4" t="s">
        <v>71</v>
      </c>
    </row>
    <row r="82" spans="10:10">
      <c r="J82" s="4" t="s">
        <v>107</v>
      </c>
    </row>
    <row r="83" spans="10:10">
      <c r="J83" s="4" t="s">
        <v>108</v>
      </c>
    </row>
    <row r="84" spans="10:10">
      <c r="J84" s="4" t="s">
        <v>101</v>
      </c>
    </row>
    <row r="85" spans="10:10">
      <c r="J85" s="4" t="s">
        <v>102</v>
      </c>
    </row>
    <row r="86" spans="10:10">
      <c r="J86" s="4" t="s">
        <v>109</v>
      </c>
    </row>
    <row r="87" spans="10:10">
      <c r="J87" s="4" t="s">
        <v>110</v>
      </c>
    </row>
    <row r="88" spans="10:10">
      <c r="J88" s="4" t="s">
        <v>111</v>
      </c>
    </row>
    <row r="89" spans="10:10">
      <c r="J89" s="5" t="s">
        <v>146</v>
      </c>
    </row>
    <row r="90" spans="10:10">
      <c r="J90" s="4" t="s">
        <v>164</v>
      </c>
    </row>
    <row r="91" spans="10:10">
      <c r="J91" s="4" t="s">
        <v>165</v>
      </c>
    </row>
    <row r="92" spans="10:10">
      <c r="J92" s="4" t="s">
        <v>167</v>
      </c>
    </row>
    <row r="93" spans="10:10">
      <c r="J93" s="4" t="s">
        <v>117</v>
      </c>
    </row>
    <row r="94" spans="10:10">
      <c r="J94" s="4" t="s">
        <v>22</v>
      </c>
    </row>
    <row r="95" spans="10:10">
      <c r="J95" s="4" t="s">
        <v>23</v>
      </c>
    </row>
    <row r="96" spans="10:10">
      <c r="J96" s="4" t="s">
        <v>112</v>
      </c>
    </row>
    <row r="97" spans="10:10">
      <c r="J97" s="4" t="s">
        <v>118</v>
      </c>
    </row>
    <row r="98" spans="10:10">
      <c r="J98" s="4" t="s">
        <v>113</v>
      </c>
    </row>
    <row r="99" spans="10:10">
      <c r="J99" s="4" t="s">
        <v>119</v>
      </c>
    </row>
    <row r="100" spans="10:10">
      <c r="J100" s="4" t="s">
        <v>114</v>
      </c>
    </row>
    <row r="101" spans="10:10">
      <c r="J101" s="4" t="s">
        <v>120</v>
      </c>
    </row>
    <row r="102" spans="10:10">
      <c r="J102" s="4" t="s">
        <v>140</v>
      </c>
    </row>
    <row r="103" spans="10:10">
      <c r="J103" s="4" t="s">
        <v>41</v>
      </c>
    </row>
    <row r="104" spans="10:10">
      <c r="J104" s="4" t="s">
        <v>121</v>
      </c>
    </row>
    <row r="105" spans="10:10">
      <c r="J105" s="4" t="s">
        <v>122</v>
      </c>
    </row>
    <row r="106" spans="10:10">
      <c r="J106" s="4" t="s">
        <v>123</v>
      </c>
    </row>
    <row r="107" spans="10:10">
      <c r="J107" s="4" t="s">
        <v>72</v>
      </c>
    </row>
    <row r="108" spans="10:10">
      <c r="J108" s="4" t="s">
        <v>42</v>
      </c>
    </row>
    <row r="109" spans="10:10">
      <c r="J109" s="4" t="s">
        <v>124</v>
      </c>
    </row>
    <row r="110" spans="10:10">
      <c r="J110" s="4" t="s">
        <v>125</v>
      </c>
    </row>
    <row r="111" spans="10:10">
      <c r="J111" s="4" t="s">
        <v>126</v>
      </c>
    </row>
    <row r="112" spans="10:10">
      <c r="J112" s="4" t="s">
        <v>43</v>
      </c>
    </row>
    <row r="113" spans="10:10">
      <c r="J113" s="4" t="s">
        <v>127</v>
      </c>
    </row>
    <row r="114" spans="10:10">
      <c r="J114" s="4" t="s">
        <v>128</v>
      </c>
    </row>
    <row r="115" spans="10:10">
      <c r="J115" s="4" t="s">
        <v>129</v>
      </c>
    </row>
    <row r="116" spans="10:10">
      <c r="J116" s="4" t="s">
        <v>115</v>
      </c>
    </row>
    <row r="117" spans="10:10">
      <c r="J117" s="4" t="s">
        <v>130</v>
      </c>
    </row>
    <row r="118" spans="10:10">
      <c r="J118" s="4" t="s">
        <v>131</v>
      </c>
    </row>
    <row r="119" spans="10:10">
      <c r="J119" s="4" t="s">
        <v>132</v>
      </c>
    </row>
    <row r="120" spans="10:10">
      <c r="J120" s="4" t="s">
        <v>133</v>
      </c>
    </row>
    <row r="121" spans="10:10">
      <c r="J121" s="4" t="s">
        <v>134</v>
      </c>
    </row>
    <row r="122" spans="10:10">
      <c r="J122" s="4" t="s">
        <v>135</v>
      </c>
    </row>
    <row r="123" spans="10:10">
      <c r="J123" s="4" t="s">
        <v>44</v>
      </c>
    </row>
    <row r="124" spans="10:10">
      <c r="J124" s="4" t="s">
        <v>136</v>
      </c>
    </row>
    <row r="125" spans="10:10">
      <c r="J125" s="5" t="s">
        <v>137</v>
      </c>
    </row>
    <row r="126" spans="10:10">
      <c r="J126" s="5" t="s">
        <v>138</v>
      </c>
    </row>
    <row r="127" spans="10:10">
      <c r="J127" s="5" t="s">
        <v>139</v>
      </c>
    </row>
  </sheetData>
  <sheetProtection formatCells="0" formatColumns="0" formatRows="0" insertColumns="0" insertRows="0" insertHyperlinks="0" deleteColumns="0" deleteRows="0" sort="0" autoFilter="0" pivotTables="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topLeftCell="A4" workbookViewId="0">
      <selection activeCell="B11" sqref="B11"/>
    </sheetView>
  </sheetViews>
  <sheetFormatPr defaultRowHeight="15"/>
  <cols>
    <col min="1" max="1" width="30.140625" style="40" customWidth="1"/>
    <col min="2" max="2" width="113.85546875" customWidth="1"/>
  </cols>
  <sheetData>
    <row r="1" spans="1:2" ht="75">
      <c r="A1" s="40" t="s">
        <v>204</v>
      </c>
      <c r="B1" s="134" t="s">
        <v>267</v>
      </c>
    </row>
    <row r="2" spans="1:2" ht="30">
      <c r="A2" s="40" t="s">
        <v>204</v>
      </c>
      <c r="B2" s="134" t="s">
        <v>268</v>
      </c>
    </row>
    <row r="3" spans="1:2" ht="30">
      <c r="A3" s="40" t="s">
        <v>265</v>
      </c>
      <c r="B3" s="134" t="s">
        <v>269</v>
      </c>
    </row>
    <row r="4" spans="1:2" ht="45">
      <c r="A4" s="40" t="s">
        <v>264</v>
      </c>
      <c r="B4" s="134" t="s">
        <v>270</v>
      </c>
    </row>
    <row r="5" spans="1:2" ht="60">
      <c r="A5" s="40" t="s">
        <v>204</v>
      </c>
      <c r="B5" s="134" t="s">
        <v>271</v>
      </c>
    </row>
    <row r="6" spans="1:2" ht="54.75">
      <c r="A6" s="40" t="s">
        <v>265</v>
      </c>
      <c r="B6" s="135" t="s">
        <v>272</v>
      </c>
    </row>
    <row r="7" spans="1:2" ht="45">
      <c r="A7" s="40" t="s">
        <v>264</v>
      </c>
      <c r="B7" s="134" t="s">
        <v>273</v>
      </c>
    </row>
    <row r="8" spans="1:2" ht="60">
      <c r="A8" s="132" t="s">
        <v>275</v>
      </c>
      <c r="B8" s="134" t="s">
        <v>274</v>
      </c>
    </row>
    <row r="9" spans="1:2" ht="60">
      <c r="A9" s="40" t="s">
        <v>204</v>
      </c>
      <c r="B9" s="134" t="s">
        <v>276</v>
      </c>
    </row>
    <row r="10" spans="1:2" ht="45">
      <c r="A10" s="132" t="s">
        <v>224</v>
      </c>
      <c r="B10" s="134" t="s">
        <v>277</v>
      </c>
    </row>
    <row r="11" spans="1:2">
      <c r="A11" s="40" t="s">
        <v>284</v>
      </c>
      <c r="B11" t="s">
        <v>278</v>
      </c>
    </row>
    <row r="12" spans="1:2" ht="27.75">
      <c r="A12" s="40" t="s">
        <v>280</v>
      </c>
      <c r="B12" s="135" t="s">
        <v>279</v>
      </c>
    </row>
    <row r="13" spans="1:2" ht="41.25">
      <c r="A13" s="132" t="s">
        <v>224</v>
      </c>
      <c r="B13" s="135" t="s">
        <v>281</v>
      </c>
    </row>
    <row r="14" spans="1:2" ht="60">
      <c r="A14" s="132" t="s">
        <v>411</v>
      </c>
      <c r="B14" s="134" t="s">
        <v>282</v>
      </c>
    </row>
    <row r="15" spans="1:2">
      <c r="A15" s="40" t="s">
        <v>284</v>
      </c>
      <c r="B15" t="s">
        <v>283</v>
      </c>
    </row>
  </sheetData>
  <pageMargins left="0.7" right="0.7" top="0.75" bottom="0.75" header="0.3" footer="0.3"/>
  <pageSetup paperSize="9" orientation="portrait" horizontalDpi="30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activeCell="B9" sqref="B9"/>
    </sheetView>
  </sheetViews>
  <sheetFormatPr defaultRowHeight="15"/>
  <cols>
    <col min="2" max="2" width="255.7109375" bestFit="1" customWidth="1"/>
  </cols>
  <sheetData>
    <row r="1" spans="1:2">
      <c r="A1" s="1"/>
      <c r="B1" s="1" t="s">
        <v>323</v>
      </c>
    </row>
    <row r="2" spans="1:2">
      <c r="A2" s="1"/>
      <c r="B2" s="1"/>
    </row>
    <row r="3" spans="1:2">
      <c r="A3" s="1" t="s">
        <v>431</v>
      </c>
      <c r="B3" s="1" t="s">
        <v>324</v>
      </c>
    </row>
    <row r="4" spans="1:2">
      <c r="A4" s="1" t="s">
        <v>435</v>
      </c>
      <c r="B4" s="1" t="s">
        <v>325</v>
      </c>
    </row>
    <row r="5" spans="1:2">
      <c r="A5" s="1" t="s">
        <v>433</v>
      </c>
      <c r="B5" s="1" t="s">
        <v>326</v>
      </c>
    </row>
    <row r="6" spans="1:2">
      <c r="A6" s="1" t="s">
        <v>423</v>
      </c>
      <c r="B6" s="1" t="s">
        <v>327</v>
      </c>
    </row>
    <row r="7" spans="1:2">
      <c r="A7" s="1" t="s">
        <v>433</v>
      </c>
      <c r="B7" s="1" t="s">
        <v>328</v>
      </c>
    </row>
    <row r="8" spans="1:2">
      <c r="A8" s="1"/>
      <c r="B8" s="141" t="s">
        <v>427</v>
      </c>
    </row>
    <row r="9" spans="1:2">
      <c r="A9" s="1" t="s">
        <v>432</v>
      </c>
      <c r="B9" s="1" t="s">
        <v>329</v>
      </c>
    </row>
    <row r="10" spans="1:2">
      <c r="A10" s="1" t="s">
        <v>431</v>
      </c>
      <c r="B10" s="1" t="s">
        <v>330</v>
      </c>
    </row>
    <row r="11" spans="1:2">
      <c r="A11" s="1"/>
      <c r="B11" s="141" t="s">
        <v>434</v>
      </c>
    </row>
    <row r="12" spans="1:2">
      <c r="A12" s="1" t="s">
        <v>423</v>
      </c>
      <c r="B12" s="1" t="s">
        <v>331</v>
      </c>
    </row>
    <row r="13" spans="1:2">
      <c r="A13" s="1" t="s">
        <v>435</v>
      </c>
      <c r="B13" s="1" t="s">
        <v>332</v>
      </c>
    </row>
    <row r="14" spans="1:2">
      <c r="A14" s="1" t="s">
        <v>432</v>
      </c>
      <c r="B14" s="1" t="s">
        <v>333</v>
      </c>
    </row>
    <row r="15" spans="1:2">
      <c r="A15" s="1"/>
      <c r="B15" s="141" t="s">
        <v>430</v>
      </c>
    </row>
    <row r="16" spans="1:2">
      <c r="A16" s="1"/>
      <c r="B16" s="141" t="s">
        <v>428</v>
      </c>
    </row>
    <row r="17" spans="1:2">
      <c r="A17" s="1"/>
      <c r="B17" s="141" t="s">
        <v>429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Views>
    <sheetView workbookViewId="0">
      <selection activeCell="B13" sqref="B13"/>
    </sheetView>
  </sheetViews>
  <sheetFormatPr defaultRowHeight="15"/>
  <sheetData>
    <row r="1" spans="1:1">
      <c r="A1" t="s">
        <v>334</v>
      </c>
    </row>
    <row r="2" spans="1:1">
      <c r="A2" t="s">
        <v>335</v>
      </c>
    </row>
    <row r="3" spans="1:1">
      <c r="A3" t="s">
        <v>336</v>
      </c>
    </row>
    <row r="4" spans="1:1">
      <c r="A4" t="s">
        <v>337</v>
      </c>
    </row>
    <row r="5" spans="1:1">
      <c r="A5" t="s">
        <v>338</v>
      </c>
    </row>
    <row r="6" spans="1:1">
      <c r="A6" t="s">
        <v>339</v>
      </c>
    </row>
    <row r="7" spans="1:1">
      <c r="A7" t="s">
        <v>340</v>
      </c>
    </row>
    <row r="8" spans="1:1">
      <c r="A8" t="s">
        <v>341</v>
      </c>
    </row>
    <row r="9" spans="1:1">
      <c r="A9" t="s">
        <v>342</v>
      </c>
    </row>
    <row r="10" spans="1:1">
      <c r="A10" t="s">
        <v>343</v>
      </c>
    </row>
    <row r="11" spans="1:1">
      <c r="A11" t="s">
        <v>344</v>
      </c>
    </row>
    <row r="12" spans="1:1">
      <c r="A12" t="s">
        <v>345</v>
      </c>
    </row>
    <row r="13" spans="1:1">
      <c r="A13" t="s">
        <v>346</v>
      </c>
    </row>
    <row r="14" spans="1:1">
      <c r="A14" t="s">
        <v>347</v>
      </c>
    </row>
    <row r="15" spans="1:1">
      <c r="A15" t="s">
        <v>348</v>
      </c>
    </row>
    <row r="16" spans="1:1">
      <c r="A16" t="s">
        <v>349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0" sqref="J20"/>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Zakresy nazwane</vt:lpstr>
      </vt:variant>
      <vt:variant>
        <vt:i4>7</vt:i4>
      </vt:variant>
    </vt:vector>
  </HeadingPairs>
  <TitlesOfParts>
    <vt:vector size="16" baseType="lpstr">
      <vt:lpstr> PLAN ZAJĘĆ</vt:lpstr>
      <vt:lpstr>grafik dla nauczycieli</vt:lpstr>
      <vt:lpstr>godziny nauczycieli</vt:lpstr>
      <vt:lpstr>tematy zajęć WL </vt:lpstr>
      <vt:lpstr>Arkusz4</vt:lpstr>
      <vt:lpstr>tematy zajęć WLS</vt:lpstr>
      <vt:lpstr>Tematy WLED</vt:lpstr>
      <vt:lpstr>Tematy WLS ED</vt:lpstr>
      <vt:lpstr>Arkusz1</vt:lpstr>
      <vt:lpstr>dni_tygodnia</vt:lpstr>
      <vt:lpstr>forma_zajęć</vt:lpstr>
      <vt:lpstr>' PLAN ZAJĘĆ'!Obszar_wydruku</vt:lpstr>
      <vt:lpstr>'tematy zajęć WL '!Obszar_wydruku</vt:lpstr>
      <vt:lpstr>'tematy zajęć WL '!OLE_LINK1</vt:lpstr>
      <vt:lpstr>stanowisko</vt:lpstr>
      <vt:lpstr>tytuł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dc:creator>
  <cp:lastModifiedBy>Sekretariat KiZH</cp:lastModifiedBy>
  <cp:lastPrinted>2026-09-29T11:38:24Z</cp:lastPrinted>
  <dcterms:created xsi:type="dcterms:W3CDTF">2014-07-23T09:59:22Z</dcterms:created>
  <dcterms:modified xsi:type="dcterms:W3CDTF">2026-09-29T12:09:16Z</dcterms:modified>
</cp:coreProperties>
</file>