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1 dysk D\1 PULPIT 12-08-2020\Fakultety\Fakultety 2026-2027\Farmacja\"/>
    </mc:Choice>
  </mc:AlternateContent>
  <xr:revisionPtr revIDLastSave="0" documentId="13_ncr:1_{F0C983FB-B78B-4ACC-BF9D-EEDB8A93F910}" xr6:coauthVersionLast="36" xr6:coauthVersionMax="36" xr10:uidLastSave="{00000000-0000-0000-0000-000000000000}"/>
  <bookViews>
    <workbookView xWindow="0" yWindow="0" windowWidth="28800" windowHeight="12225" tabRatio="730" xr2:uid="{00000000-000D-0000-FFFF-FFFF00000000}"/>
  </bookViews>
  <sheets>
    <sheet name="Propozycje fakultetów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3" l="1"/>
  <c r="H20" i="3" l="1"/>
  <c r="H19" i="3" l="1"/>
  <c r="H16" i="3" l="1"/>
  <c r="H41" i="3" l="1"/>
  <c r="H18" i="3" l="1"/>
  <c r="H25" i="3" l="1"/>
  <c r="H42" i="3" l="1"/>
  <c r="H31" i="3" l="1"/>
  <c r="H13" i="3"/>
  <c r="H8" i="3"/>
  <c r="H9" i="3"/>
  <c r="H5" i="3"/>
  <c r="H35" i="3" l="1"/>
  <c r="H39" i="3" l="1"/>
  <c r="H44" i="3" l="1"/>
  <c r="H12" i="3" l="1"/>
  <c r="H11" i="3"/>
  <c r="H40" i="3" l="1"/>
  <c r="H33" i="3" l="1"/>
  <c r="H45" i="3" l="1"/>
  <c r="H24" i="3" l="1"/>
  <c r="H29" i="3" l="1"/>
  <c r="H7" i="3"/>
  <c r="H10" i="3"/>
  <c r="H34" i="3" l="1"/>
  <c r="H32" i="3" l="1"/>
  <c r="H27" i="3" l="1"/>
  <c r="H36" i="3"/>
  <c r="H30" i="3" l="1"/>
  <c r="H15" i="3" l="1"/>
  <c r="H17" i="3"/>
  <c r="H21" i="3"/>
  <c r="H26" i="3"/>
  <c r="H23" i="3"/>
  <c r="H37" i="3"/>
  <c r="H43" i="3"/>
  <c r="H4" i="3"/>
</calcChain>
</file>

<file path=xl/sharedStrings.xml><?xml version="1.0" encoding="utf-8"?>
<sst xmlns="http://schemas.openxmlformats.org/spreadsheetml/2006/main" count="170" uniqueCount="87">
  <si>
    <t>LP</t>
  </si>
  <si>
    <t>NAZWA MODUŁU</t>
  </si>
  <si>
    <t>ROK STUDIÓW</t>
  </si>
  <si>
    <t>ECTS</t>
  </si>
  <si>
    <t>dr Mateusz Dąsal</t>
  </si>
  <si>
    <t>IV</t>
  </si>
  <si>
    <t>V</t>
  </si>
  <si>
    <t>I</t>
  </si>
  <si>
    <t>II</t>
  </si>
  <si>
    <t>III</t>
  </si>
  <si>
    <t xml:space="preserve">dr Mateusz Dąsal       </t>
  </si>
  <si>
    <t>dr Jadwiga Maniewska</t>
  </si>
  <si>
    <t>mgr Przemysław Skibiński</t>
  </si>
  <si>
    <t>Liczba godzin dla studenta</t>
  </si>
  <si>
    <t>Liczba grup</t>
  </si>
  <si>
    <t>Z</t>
  </si>
  <si>
    <t>L</t>
  </si>
  <si>
    <t>dr Aleksandra Szlagowska-Papuzińska</t>
  </si>
  <si>
    <t>dr Urszula Śliwińska-Hill</t>
  </si>
  <si>
    <t>Ilość wolnych miejsc po I zapisach</t>
  </si>
  <si>
    <t>dr hab. Sylwia Zielińska prof. uczelni</t>
  </si>
  <si>
    <t>OSOBA ODPOWIEDZIALNA ZA PRZEDMIOT/KOORDYNATOR</t>
  </si>
  <si>
    <t xml:space="preserve">prof. dr hab. Witold Musiał </t>
  </si>
  <si>
    <t>dr Andrzej Dryś</t>
  </si>
  <si>
    <r>
      <rPr>
        <b/>
        <sz val="10"/>
        <color theme="1"/>
        <rFont val="Calibri"/>
        <family val="2"/>
        <charset val="238"/>
        <scheme val="minor"/>
      </rPr>
      <t>Semestr</t>
    </r>
    <r>
      <rPr>
        <b/>
        <sz val="11"/>
        <color theme="1"/>
        <rFont val="Calibri"/>
        <family val="2"/>
        <charset val="238"/>
        <scheme val="minor"/>
      </rPr>
      <t xml:space="preserve"> Z/L</t>
    </r>
  </si>
  <si>
    <r>
      <t xml:space="preserve">Forma zajęć </t>
    </r>
    <r>
      <rPr>
        <b/>
        <sz val="9"/>
        <color theme="1"/>
        <rFont val="Calibri"/>
        <family val="2"/>
        <charset val="238"/>
        <scheme val="minor"/>
      </rPr>
      <t xml:space="preserve">-SE;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9"/>
        <color theme="1"/>
        <rFont val="Calibri"/>
        <family val="2"/>
        <charset val="238"/>
        <scheme val="minor"/>
      </rPr>
      <t>l. os. do zapisu elektronicznego</t>
    </r>
  </si>
  <si>
    <t>Liczba osób do zapisu (suma)</t>
  </si>
  <si>
    <t>dr Marta Krawczyk</t>
  </si>
  <si>
    <t>dr inż. Aleksandra Marciniak</t>
  </si>
  <si>
    <t>prof. dr hab. Julia Bar</t>
  </si>
  <si>
    <t>dr Monika Bielecka</t>
  </si>
  <si>
    <t>dr hab. Marta Kepinska, prof. uczelni</t>
  </si>
  <si>
    <t>dr hab. Marta Kepinska. prof. uczelni</t>
  </si>
  <si>
    <t>Przedmiot fakultatywny-Chemia środowiska</t>
  </si>
  <si>
    <t>Przedmiot fakultatywny-Współczesne metody projektowania  leków</t>
  </si>
  <si>
    <t>Przedmiot fakultatywny-Doping w sporcie</t>
  </si>
  <si>
    <t>Przedmiot fakultatywny-Historia i kultura odżywiania</t>
  </si>
  <si>
    <t>Przedmiot fakultatywny-Dobra praktyka pisania prac naukowych – trening przed magisterium</t>
  </si>
  <si>
    <t>Przedmiot fakultatywny-Program "Statistica"</t>
  </si>
  <si>
    <t>Przedmiot fakultatywny-Współczesne problemy bioetyczne</t>
  </si>
  <si>
    <t xml:space="preserve">Przedmiot fakultatywny-Produkty biologiczne w medycynie regeneracyjnej i inżynierii tkankowej </t>
  </si>
  <si>
    <t>Przedmiot fakultatywny-Nowoczesne strategie terapeutyczne w chorobach nowotworowych</t>
  </si>
  <si>
    <t>Przedmiot fakultatywny-Zastosowanie nanotechnologii w leczeniu i diagnostyce</t>
  </si>
  <si>
    <t>Przedmiot fakultatywny-Chemia koordynacyjna w medycynie i farmacji</t>
  </si>
  <si>
    <t>Przedmiot fakultatywny-Obraz farmaceuty i farmaceutyków w mediach</t>
  </si>
  <si>
    <t>Przedmiot fakultatywny-Kryształy farmaceutyków – podstawy krystalografii</t>
  </si>
  <si>
    <t>Przedmiot fakultatywny-Substancje toksyczne zawarte w preparatach kosmetycznych</t>
  </si>
  <si>
    <t>Przedmiot fakultatywny-Skóra ludzka jako obiekt badań naukowych w innowacyjnym przemyśle farmaceutycznym i kosmetycznym</t>
  </si>
  <si>
    <t>mgr Dominika Kunachowicz</t>
  </si>
  <si>
    <t>dr Katarzyna Karłowicz - Bodalska</t>
  </si>
  <si>
    <t>Przedmiot fakultatywny-Praktyczne aspekty przemysłu farmaceutycznego i kosmetycznego II (kontynuacja z IVr   - BEZ ZAPISÓW)</t>
  </si>
  <si>
    <t>dr Weronika Kozłowska</t>
  </si>
  <si>
    <t>Przedmioty fakultatywne-Mutageneza środowiskowa</t>
  </si>
  <si>
    <t>Przedmioty fakultatywne-Chemia środowiska</t>
  </si>
  <si>
    <t>Przedmioty fakultatywne-Od alchemii do leków współczesnych</t>
  </si>
  <si>
    <t>Przedmioty fakultatywne-Chemia koordynacyjna w medycynie i farmacji</t>
  </si>
  <si>
    <t xml:space="preserve">Przedmioty fakultatywne-Opracowanie danych doświadczalnych </t>
  </si>
  <si>
    <t xml:space="preserve">Przedmioty fakultatywne-Metody identyfikacji roślin leczniczych  </t>
  </si>
  <si>
    <r>
      <t xml:space="preserve">Przedmioty fakultatywne-Profilaktyka chorób w teorii </t>
    </r>
    <r>
      <rPr>
        <b/>
        <sz val="16"/>
        <color theme="1"/>
        <rFont val="Calibri"/>
        <family val="2"/>
        <charset val="238"/>
        <scheme val="minor"/>
      </rPr>
      <t xml:space="preserve"> </t>
    </r>
    <r>
      <rPr>
        <b/>
        <sz val="14"/>
        <color rgb="FFFF0000"/>
        <rFont val="Calibri"/>
        <family val="2"/>
        <charset val="238"/>
        <scheme val="minor"/>
      </rPr>
      <t>*</t>
    </r>
  </si>
  <si>
    <t>mgr Dawid Bursy</t>
  </si>
  <si>
    <r>
      <rPr>
        <b/>
        <sz val="12"/>
        <color rgb="FFFF0000"/>
        <rFont val="Calibri"/>
        <family val="2"/>
        <charset val="238"/>
        <scheme val="minor"/>
      </rPr>
      <t>*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fakultet możliwy do realizowania </t>
    </r>
    <r>
      <rPr>
        <b/>
        <u/>
        <sz val="11"/>
        <color theme="1"/>
        <rFont val="Calibri"/>
        <family val="2"/>
        <charset val="238"/>
        <scheme val="minor"/>
      </rPr>
      <t>tylko w jednym semestrze,</t>
    </r>
    <r>
      <rPr>
        <b/>
        <sz val="11"/>
        <color theme="1"/>
        <rFont val="Calibri"/>
        <family val="2"/>
        <charset val="238"/>
        <scheme val="minor"/>
      </rPr>
      <t xml:space="preserve">  zapisać się można albo na sem. zimowy albo na sem. letni </t>
    </r>
  </si>
  <si>
    <t xml:space="preserve">Przedmiot fakultatywny-Innowacyjne terapie chorób związanych z wiekiem oraz chorób nowotworowych </t>
  </si>
  <si>
    <r>
      <t xml:space="preserve">PROPOZYCJE MODUŁÓW ZAJĘĆ FAKULTATYWNYCH DLA STUDENTÓW FARMACJI W ROKU AKAD. </t>
    </r>
    <r>
      <rPr>
        <b/>
        <sz val="16"/>
        <color theme="1"/>
        <rFont val="Bell MT"/>
        <family val="1"/>
      </rPr>
      <t>2026/2027</t>
    </r>
  </si>
  <si>
    <t>dr Beata Tylińska</t>
  </si>
  <si>
    <t xml:space="preserve"> II rok do zrealizowania: zima 20 godz. (1 fakultet) - lato 20 godz. (1 fakultet)</t>
  </si>
  <si>
    <t xml:space="preserve"> III rok do zrealizowania: zima 60 godz. (3 fakultety)</t>
  </si>
  <si>
    <t xml:space="preserve"> IV rok do zrealizowania: zima 20 godz. (1 fakultet) - lato 60 godz. (3 fakultety)</t>
  </si>
  <si>
    <t xml:space="preserve"> V rok do zrealizowania: zima 20 godz. (1 fakultet) - lato 20 godz. (1 fakultet)</t>
  </si>
  <si>
    <t>dr hab. Anna Bizoń, prof. uczelni</t>
  </si>
  <si>
    <t>dr hab. Żaneta Czyżnikowska, prof. uczelni</t>
  </si>
  <si>
    <t>Przedmioty fakultatywne-Od biologii dziedziczenia do diagnostyki molekularnej</t>
  </si>
  <si>
    <t>Przedmiot fakultatywny-Farmaceuta w wersji Lean: nowoczesne narzędzia organizacji pracy i zarządzania</t>
  </si>
  <si>
    <t>prof. dr hab. Ewa Maria Kratz</t>
  </si>
  <si>
    <t>prof. dr hab. Justyna Brasuń</t>
  </si>
  <si>
    <t>Przedmioty fakultatywne-Historia trucizn i trucicieli</t>
  </si>
  <si>
    <t>Przedmioty fakultatywne-Doping w sporcie</t>
  </si>
  <si>
    <t>Przedmioty fakultatywne-Zdrowie w dialogu międzykulturowym</t>
  </si>
  <si>
    <t>Przedmioty fakultatywne-Chemia produktów kosmetycznych</t>
  </si>
  <si>
    <t>Przedmioty fakultatywne-Wyzwania Biotechnologii Farmaceutycznej</t>
  </si>
  <si>
    <t>Przedmioty fakultatywne-Od procesów komórkowych do działania leków: biologia komórki w naukach farmaceutycznych</t>
  </si>
  <si>
    <t>Przedmioty fakultatywne-Stres od środka – neurochemia, emocje i zdrowie</t>
  </si>
  <si>
    <t>Przedmiot fakultatywny-Walidacja metod</t>
  </si>
  <si>
    <t>Przedmiot fakultatywny-Modelowanie PBPK</t>
  </si>
  <si>
    <t>I rok do zrealizowania: zima 45 godz. (3 fakultety) - lato 30 godz. (2 fakultety)</t>
  </si>
  <si>
    <t>Przedmioty fakultatywne-Wprowadzenie do warsztatu naukowego badań nad lekami wybranymi metodami instrumentalnymi</t>
  </si>
  <si>
    <t>dr Katarzyna Wiglusz</t>
  </si>
  <si>
    <r>
      <t xml:space="preserve">Przedmiot fakultatywny-Praktyczne aspekty przemysłu farmaceutycznego i kosmetycznego I </t>
    </r>
    <r>
      <rPr>
        <b/>
        <sz val="10"/>
        <color theme="1"/>
        <rFont val="Calibri"/>
        <family val="2"/>
        <charset val="238"/>
        <scheme val="minor"/>
      </rPr>
      <t>(kontynuacja na Vr  - BEZ ZAPISÓW)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</si>
</sst>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6"/>
      <color theme="1"/>
      <name val="Bell MT"/>
      <family val="1"/>
    </font>
    <font>
      <b/>
      <sz val="16"/>
      <color theme="1"/>
      <name val="Bell MT"/>
      <family val="1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Bell MT"/>
      <family val="1"/>
    </font>
    <font>
      <sz val="12"/>
      <color theme="1"/>
      <name val="Bell MT"/>
      <family val="1"/>
    </font>
    <font>
      <b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color rgb="FF92D05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 tint="0.499984740745262"/>
      <name val="Calibri"/>
      <family val="2"/>
      <charset val="238"/>
      <scheme val="minor"/>
    </font>
    <font>
      <sz val="12"/>
      <color theme="1" tint="0.499984740745262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BA597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/>
    <xf numFmtId="0" fontId="9" fillId="0" borderId="0" xfId="0" applyFont="1" applyFill="1"/>
    <xf numFmtId="0" fontId="12" fillId="0" borderId="0" xfId="0" applyFont="1" applyFill="1" applyAlignment="1">
      <alignment vertical="center"/>
    </xf>
    <xf numFmtId="0" fontId="3" fillId="3" borderId="3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 wrapText="1"/>
    </xf>
    <xf numFmtId="0" fontId="14" fillId="4" borderId="11" xfId="0" applyFont="1" applyFill="1" applyBorder="1" applyAlignment="1">
      <alignment horizontal="left" vertical="center" wrapText="1"/>
    </xf>
    <xf numFmtId="0" fontId="15" fillId="4" borderId="11" xfId="0" applyFont="1" applyFill="1" applyBorder="1" applyAlignment="1">
      <alignment horizontal="left" vertical="center"/>
    </xf>
    <xf numFmtId="0" fontId="14" fillId="4" borderId="11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14" fillId="4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5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/>
    </xf>
    <xf numFmtId="0" fontId="19" fillId="0" borderId="2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left" vertical="center"/>
    </xf>
    <xf numFmtId="0" fontId="9" fillId="0" borderId="13" xfId="0" applyFont="1" applyBorder="1" applyAlignment="1">
      <alignment horizontal="left" wrapText="1"/>
    </xf>
    <xf numFmtId="0" fontId="18" fillId="5" borderId="15" xfId="0" applyFont="1" applyFill="1" applyBorder="1" applyAlignment="1">
      <alignment horizontal="center" vertical="center"/>
    </xf>
    <xf numFmtId="0" fontId="18" fillId="5" borderId="16" xfId="0" applyFont="1" applyFill="1" applyBorder="1" applyAlignment="1">
      <alignment horizontal="center" vertical="center"/>
    </xf>
    <xf numFmtId="0" fontId="18" fillId="5" borderId="17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BA597"/>
      <color rgb="FFC9FFED"/>
      <color rgb="FFFFCC99"/>
      <color rgb="FFFFFFCC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5292C-1291-479F-BB33-F14BC11F1FB2}">
  <sheetPr>
    <pageSetUpPr fitToPage="1"/>
  </sheetPr>
  <dimension ref="A1:V47"/>
  <sheetViews>
    <sheetView tabSelected="1" zoomScale="90" zoomScaleNormal="90" workbookViewId="0">
      <pane ySplit="2" topLeftCell="A28" activePane="bottomLeft" state="frozen"/>
      <selection pane="bottomLeft" activeCell="M38" sqref="M38"/>
    </sheetView>
  </sheetViews>
  <sheetFormatPr defaultRowHeight="15" x14ac:dyDescent="0.25"/>
  <cols>
    <col min="1" max="1" width="3.28515625" style="2" bestFit="1" customWidth="1"/>
    <col min="2" max="2" width="82.140625" style="6" customWidth="1"/>
    <col min="3" max="3" width="41.42578125" style="4" customWidth="1"/>
    <col min="4" max="4" width="10" style="2" customWidth="1"/>
    <col min="5" max="5" width="9.85546875" style="2" customWidth="1"/>
    <col min="6" max="6" width="10" style="2" customWidth="1"/>
    <col min="7" max="7" width="6.5703125" style="2" customWidth="1"/>
    <col min="8" max="8" width="7.42578125" style="2" customWidth="1"/>
    <col min="9" max="9" width="7.5703125" style="2" customWidth="1"/>
    <col min="10" max="10" width="7.28515625" style="2" customWidth="1"/>
    <col min="11" max="11" width="5.28515625" style="2" bestFit="1" customWidth="1"/>
    <col min="12" max="12" width="23.28515625" customWidth="1"/>
    <col min="13" max="13" width="34.5703125" customWidth="1"/>
  </cols>
  <sheetData>
    <row r="1" spans="1:12" ht="22.5" customHeight="1" thickBot="1" x14ac:dyDescent="0.3">
      <c r="B1" s="10" t="s">
        <v>62</v>
      </c>
      <c r="C1" s="9"/>
    </row>
    <row r="2" spans="1:12" s="5" customFormat="1" ht="63" customHeight="1" thickBot="1" x14ac:dyDescent="0.3">
      <c r="A2" s="7" t="s">
        <v>0</v>
      </c>
      <c r="B2" s="64" t="s">
        <v>1</v>
      </c>
      <c r="C2" s="65" t="s">
        <v>21</v>
      </c>
      <c r="D2" s="8" t="s">
        <v>2</v>
      </c>
      <c r="E2" s="8" t="s">
        <v>13</v>
      </c>
      <c r="F2" s="8" t="s">
        <v>25</v>
      </c>
      <c r="G2" s="66" t="s">
        <v>14</v>
      </c>
      <c r="H2" s="12" t="s">
        <v>26</v>
      </c>
      <c r="I2" s="14" t="s">
        <v>19</v>
      </c>
      <c r="J2" s="13" t="s">
        <v>24</v>
      </c>
      <c r="K2" s="8" t="s">
        <v>3</v>
      </c>
      <c r="L2" s="42"/>
    </row>
    <row r="3" spans="1:12" s="5" customFormat="1" ht="21" customHeight="1" x14ac:dyDescent="0.25">
      <c r="A3" s="67"/>
      <c r="B3" s="74" t="s">
        <v>83</v>
      </c>
      <c r="C3" s="75"/>
      <c r="D3" s="75"/>
      <c r="E3" s="75"/>
      <c r="F3" s="75"/>
      <c r="G3" s="75"/>
      <c r="H3" s="75"/>
      <c r="I3" s="75"/>
      <c r="J3" s="75"/>
      <c r="K3" s="76"/>
      <c r="L3" s="42"/>
    </row>
    <row r="4" spans="1:12" ht="21" customHeight="1" x14ac:dyDescent="0.25">
      <c r="A4" s="11">
        <v>1</v>
      </c>
      <c r="B4" s="33" t="s">
        <v>52</v>
      </c>
      <c r="C4" s="21" t="s">
        <v>32</v>
      </c>
      <c r="D4" s="22" t="s">
        <v>7</v>
      </c>
      <c r="E4" s="22">
        <v>15</v>
      </c>
      <c r="F4" s="23">
        <v>30</v>
      </c>
      <c r="G4" s="23">
        <v>2</v>
      </c>
      <c r="H4" s="23">
        <f>G4*F4</f>
        <v>60</v>
      </c>
      <c r="I4" s="23"/>
      <c r="J4" s="22" t="s">
        <v>15</v>
      </c>
      <c r="K4" s="23">
        <v>1</v>
      </c>
    </row>
    <row r="5" spans="1:12" ht="19.5" customHeight="1" x14ac:dyDescent="0.25">
      <c r="A5" s="11">
        <v>2</v>
      </c>
      <c r="B5" s="49" t="s">
        <v>58</v>
      </c>
      <c r="C5" s="50" t="s">
        <v>17</v>
      </c>
      <c r="D5" s="16" t="s">
        <v>7</v>
      </c>
      <c r="E5" s="22">
        <v>15</v>
      </c>
      <c r="F5" s="23">
        <v>30</v>
      </c>
      <c r="G5" s="15">
        <v>2</v>
      </c>
      <c r="H5" s="23">
        <f>G5*F5</f>
        <v>60</v>
      </c>
      <c r="I5" s="15"/>
      <c r="J5" s="16" t="s">
        <v>15</v>
      </c>
      <c r="K5" s="15">
        <v>1</v>
      </c>
    </row>
    <row r="6" spans="1:12" ht="28.5" customHeight="1" x14ac:dyDescent="0.25">
      <c r="A6" s="11">
        <v>3</v>
      </c>
      <c r="B6" s="51" t="s">
        <v>84</v>
      </c>
      <c r="C6" s="52" t="s">
        <v>85</v>
      </c>
      <c r="D6" s="16" t="s">
        <v>7</v>
      </c>
      <c r="E6" s="22">
        <v>15</v>
      </c>
      <c r="F6" s="23">
        <v>30</v>
      </c>
      <c r="G6" s="15">
        <v>2</v>
      </c>
      <c r="H6" s="23">
        <f>G6*F6</f>
        <v>60</v>
      </c>
      <c r="I6" s="15"/>
      <c r="J6" s="16" t="s">
        <v>15</v>
      </c>
      <c r="K6" s="15">
        <v>1</v>
      </c>
    </row>
    <row r="7" spans="1:12" ht="20.25" customHeight="1" x14ac:dyDescent="0.25">
      <c r="A7" s="11">
        <v>4</v>
      </c>
      <c r="B7" s="51" t="s">
        <v>53</v>
      </c>
      <c r="C7" s="52" t="s">
        <v>23</v>
      </c>
      <c r="D7" s="36" t="s">
        <v>7</v>
      </c>
      <c r="E7" s="22">
        <v>15</v>
      </c>
      <c r="F7" s="23">
        <v>30</v>
      </c>
      <c r="G7" s="15">
        <v>2</v>
      </c>
      <c r="H7" s="15">
        <f t="shared" ref="H7" si="0">G7*F7</f>
        <v>60</v>
      </c>
      <c r="I7" s="15"/>
      <c r="J7" s="37" t="s">
        <v>15</v>
      </c>
      <c r="K7" s="15">
        <v>1</v>
      </c>
    </row>
    <row r="8" spans="1:12" ht="20.25" customHeight="1" x14ac:dyDescent="0.25">
      <c r="A8" s="11">
        <v>5</v>
      </c>
      <c r="B8" s="51" t="s">
        <v>54</v>
      </c>
      <c r="C8" s="52" t="s">
        <v>11</v>
      </c>
      <c r="D8" s="36" t="s">
        <v>7</v>
      </c>
      <c r="E8" s="22">
        <v>15</v>
      </c>
      <c r="F8" s="23">
        <v>30</v>
      </c>
      <c r="G8" s="15">
        <v>2</v>
      </c>
      <c r="H8" s="15">
        <f t="shared" ref="H8:H43" si="1">G8*F8</f>
        <v>60</v>
      </c>
      <c r="I8" s="15"/>
      <c r="J8" s="37" t="s">
        <v>15</v>
      </c>
      <c r="K8" s="15">
        <v>1</v>
      </c>
    </row>
    <row r="9" spans="1:12" ht="19.5" customHeight="1" x14ac:dyDescent="0.25">
      <c r="A9" s="11">
        <v>6</v>
      </c>
      <c r="B9" s="51" t="s">
        <v>55</v>
      </c>
      <c r="C9" s="52" t="s">
        <v>18</v>
      </c>
      <c r="D9" s="36" t="s">
        <v>7</v>
      </c>
      <c r="E9" s="22">
        <v>15</v>
      </c>
      <c r="F9" s="23">
        <v>30</v>
      </c>
      <c r="G9" s="15">
        <v>2</v>
      </c>
      <c r="H9" s="15">
        <f t="shared" si="1"/>
        <v>60</v>
      </c>
      <c r="I9" s="15"/>
      <c r="J9" s="37" t="s">
        <v>15</v>
      </c>
      <c r="K9" s="15">
        <v>1</v>
      </c>
    </row>
    <row r="10" spans="1:12" ht="22.5" customHeight="1" x14ac:dyDescent="0.25">
      <c r="A10" s="11">
        <v>7</v>
      </c>
      <c r="B10" s="34" t="s">
        <v>56</v>
      </c>
      <c r="C10" s="28" t="s">
        <v>23</v>
      </c>
      <c r="D10" s="29" t="s">
        <v>7</v>
      </c>
      <c r="E10" s="29">
        <v>15</v>
      </c>
      <c r="F10" s="27">
        <v>30</v>
      </c>
      <c r="G10" s="30">
        <v>2</v>
      </c>
      <c r="H10" s="30">
        <f t="shared" si="1"/>
        <v>60</v>
      </c>
      <c r="I10" s="30"/>
      <c r="J10" s="29" t="s">
        <v>16</v>
      </c>
      <c r="K10" s="30">
        <v>1</v>
      </c>
    </row>
    <row r="11" spans="1:12" ht="21.75" customHeight="1" x14ac:dyDescent="0.25">
      <c r="A11" s="11">
        <v>8</v>
      </c>
      <c r="B11" s="34" t="s">
        <v>70</v>
      </c>
      <c r="C11" s="28" t="s">
        <v>30</v>
      </c>
      <c r="D11" s="29" t="s">
        <v>7</v>
      </c>
      <c r="E11" s="29">
        <v>15</v>
      </c>
      <c r="F11" s="27">
        <v>30</v>
      </c>
      <c r="G11" s="30">
        <v>2</v>
      </c>
      <c r="H11" s="30">
        <f t="shared" ref="H11" si="2">G11*F11</f>
        <v>60</v>
      </c>
      <c r="I11" s="30"/>
      <c r="J11" s="29" t="s">
        <v>16</v>
      </c>
      <c r="K11" s="30">
        <v>1</v>
      </c>
    </row>
    <row r="12" spans="1:12" ht="20.25" customHeight="1" x14ac:dyDescent="0.25">
      <c r="A12" s="11">
        <v>9</v>
      </c>
      <c r="B12" s="34" t="s">
        <v>57</v>
      </c>
      <c r="C12" s="28" t="s">
        <v>51</v>
      </c>
      <c r="D12" s="29" t="s">
        <v>7</v>
      </c>
      <c r="E12" s="29">
        <v>15</v>
      </c>
      <c r="F12" s="27">
        <v>30</v>
      </c>
      <c r="G12" s="30">
        <v>2</v>
      </c>
      <c r="H12" s="30">
        <f t="shared" ref="H12:H13" si="3">G12*F12</f>
        <v>60</v>
      </c>
      <c r="I12" s="30"/>
      <c r="J12" s="29" t="s">
        <v>16</v>
      </c>
      <c r="K12" s="30">
        <v>1</v>
      </c>
    </row>
    <row r="13" spans="1:12" ht="21.75" customHeight="1" thickBot="1" x14ac:dyDescent="0.3">
      <c r="A13" s="48">
        <v>10</v>
      </c>
      <c r="B13" s="53" t="s">
        <v>58</v>
      </c>
      <c r="C13" s="54" t="s">
        <v>17</v>
      </c>
      <c r="D13" s="31" t="s">
        <v>7</v>
      </c>
      <c r="E13" s="29">
        <v>15</v>
      </c>
      <c r="F13" s="32">
        <v>30</v>
      </c>
      <c r="G13" s="32">
        <v>2</v>
      </c>
      <c r="H13" s="32">
        <f t="shared" si="3"/>
        <v>60</v>
      </c>
      <c r="I13" s="32"/>
      <c r="J13" s="31" t="s">
        <v>16</v>
      </c>
      <c r="K13" s="32">
        <v>1</v>
      </c>
    </row>
    <row r="14" spans="1:12" ht="19.5" customHeight="1" x14ac:dyDescent="0.25">
      <c r="A14" s="68"/>
      <c r="B14" s="74" t="s">
        <v>64</v>
      </c>
      <c r="C14" s="75"/>
      <c r="D14" s="75"/>
      <c r="E14" s="75"/>
      <c r="F14" s="75"/>
      <c r="G14" s="75"/>
      <c r="H14" s="75"/>
      <c r="I14" s="75"/>
      <c r="J14" s="75"/>
      <c r="K14" s="76"/>
    </row>
    <row r="15" spans="1:12" ht="22.5" customHeight="1" x14ac:dyDescent="0.25">
      <c r="A15" s="11">
        <v>11</v>
      </c>
      <c r="B15" s="33" t="s">
        <v>74</v>
      </c>
      <c r="C15" s="21" t="s">
        <v>17</v>
      </c>
      <c r="D15" s="22" t="s">
        <v>8</v>
      </c>
      <c r="E15" s="23">
        <v>20</v>
      </c>
      <c r="F15" s="23">
        <v>35</v>
      </c>
      <c r="G15" s="23">
        <v>1</v>
      </c>
      <c r="H15" s="23">
        <f t="shared" si="1"/>
        <v>35</v>
      </c>
      <c r="I15" s="23"/>
      <c r="J15" s="22" t="s">
        <v>15</v>
      </c>
      <c r="K15" s="23">
        <v>1</v>
      </c>
    </row>
    <row r="16" spans="1:12" ht="21.75" customHeight="1" x14ac:dyDescent="0.25">
      <c r="A16" s="11">
        <v>12</v>
      </c>
      <c r="B16" s="33" t="s">
        <v>75</v>
      </c>
      <c r="C16" s="21" t="s">
        <v>12</v>
      </c>
      <c r="D16" s="22" t="s">
        <v>8</v>
      </c>
      <c r="E16" s="23">
        <v>20</v>
      </c>
      <c r="F16" s="23">
        <v>30</v>
      </c>
      <c r="G16" s="23">
        <v>2</v>
      </c>
      <c r="H16" s="23">
        <f t="shared" ref="H16" si="4">G16*F16</f>
        <v>60</v>
      </c>
      <c r="I16" s="23"/>
      <c r="J16" s="22" t="s">
        <v>15</v>
      </c>
      <c r="K16" s="23">
        <v>1</v>
      </c>
    </row>
    <row r="17" spans="1:22" ht="21.75" customHeight="1" x14ac:dyDescent="0.25">
      <c r="A17" s="11">
        <v>13</v>
      </c>
      <c r="B17" s="49" t="s">
        <v>76</v>
      </c>
      <c r="C17" s="50" t="s">
        <v>10</v>
      </c>
      <c r="D17" s="16" t="s">
        <v>8</v>
      </c>
      <c r="E17" s="15">
        <v>20</v>
      </c>
      <c r="F17" s="15">
        <v>35</v>
      </c>
      <c r="G17" s="15">
        <v>1</v>
      </c>
      <c r="H17" s="15">
        <f t="shared" si="1"/>
        <v>35</v>
      </c>
      <c r="I17" s="15"/>
      <c r="J17" s="16" t="s">
        <v>15</v>
      </c>
      <c r="K17" s="15">
        <v>1</v>
      </c>
    </row>
    <row r="18" spans="1:22" ht="24" customHeight="1" x14ac:dyDescent="0.25">
      <c r="A18" s="11">
        <v>14</v>
      </c>
      <c r="B18" s="62" t="s">
        <v>77</v>
      </c>
      <c r="C18" s="63" t="s">
        <v>63</v>
      </c>
      <c r="D18" s="29" t="s">
        <v>8</v>
      </c>
      <c r="E18" s="30">
        <v>20</v>
      </c>
      <c r="F18" s="30">
        <v>30</v>
      </c>
      <c r="G18" s="30">
        <v>1</v>
      </c>
      <c r="H18" s="30">
        <f t="shared" ref="H18:H19" si="5">G18*F18</f>
        <v>30</v>
      </c>
      <c r="I18" s="30"/>
      <c r="J18" s="29" t="s">
        <v>16</v>
      </c>
      <c r="K18" s="30">
        <v>1</v>
      </c>
    </row>
    <row r="19" spans="1:22" ht="21" customHeight="1" x14ac:dyDescent="0.25">
      <c r="A19" s="11">
        <v>15</v>
      </c>
      <c r="B19" s="34" t="s">
        <v>78</v>
      </c>
      <c r="C19" s="28" t="s">
        <v>20</v>
      </c>
      <c r="D19" s="29" t="s">
        <v>8</v>
      </c>
      <c r="E19" s="30">
        <v>20</v>
      </c>
      <c r="F19" s="30">
        <v>30</v>
      </c>
      <c r="G19" s="30">
        <v>1</v>
      </c>
      <c r="H19" s="30">
        <f t="shared" si="5"/>
        <v>30</v>
      </c>
      <c r="I19" s="30"/>
      <c r="J19" s="29" t="s">
        <v>16</v>
      </c>
      <c r="K19" s="30">
        <v>1</v>
      </c>
    </row>
    <row r="20" spans="1:22" ht="30.75" customHeight="1" x14ac:dyDescent="0.25">
      <c r="A20" s="11">
        <v>16</v>
      </c>
      <c r="B20" s="34" t="s">
        <v>79</v>
      </c>
      <c r="C20" s="28" t="s">
        <v>48</v>
      </c>
      <c r="D20" s="29" t="s">
        <v>8</v>
      </c>
      <c r="E20" s="30">
        <v>20</v>
      </c>
      <c r="F20" s="30">
        <v>30</v>
      </c>
      <c r="G20" s="30">
        <v>1</v>
      </c>
      <c r="H20" s="30">
        <f t="shared" ref="H20" si="6">G20*F20</f>
        <v>30</v>
      </c>
      <c r="I20" s="30"/>
      <c r="J20" s="29" t="s">
        <v>16</v>
      </c>
      <c r="K20" s="30">
        <v>1</v>
      </c>
    </row>
    <row r="21" spans="1:22" ht="21.75" customHeight="1" thickBot="1" x14ac:dyDescent="0.3">
      <c r="A21" s="48">
        <v>17</v>
      </c>
      <c r="B21" s="69" t="s">
        <v>80</v>
      </c>
      <c r="C21" s="72" t="s">
        <v>73</v>
      </c>
      <c r="D21" s="70" t="s">
        <v>8</v>
      </c>
      <c r="E21" s="71">
        <v>20</v>
      </c>
      <c r="F21" s="71">
        <v>30</v>
      </c>
      <c r="G21" s="71">
        <v>1</v>
      </c>
      <c r="H21" s="71">
        <f t="shared" si="1"/>
        <v>30</v>
      </c>
      <c r="I21" s="71"/>
      <c r="J21" s="70" t="s">
        <v>16</v>
      </c>
      <c r="K21" s="71">
        <v>1</v>
      </c>
    </row>
    <row r="22" spans="1:22" ht="20.25" customHeight="1" x14ac:dyDescent="0.25">
      <c r="A22" s="68"/>
      <c r="B22" s="74" t="s">
        <v>65</v>
      </c>
      <c r="C22" s="75"/>
      <c r="D22" s="75"/>
      <c r="E22" s="75"/>
      <c r="F22" s="75"/>
      <c r="G22" s="75"/>
      <c r="H22" s="75"/>
      <c r="I22" s="75"/>
      <c r="J22" s="75"/>
      <c r="K22" s="76"/>
    </row>
    <row r="23" spans="1:22" ht="22.5" customHeight="1" x14ac:dyDescent="0.25">
      <c r="A23" s="11">
        <v>18</v>
      </c>
      <c r="B23" s="33" t="s">
        <v>34</v>
      </c>
      <c r="C23" s="21" t="s">
        <v>69</v>
      </c>
      <c r="D23" s="22" t="s">
        <v>9</v>
      </c>
      <c r="E23" s="23">
        <v>20</v>
      </c>
      <c r="F23" s="23">
        <v>30</v>
      </c>
      <c r="G23" s="23">
        <v>2</v>
      </c>
      <c r="H23" s="23">
        <f t="shared" ref="H23:H27" si="7">G23*F23</f>
        <v>60</v>
      </c>
      <c r="I23" s="23"/>
      <c r="J23" s="22" t="s">
        <v>15</v>
      </c>
      <c r="K23" s="23">
        <v>1</v>
      </c>
    </row>
    <row r="24" spans="1:22" ht="21" customHeight="1" x14ac:dyDescent="0.25">
      <c r="A24" s="11">
        <v>19</v>
      </c>
      <c r="B24" s="33" t="s">
        <v>33</v>
      </c>
      <c r="C24" s="21" t="s">
        <v>23</v>
      </c>
      <c r="D24" s="16" t="s">
        <v>9</v>
      </c>
      <c r="E24" s="23">
        <v>20</v>
      </c>
      <c r="F24" s="23">
        <v>30</v>
      </c>
      <c r="G24" s="23">
        <v>2</v>
      </c>
      <c r="H24" s="23">
        <f t="shared" si="7"/>
        <v>60</v>
      </c>
      <c r="I24" s="23"/>
      <c r="J24" s="22" t="s">
        <v>15</v>
      </c>
      <c r="K24" s="23">
        <v>1</v>
      </c>
    </row>
    <row r="25" spans="1:22" ht="21.75" customHeight="1" x14ac:dyDescent="0.25">
      <c r="A25" s="11">
        <v>20</v>
      </c>
      <c r="B25" s="33" t="s">
        <v>81</v>
      </c>
      <c r="C25" s="21" t="s">
        <v>59</v>
      </c>
      <c r="D25" s="16" t="s">
        <v>9</v>
      </c>
      <c r="E25" s="23">
        <v>20</v>
      </c>
      <c r="F25" s="23">
        <v>30</v>
      </c>
      <c r="G25" s="23">
        <v>2</v>
      </c>
      <c r="H25" s="23">
        <f t="shared" ref="H25" si="8">G25*F25</f>
        <v>60</v>
      </c>
      <c r="I25" s="23"/>
      <c r="J25" s="22" t="s">
        <v>15</v>
      </c>
      <c r="K25" s="23">
        <v>1</v>
      </c>
    </row>
    <row r="26" spans="1:22" ht="22.5" customHeight="1" x14ac:dyDescent="0.25">
      <c r="A26" s="11">
        <v>21</v>
      </c>
      <c r="B26" s="49" t="s">
        <v>35</v>
      </c>
      <c r="C26" s="50" t="s">
        <v>12</v>
      </c>
      <c r="D26" s="16" t="s">
        <v>9</v>
      </c>
      <c r="E26" s="15">
        <v>20</v>
      </c>
      <c r="F26" s="23">
        <v>30</v>
      </c>
      <c r="G26" s="15">
        <v>2</v>
      </c>
      <c r="H26" s="15">
        <f t="shared" si="7"/>
        <v>60</v>
      </c>
      <c r="I26" s="15"/>
      <c r="J26" s="16" t="s">
        <v>15</v>
      </c>
      <c r="K26" s="15">
        <v>1</v>
      </c>
    </row>
    <row r="27" spans="1:22" ht="20.25" customHeight="1" thickBot="1" x14ac:dyDescent="0.3">
      <c r="A27" s="48">
        <v>22</v>
      </c>
      <c r="B27" s="55" t="s">
        <v>36</v>
      </c>
      <c r="C27" s="56" t="s">
        <v>17</v>
      </c>
      <c r="D27" s="38" t="s">
        <v>9</v>
      </c>
      <c r="E27" s="39">
        <v>20</v>
      </c>
      <c r="F27" s="39">
        <v>30</v>
      </c>
      <c r="G27" s="39">
        <v>2</v>
      </c>
      <c r="H27" s="39">
        <f t="shared" si="7"/>
        <v>60</v>
      </c>
      <c r="I27" s="39"/>
      <c r="J27" s="38" t="s">
        <v>15</v>
      </c>
      <c r="K27" s="39">
        <v>1</v>
      </c>
      <c r="L27" s="18"/>
      <c r="M27" s="18"/>
      <c r="N27" s="18"/>
      <c r="O27" s="18"/>
    </row>
    <row r="28" spans="1:22" ht="17.25" customHeight="1" x14ac:dyDescent="0.25">
      <c r="A28" s="68"/>
      <c r="B28" s="74" t="s">
        <v>66</v>
      </c>
      <c r="C28" s="75"/>
      <c r="D28" s="75"/>
      <c r="E28" s="75"/>
      <c r="F28" s="75"/>
      <c r="G28" s="75"/>
      <c r="H28" s="75"/>
      <c r="I28" s="75"/>
      <c r="J28" s="75"/>
      <c r="K28" s="76"/>
      <c r="L28" s="18"/>
      <c r="M28" s="18"/>
      <c r="N28" s="18"/>
      <c r="O28" s="18"/>
    </row>
    <row r="29" spans="1:22" ht="19.5" customHeight="1" x14ac:dyDescent="0.25">
      <c r="A29" s="11">
        <v>23</v>
      </c>
      <c r="B29" s="33" t="s">
        <v>38</v>
      </c>
      <c r="C29" s="21" t="s">
        <v>23</v>
      </c>
      <c r="D29" s="22" t="s">
        <v>5</v>
      </c>
      <c r="E29" s="23">
        <v>20</v>
      </c>
      <c r="F29" s="23">
        <v>24</v>
      </c>
      <c r="G29" s="23">
        <v>1</v>
      </c>
      <c r="H29" s="23">
        <f t="shared" si="1"/>
        <v>24</v>
      </c>
      <c r="I29" s="23"/>
      <c r="J29" s="24" t="s">
        <v>15</v>
      </c>
      <c r="K29" s="23">
        <v>2</v>
      </c>
      <c r="L29" s="19"/>
      <c r="M29" s="17"/>
      <c r="N29" s="18"/>
      <c r="O29" s="18"/>
    </row>
    <row r="30" spans="1:22" ht="31.5" customHeight="1" x14ac:dyDescent="0.25">
      <c r="A30" s="11">
        <v>24</v>
      </c>
      <c r="B30" s="49" t="s">
        <v>37</v>
      </c>
      <c r="C30" s="50" t="s">
        <v>28</v>
      </c>
      <c r="D30" s="16" t="s">
        <v>5</v>
      </c>
      <c r="E30" s="15">
        <v>20</v>
      </c>
      <c r="F30" s="23">
        <v>24</v>
      </c>
      <c r="G30" s="15">
        <v>1</v>
      </c>
      <c r="H30" s="15">
        <f t="shared" si="1"/>
        <v>24</v>
      </c>
      <c r="I30" s="23"/>
      <c r="J30" s="16" t="s">
        <v>15</v>
      </c>
      <c r="K30" s="15">
        <v>2</v>
      </c>
      <c r="L30" s="57"/>
      <c r="M30" s="58"/>
      <c r="N30" s="59"/>
      <c r="O30" s="60"/>
      <c r="P30" s="60"/>
      <c r="Q30" s="60"/>
      <c r="R30" s="60"/>
      <c r="S30" s="60"/>
      <c r="T30" s="59"/>
      <c r="U30" s="60"/>
      <c r="V30" s="61"/>
    </row>
    <row r="31" spans="1:22" ht="31.5" customHeight="1" x14ac:dyDescent="0.25">
      <c r="A31" s="11">
        <v>25</v>
      </c>
      <c r="B31" s="49" t="s">
        <v>86</v>
      </c>
      <c r="C31" s="50" t="s">
        <v>49</v>
      </c>
      <c r="D31" s="16" t="s">
        <v>5</v>
      </c>
      <c r="E31" s="15">
        <v>20</v>
      </c>
      <c r="F31" s="23">
        <v>24</v>
      </c>
      <c r="G31" s="15">
        <v>1</v>
      </c>
      <c r="H31" s="15">
        <f t="shared" si="1"/>
        <v>24</v>
      </c>
      <c r="I31" s="23"/>
      <c r="J31" s="37" t="s">
        <v>15</v>
      </c>
      <c r="K31" s="15">
        <v>2</v>
      </c>
      <c r="L31" s="18"/>
      <c r="M31" s="20"/>
      <c r="N31" s="18"/>
      <c r="O31" s="18"/>
    </row>
    <row r="32" spans="1:22" ht="26.25" customHeight="1" x14ac:dyDescent="0.25">
      <c r="A32" s="11">
        <v>26</v>
      </c>
      <c r="B32" s="34" t="s">
        <v>39</v>
      </c>
      <c r="C32" s="28" t="s">
        <v>4</v>
      </c>
      <c r="D32" s="29" t="s">
        <v>5</v>
      </c>
      <c r="E32" s="30">
        <v>20</v>
      </c>
      <c r="F32" s="30">
        <v>24</v>
      </c>
      <c r="G32" s="30">
        <v>1</v>
      </c>
      <c r="H32" s="40">
        <f t="shared" si="1"/>
        <v>24</v>
      </c>
      <c r="I32" s="27"/>
      <c r="J32" s="41" t="s">
        <v>16</v>
      </c>
      <c r="K32" s="30">
        <v>1</v>
      </c>
      <c r="L32" s="18"/>
      <c r="M32" s="18"/>
      <c r="N32" s="18"/>
      <c r="O32" s="18"/>
    </row>
    <row r="33" spans="1:15" ht="32.25" customHeight="1" x14ac:dyDescent="0.25">
      <c r="A33" s="11">
        <v>27</v>
      </c>
      <c r="B33" s="34" t="s">
        <v>40</v>
      </c>
      <c r="C33" s="28" t="s">
        <v>29</v>
      </c>
      <c r="D33" s="29" t="s">
        <v>5</v>
      </c>
      <c r="E33" s="30">
        <v>20</v>
      </c>
      <c r="F33" s="30">
        <v>24</v>
      </c>
      <c r="G33" s="30">
        <v>1</v>
      </c>
      <c r="H33" s="40">
        <f t="shared" ref="H33" si="9">G33*F33</f>
        <v>24</v>
      </c>
      <c r="I33" s="27"/>
      <c r="J33" s="41" t="s">
        <v>16</v>
      </c>
      <c r="K33" s="30">
        <v>1</v>
      </c>
      <c r="L33" s="18"/>
      <c r="M33" s="18"/>
      <c r="N33" s="18"/>
      <c r="O33" s="18"/>
    </row>
    <row r="34" spans="1:15" ht="33" customHeight="1" x14ac:dyDescent="0.25">
      <c r="A34" s="11">
        <v>28</v>
      </c>
      <c r="B34" s="34" t="s">
        <v>41</v>
      </c>
      <c r="C34" s="28" t="s">
        <v>48</v>
      </c>
      <c r="D34" s="29" t="s">
        <v>5</v>
      </c>
      <c r="E34" s="30">
        <v>20</v>
      </c>
      <c r="F34" s="30">
        <v>24</v>
      </c>
      <c r="G34" s="30">
        <v>1</v>
      </c>
      <c r="H34" s="40">
        <f t="shared" ref="H34:H35" si="10">G34*F34</f>
        <v>24</v>
      </c>
      <c r="I34" s="27"/>
      <c r="J34" s="41" t="s">
        <v>16</v>
      </c>
      <c r="K34" s="30">
        <v>1</v>
      </c>
      <c r="L34" s="18"/>
      <c r="M34" s="18"/>
      <c r="N34" s="18"/>
      <c r="O34" s="18"/>
    </row>
    <row r="35" spans="1:15" ht="31.5" customHeight="1" x14ac:dyDescent="0.25">
      <c r="A35" s="11">
        <v>29</v>
      </c>
      <c r="B35" s="35" t="s">
        <v>46</v>
      </c>
      <c r="C35" s="25" t="s">
        <v>68</v>
      </c>
      <c r="D35" s="26" t="s">
        <v>5</v>
      </c>
      <c r="E35" s="27">
        <v>20</v>
      </c>
      <c r="F35" s="27">
        <v>24</v>
      </c>
      <c r="G35" s="27">
        <v>2</v>
      </c>
      <c r="H35" s="27">
        <f t="shared" si="10"/>
        <v>48</v>
      </c>
      <c r="I35" s="27"/>
      <c r="J35" s="26" t="s">
        <v>16</v>
      </c>
      <c r="K35" s="27">
        <v>1</v>
      </c>
      <c r="L35" s="18"/>
      <c r="M35" s="18"/>
      <c r="N35" s="18"/>
      <c r="O35" s="18"/>
    </row>
    <row r="36" spans="1:15" ht="21" customHeight="1" x14ac:dyDescent="0.25">
      <c r="A36" s="11">
        <v>30</v>
      </c>
      <c r="B36" s="34" t="s">
        <v>42</v>
      </c>
      <c r="C36" s="28" t="s">
        <v>31</v>
      </c>
      <c r="D36" s="29" t="s">
        <v>5</v>
      </c>
      <c r="E36" s="30">
        <v>20</v>
      </c>
      <c r="F36" s="30">
        <v>24</v>
      </c>
      <c r="G36" s="30">
        <v>2</v>
      </c>
      <c r="H36" s="30">
        <f t="shared" ref="H36" si="11">G36*F36</f>
        <v>48</v>
      </c>
      <c r="I36" s="27"/>
      <c r="J36" s="29" t="s">
        <v>16</v>
      </c>
      <c r="K36" s="30">
        <v>1</v>
      </c>
      <c r="L36" s="18"/>
      <c r="M36" s="18"/>
      <c r="N36" s="18"/>
      <c r="O36" s="18"/>
    </row>
    <row r="37" spans="1:15" ht="27" customHeight="1" thickBot="1" x14ac:dyDescent="0.3">
      <c r="A37" s="48">
        <v>31</v>
      </c>
      <c r="B37" s="53" t="s">
        <v>43</v>
      </c>
      <c r="C37" s="54" t="s">
        <v>18</v>
      </c>
      <c r="D37" s="31" t="s">
        <v>5</v>
      </c>
      <c r="E37" s="32">
        <v>20</v>
      </c>
      <c r="F37" s="32">
        <v>24</v>
      </c>
      <c r="G37" s="32">
        <v>1</v>
      </c>
      <c r="H37" s="32">
        <f t="shared" si="1"/>
        <v>24</v>
      </c>
      <c r="I37" s="32"/>
      <c r="J37" s="31" t="s">
        <v>16</v>
      </c>
      <c r="K37" s="32">
        <v>1</v>
      </c>
      <c r="L37" s="18"/>
      <c r="M37" s="18"/>
      <c r="N37" s="18"/>
      <c r="O37" s="18"/>
    </row>
    <row r="38" spans="1:15" ht="18.75" customHeight="1" x14ac:dyDescent="0.25">
      <c r="A38" s="68"/>
      <c r="B38" s="74" t="s">
        <v>67</v>
      </c>
      <c r="C38" s="75"/>
      <c r="D38" s="75"/>
      <c r="E38" s="75"/>
      <c r="F38" s="75"/>
      <c r="G38" s="75"/>
      <c r="H38" s="75"/>
      <c r="I38" s="75"/>
      <c r="J38" s="75"/>
      <c r="K38" s="76"/>
      <c r="L38" s="18"/>
      <c r="M38" s="18"/>
      <c r="N38" s="18"/>
      <c r="O38" s="18"/>
    </row>
    <row r="39" spans="1:15" ht="20.25" customHeight="1" x14ac:dyDescent="0.25">
      <c r="A39" s="11">
        <v>32</v>
      </c>
      <c r="B39" s="33" t="s">
        <v>44</v>
      </c>
      <c r="C39" s="21" t="s">
        <v>4</v>
      </c>
      <c r="D39" s="22" t="s">
        <v>6</v>
      </c>
      <c r="E39" s="23">
        <v>20</v>
      </c>
      <c r="F39" s="23">
        <v>25</v>
      </c>
      <c r="G39" s="23">
        <v>1</v>
      </c>
      <c r="H39" s="23">
        <f t="shared" si="1"/>
        <v>25</v>
      </c>
      <c r="I39" s="23"/>
      <c r="J39" s="22" t="s">
        <v>15</v>
      </c>
      <c r="K39" s="23">
        <v>2</v>
      </c>
      <c r="L39" s="18"/>
      <c r="M39" s="18"/>
      <c r="N39" s="18"/>
      <c r="O39" s="18"/>
    </row>
    <row r="40" spans="1:15" ht="23.25" customHeight="1" x14ac:dyDescent="0.25">
      <c r="A40" s="11">
        <v>33</v>
      </c>
      <c r="B40" s="33" t="s">
        <v>45</v>
      </c>
      <c r="C40" s="21" t="s">
        <v>27</v>
      </c>
      <c r="D40" s="22" t="s">
        <v>6</v>
      </c>
      <c r="E40" s="23">
        <v>20</v>
      </c>
      <c r="F40" s="15">
        <v>24</v>
      </c>
      <c r="G40" s="23">
        <v>1</v>
      </c>
      <c r="H40" s="23">
        <f t="shared" si="1"/>
        <v>24</v>
      </c>
      <c r="I40" s="23"/>
      <c r="J40" s="16" t="s">
        <v>15</v>
      </c>
      <c r="K40" s="15">
        <v>2</v>
      </c>
      <c r="L40" s="18"/>
      <c r="M40" s="18"/>
      <c r="N40" s="18"/>
      <c r="O40" s="18"/>
    </row>
    <row r="41" spans="1:15" ht="29.25" customHeight="1" x14ac:dyDescent="0.25">
      <c r="A41" s="11">
        <v>34</v>
      </c>
      <c r="B41" s="33" t="s">
        <v>71</v>
      </c>
      <c r="C41" s="21" t="s">
        <v>72</v>
      </c>
      <c r="D41" s="22" t="s">
        <v>6</v>
      </c>
      <c r="E41" s="23">
        <v>20</v>
      </c>
      <c r="F41" s="15">
        <v>25</v>
      </c>
      <c r="G41" s="23">
        <v>1</v>
      </c>
      <c r="H41" s="23">
        <f t="shared" ref="H41" si="12">G41*F41</f>
        <v>25</v>
      </c>
      <c r="I41" s="23"/>
      <c r="J41" s="16" t="s">
        <v>15</v>
      </c>
      <c r="K41" s="15">
        <v>2</v>
      </c>
      <c r="L41" s="18"/>
      <c r="M41" s="18"/>
      <c r="N41" s="18"/>
      <c r="O41" s="18"/>
    </row>
    <row r="42" spans="1:15" ht="33" customHeight="1" x14ac:dyDescent="0.25">
      <c r="A42" s="11">
        <v>35</v>
      </c>
      <c r="B42" s="33" t="s">
        <v>61</v>
      </c>
      <c r="C42" s="21" t="s">
        <v>29</v>
      </c>
      <c r="D42" s="22" t="s">
        <v>6</v>
      </c>
      <c r="E42" s="23">
        <v>20</v>
      </c>
      <c r="F42" s="15">
        <v>24</v>
      </c>
      <c r="G42" s="23">
        <v>1</v>
      </c>
      <c r="H42" s="23">
        <f t="shared" si="1"/>
        <v>24</v>
      </c>
      <c r="I42" s="23"/>
      <c r="J42" s="16" t="s">
        <v>15</v>
      </c>
      <c r="K42" s="15">
        <v>2</v>
      </c>
      <c r="L42" s="18"/>
      <c r="M42" s="18"/>
      <c r="N42" s="18"/>
      <c r="O42" s="18"/>
    </row>
    <row r="43" spans="1:15" ht="24" customHeight="1" x14ac:dyDescent="0.25">
      <c r="A43" s="11">
        <v>36</v>
      </c>
      <c r="B43" s="35" t="s">
        <v>82</v>
      </c>
      <c r="C43" s="25" t="s">
        <v>59</v>
      </c>
      <c r="D43" s="26" t="s">
        <v>6</v>
      </c>
      <c r="E43" s="27">
        <v>20</v>
      </c>
      <c r="F43" s="27">
        <v>31</v>
      </c>
      <c r="G43" s="27">
        <v>1</v>
      </c>
      <c r="H43" s="27">
        <f t="shared" si="1"/>
        <v>31</v>
      </c>
      <c r="I43" s="27"/>
      <c r="J43" s="26" t="s">
        <v>16</v>
      </c>
      <c r="K43" s="27">
        <v>1</v>
      </c>
      <c r="L43" s="18"/>
      <c r="M43" s="18"/>
      <c r="N43" s="18"/>
      <c r="O43" s="18"/>
    </row>
    <row r="44" spans="1:15" ht="30" customHeight="1" x14ac:dyDescent="0.25">
      <c r="A44" s="11">
        <v>37</v>
      </c>
      <c r="B44" s="34" t="s">
        <v>47</v>
      </c>
      <c r="C44" s="28" t="s">
        <v>22</v>
      </c>
      <c r="D44" s="29" t="s">
        <v>6</v>
      </c>
      <c r="E44" s="30">
        <v>20</v>
      </c>
      <c r="F44" s="30">
        <v>30</v>
      </c>
      <c r="G44" s="30">
        <v>1</v>
      </c>
      <c r="H44" s="30">
        <f t="shared" ref="H44" si="13">G44*F44</f>
        <v>30</v>
      </c>
      <c r="I44" s="30"/>
      <c r="J44" s="41" t="s">
        <v>16</v>
      </c>
      <c r="K44" s="30">
        <v>1</v>
      </c>
      <c r="L44" s="18"/>
      <c r="M44" s="18"/>
      <c r="N44" s="18"/>
      <c r="O44" s="18"/>
    </row>
    <row r="45" spans="1:15" s="1" customFormat="1" ht="32.25" thickBot="1" x14ac:dyDescent="0.3">
      <c r="A45" s="48">
        <v>38</v>
      </c>
      <c r="B45" s="43" t="s">
        <v>50</v>
      </c>
      <c r="C45" s="44" t="s">
        <v>49</v>
      </c>
      <c r="D45" s="45" t="s">
        <v>6</v>
      </c>
      <c r="E45" s="46">
        <v>20</v>
      </c>
      <c r="F45" s="46">
        <v>26</v>
      </c>
      <c r="G45" s="46">
        <v>1</v>
      </c>
      <c r="H45" s="46">
        <f t="shared" ref="H45" si="14">G45*F45</f>
        <v>26</v>
      </c>
      <c r="I45" s="46"/>
      <c r="J45" s="47" t="s">
        <v>16</v>
      </c>
      <c r="K45" s="46">
        <v>1</v>
      </c>
      <c r="L45" s="17"/>
      <c r="M45" s="17"/>
      <c r="N45" s="17"/>
      <c r="O45" s="17"/>
    </row>
    <row r="46" spans="1:15" ht="17.25" customHeight="1" x14ac:dyDescent="0.25">
      <c r="B46" s="73" t="s">
        <v>60</v>
      </c>
      <c r="C46" s="73"/>
      <c r="L46" s="18"/>
      <c r="M46" s="18"/>
      <c r="N46" s="18"/>
      <c r="O46" s="18"/>
    </row>
    <row r="47" spans="1:15" ht="12" customHeight="1" x14ac:dyDescent="0.35">
      <c r="C47" s="3"/>
      <c r="L47" s="18"/>
      <c r="M47" s="18"/>
      <c r="N47" s="18"/>
      <c r="O47" s="18"/>
    </row>
  </sheetData>
  <sortState ref="A23:K27">
    <sortCondition ref="D23:D27"/>
    <sortCondition descending="1" ref="J23:J27"/>
    <sortCondition descending="1" ref="H23:H27"/>
  </sortState>
  <mergeCells count="6">
    <mergeCell ref="B46:C46"/>
    <mergeCell ref="B3:K3"/>
    <mergeCell ref="B14:K14"/>
    <mergeCell ref="B22:K22"/>
    <mergeCell ref="B28:K28"/>
    <mergeCell ref="B38:K38"/>
  </mergeCells>
  <pageMargins left="3.937007874015748E-2" right="3.937007874015748E-2" top="0.39370078740157483" bottom="0.39370078740157483" header="0.31496062992125984" footer="0.31496062992125984"/>
  <pageSetup paperSize="9" scale="76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Propozycje fakultetów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Magdalena</cp:lastModifiedBy>
  <cp:lastPrinted>2026-08-24T12:34:38Z</cp:lastPrinted>
  <dcterms:created xsi:type="dcterms:W3CDTF">2016-03-30T07:21:54Z</dcterms:created>
  <dcterms:modified xsi:type="dcterms:W3CDTF">2026-09-29T10:53:19Z</dcterms:modified>
</cp:coreProperties>
</file>