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1 dysk D\1 PULPIT 12-08-2020\Fakultety\Fakultety 2026-2027\Biologia Medyczna\"/>
    </mc:Choice>
  </mc:AlternateContent>
  <xr:revisionPtr revIDLastSave="0" documentId="13_ncr:1_{D561B13E-5C97-436E-AB42-9A5326D1D11E}" xr6:coauthVersionLast="36" xr6:coauthVersionMax="36" xr10:uidLastSave="{00000000-0000-0000-0000-000000000000}"/>
  <bookViews>
    <workbookView xWindow="0" yWindow="0" windowWidth="28800" windowHeight="12225" tabRatio="730" xr2:uid="{00000000-000D-0000-FFFF-FFFF00000000}"/>
  </bookViews>
  <sheets>
    <sheet name="Propozycje fakultetów" sheetId="3" r:id="rId1"/>
    <sheet name="Arkusz1" sheetId="4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9" i="4" l="1"/>
  <c r="H14" i="3"/>
  <c r="H16" i="3" l="1"/>
  <c r="H15" i="3"/>
  <c r="H13" i="3"/>
  <c r="H12" i="3"/>
  <c r="H9" i="3" l="1"/>
  <c r="H8" i="3" l="1"/>
  <c r="H10" i="3"/>
  <c r="H6" i="3"/>
  <c r="H7" i="3"/>
  <c r="H5" i="3" l="1"/>
</calcChain>
</file>

<file path=xl/sharedStrings.xml><?xml version="1.0" encoding="utf-8"?>
<sst xmlns="http://schemas.openxmlformats.org/spreadsheetml/2006/main" count="58" uniqueCount="39">
  <si>
    <t>LP</t>
  </si>
  <si>
    <t>NAZWA MODUŁU</t>
  </si>
  <si>
    <t>ROK STUDIÓW</t>
  </si>
  <si>
    <t>ECTS</t>
  </si>
  <si>
    <t>I</t>
  </si>
  <si>
    <t>Liczba godzin dla studenta</t>
  </si>
  <si>
    <t>Liczba grup</t>
  </si>
  <si>
    <t>Z</t>
  </si>
  <si>
    <t>L</t>
  </si>
  <si>
    <t>Semestr Z/L</t>
  </si>
  <si>
    <t>Liczba osób do zapisu (suma)</t>
  </si>
  <si>
    <r>
      <t>OSOBA ODPOWIEDZIALNA ZA PRZEDMIOT/</t>
    </r>
    <r>
      <rPr>
        <b/>
        <sz val="11"/>
        <color theme="1"/>
        <rFont val="Calibri"/>
        <family val="2"/>
        <charset val="238"/>
        <scheme val="minor"/>
      </rPr>
      <t>KOORDYNATOR</t>
    </r>
  </si>
  <si>
    <r>
      <t xml:space="preserve">Forma zajęć -SE                        </t>
    </r>
    <r>
      <rPr>
        <b/>
        <sz val="8"/>
        <color theme="1"/>
        <rFont val="Calibri"/>
        <family val="2"/>
        <charset val="238"/>
        <scheme val="minor"/>
      </rPr>
      <t>l. os. do zapisu (SE)</t>
    </r>
  </si>
  <si>
    <t>dr Jadwiga Maniewska</t>
  </si>
  <si>
    <t>dr Mateusz Dąsal</t>
  </si>
  <si>
    <t>dr Andrzej Dryś</t>
  </si>
  <si>
    <t>I ST. BIOLOGI MEDYCZNEJ</t>
  </si>
  <si>
    <r>
      <t xml:space="preserve">PROPOZYCJE MODUŁÓW ZAJĘĆ FAKULTATYWNYCH DLA STUDENTÓW BIOLOGI MEDYCZNEJ W ROKU AKAD. </t>
    </r>
    <r>
      <rPr>
        <b/>
        <sz val="16"/>
        <color theme="1"/>
        <rFont val="Bell MT"/>
        <family val="1"/>
      </rPr>
      <t>2026/2027</t>
    </r>
  </si>
  <si>
    <t>II</t>
  </si>
  <si>
    <t>Zajęcia fakultatywne-Skóra ludzka jako obiekt badań naukowych w innowacyjnym przemyśle farmaceutycznym i kosmetycznym</t>
  </si>
  <si>
    <t>Zajęcia fakultatywne-Praktyczne aspekty przemysłu farmaceutycznego i kosmetycznego</t>
  </si>
  <si>
    <t>Zajęcia fakultatywne-Zastosowanie nanotechnologii w leczeniu i diagnostyce</t>
  </si>
  <si>
    <t>Zajęcia fakultatywne-Program Statistica</t>
  </si>
  <si>
    <t>dr Aleksandra Szlagowska-Papuzińska</t>
  </si>
  <si>
    <t>dr hab. Żaneta Czyżnikowska, prof. uczelni</t>
  </si>
  <si>
    <t>I rok do zrealizowania: zima 40 godz. (2 fakultety) - lato 40 godz. (2 fakultety)</t>
  </si>
  <si>
    <t xml:space="preserve"> II rok do zrealizowania: zima 40 godz. (2 fakultety) - lato 20 godz. (1 fakultet)</t>
  </si>
  <si>
    <t>prof. dr hab. Witold Musiał</t>
  </si>
  <si>
    <t>dr Katarzyna Karłowicz-Bodalska</t>
  </si>
  <si>
    <t>dr hab. Marta Kepinska, prof. uczelni</t>
  </si>
  <si>
    <t>mgr Dominika Kunachowicz</t>
  </si>
  <si>
    <t>Fakultety-Profilaktyka chorób w teorii</t>
  </si>
  <si>
    <t>Fakultety-Historia odkryć medycznych</t>
  </si>
  <si>
    <t>Fakultety-Od alchemii do leków współczesnych</t>
  </si>
  <si>
    <t>Fakultety-Współczesne metody projektowania leków</t>
  </si>
  <si>
    <t xml:space="preserve">Fakultety-Opracowanie danych doświadczalnych </t>
  </si>
  <si>
    <t>dr Urszula Szwedowicz</t>
  </si>
  <si>
    <t>Fakultety-Od procesów komórkowych do działania leków: biologia komórki w naukach farmaceutycznych</t>
  </si>
  <si>
    <t>Zajęcia fakultatywne-Śmierć komórki-jak umrzeć na kilka sposobów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</si>
</sst>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b/>
      <sz val="16"/>
      <color theme="1"/>
      <name val="Bell MT"/>
      <family val="1"/>
    </font>
    <font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Bell MT"/>
      <family val="1"/>
    </font>
    <font>
      <sz val="12"/>
      <color theme="1"/>
      <name val="Bell MT"/>
      <family val="1"/>
    </font>
    <font>
      <b/>
      <sz val="16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i/>
      <sz val="12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BA59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auto="1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3" fillId="0" borderId="4" xfId="0" applyFont="1" applyBorder="1" applyAlignment="1">
      <alignment horizontal="center" vertical="center" wrapText="1"/>
    </xf>
    <xf numFmtId="0" fontId="0" fillId="0" borderId="0" xfId="0" applyFill="1"/>
    <xf numFmtId="0" fontId="3" fillId="0" borderId="0" xfId="0" applyFont="1"/>
    <xf numFmtId="0" fontId="4" fillId="0" borderId="5" xfId="0" applyFont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left" vertical="center"/>
    </xf>
    <xf numFmtId="0" fontId="3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0" fillId="0" borderId="0" xfId="0" applyFont="1"/>
    <xf numFmtId="0" fontId="4" fillId="4" borderId="3" xfId="0" applyFont="1" applyFill="1" applyBorder="1" applyAlignment="1">
      <alignment horizontal="left" vertical="center" wrapText="1"/>
    </xf>
    <xf numFmtId="0" fontId="2" fillId="4" borderId="3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/>
    </xf>
    <xf numFmtId="0" fontId="4" fillId="4" borderId="1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0" fillId="0" borderId="0" xfId="0" applyFill="1" applyAlignment="1">
      <alignment wrapText="1"/>
    </xf>
    <xf numFmtId="0" fontId="12" fillId="0" borderId="0" xfId="0" applyFont="1" applyFill="1" applyAlignment="1">
      <alignment vertical="center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11" fillId="5" borderId="6" xfId="0" applyFont="1" applyFill="1" applyBorder="1" applyAlignment="1">
      <alignment horizontal="center" vertical="center"/>
    </xf>
    <xf numFmtId="0" fontId="11" fillId="5" borderId="7" xfId="0" applyFont="1" applyFill="1" applyBorder="1" applyAlignment="1">
      <alignment horizontal="center" vertical="center"/>
    </xf>
    <xf numFmtId="0" fontId="11" fillId="5" borderId="8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FCC99"/>
      <color rgb="FFFFFFCC"/>
      <color rgb="FFFF99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B5292C-1291-479F-BB33-F14BC11F1FB2}">
  <sheetPr>
    <pageSetUpPr fitToPage="1"/>
  </sheetPr>
  <dimension ref="A1:M25"/>
  <sheetViews>
    <sheetView tabSelected="1" zoomScaleNormal="100" workbookViewId="0">
      <pane ySplit="2" topLeftCell="A3" activePane="bottomLeft" state="frozen"/>
      <selection pane="bottomLeft" activeCell="B20" sqref="B20"/>
    </sheetView>
  </sheetViews>
  <sheetFormatPr defaultRowHeight="15" x14ac:dyDescent="0.25"/>
  <cols>
    <col min="1" max="1" width="3.28515625" style="1" bestFit="1" customWidth="1"/>
    <col min="2" max="2" width="76.85546875" style="4" customWidth="1"/>
    <col min="3" max="3" width="42" style="2" customWidth="1"/>
    <col min="4" max="4" width="10" style="1" customWidth="1"/>
    <col min="5" max="5" width="9.7109375" style="1" customWidth="1"/>
    <col min="6" max="6" width="12.140625" style="1" customWidth="1"/>
    <col min="7" max="7" width="6.28515625" style="1" customWidth="1"/>
    <col min="8" max="8" width="7.42578125" style="20" customWidth="1"/>
    <col min="9" max="9" width="8.5703125" style="1" customWidth="1"/>
    <col min="10" max="10" width="6.140625" style="1" customWidth="1"/>
    <col min="11" max="11" width="9.42578125" style="11" customWidth="1"/>
    <col min="12" max="12" width="16.7109375" customWidth="1"/>
  </cols>
  <sheetData>
    <row r="1" spans="1:13" ht="22.5" customHeight="1" x14ac:dyDescent="0.25">
      <c r="B1" s="9" t="s">
        <v>17</v>
      </c>
      <c r="C1" s="8"/>
    </row>
    <row r="2" spans="1:13" s="3" customFormat="1" ht="64.5" customHeight="1" thickBot="1" x14ac:dyDescent="0.3">
      <c r="A2" s="5" t="s">
        <v>0</v>
      </c>
      <c r="B2" s="6" t="s">
        <v>1</v>
      </c>
      <c r="C2" s="5" t="s">
        <v>11</v>
      </c>
      <c r="D2" s="7" t="s">
        <v>2</v>
      </c>
      <c r="E2" s="7" t="s">
        <v>5</v>
      </c>
      <c r="F2" s="37" t="s">
        <v>12</v>
      </c>
      <c r="G2" s="38" t="s">
        <v>6</v>
      </c>
      <c r="H2" s="21" t="s">
        <v>10</v>
      </c>
      <c r="I2" s="10" t="s">
        <v>9</v>
      </c>
      <c r="J2" s="7" t="s">
        <v>3</v>
      </c>
      <c r="K2" s="39"/>
    </row>
    <row r="3" spans="1:13" s="3" customFormat="1" ht="36.75" customHeight="1" thickBot="1" x14ac:dyDescent="0.3">
      <c r="A3" s="13"/>
      <c r="B3" s="41" t="s">
        <v>16</v>
      </c>
      <c r="C3" s="42"/>
      <c r="D3" s="42"/>
      <c r="E3" s="42"/>
      <c r="F3" s="42"/>
      <c r="G3" s="42"/>
      <c r="H3" s="42"/>
      <c r="I3" s="42"/>
      <c r="J3" s="43"/>
      <c r="K3" s="39"/>
    </row>
    <row r="4" spans="1:13" ht="23.25" customHeight="1" x14ac:dyDescent="0.25">
      <c r="A4" s="44" t="s">
        <v>25</v>
      </c>
      <c r="B4" s="45"/>
      <c r="C4" s="45"/>
      <c r="D4" s="45"/>
      <c r="E4" s="45"/>
      <c r="F4" s="45"/>
      <c r="G4" s="45"/>
      <c r="H4" s="45"/>
      <c r="I4" s="45"/>
      <c r="J4" s="46"/>
    </row>
    <row r="5" spans="1:13" ht="22.5" customHeight="1" x14ac:dyDescent="0.25">
      <c r="A5" s="19">
        <v>1</v>
      </c>
      <c r="B5" s="33" t="s">
        <v>31</v>
      </c>
      <c r="C5" s="34" t="s">
        <v>23</v>
      </c>
      <c r="D5" s="18" t="s">
        <v>4</v>
      </c>
      <c r="E5" s="17">
        <v>20</v>
      </c>
      <c r="F5" s="22">
        <v>25</v>
      </c>
      <c r="G5" s="17">
        <v>2</v>
      </c>
      <c r="H5" s="17">
        <f>SUM(G5*F5)</f>
        <v>50</v>
      </c>
      <c r="I5" s="18" t="s">
        <v>7</v>
      </c>
      <c r="J5" s="17">
        <v>1</v>
      </c>
    </row>
    <row r="6" spans="1:13" ht="24" customHeight="1" x14ac:dyDescent="0.25">
      <c r="A6" s="19">
        <v>2</v>
      </c>
      <c r="B6" s="33" t="s">
        <v>32</v>
      </c>
      <c r="C6" s="34" t="s">
        <v>14</v>
      </c>
      <c r="D6" s="18" t="s">
        <v>4</v>
      </c>
      <c r="E6" s="17">
        <v>20</v>
      </c>
      <c r="F6" s="22">
        <v>25</v>
      </c>
      <c r="G6" s="17">
        <v>2</v>
      </c>
      <c r="H6" s="17">
        <f t="shared" ref="H6:H7" si="0">SUM(G6*F6)</f>
        <v>50</v>
      </c>
      <c r="I6" s="18" t="s">
        <v>7</v>
      </c>
      <c r="J6" s="17">
        <v>1</v>
      </c>
    </row>
    <row r="7" spans="1:13" ht="29.25" customHeight="1" x14ac:dyDescent="0.25">
      <c r="A7" s="19">
        <v>3</v>
      </c>
      <c r="B7" s="24" t="s">
        <v>37</v>
      </c>
      <c r="C7" s="25" t="s">
        <v>30</v>
      </c>
      <c r="D7" s="18" t="s">
        <v>4</v>
      </c>
      <c r="E7" s="17">
        <v>20</v>
      </c>
      <c r="F7" s="17">
        <v>25</v>
      </c>
      <c r="G7" s="17">
        <v>3</v>
      </c>
      <c r="H7" s="17">
        <f t="shared" si="0"/>
        <v>75</v>
      </c>
      <c r="I7" s="18" t="s">
        <v>7</v>
      </c>
      <c r="J7" s="17">
        <v>1</v>
      </c>
      <c r="K7" s="40"/>
    </row>
    <row r="8" spans="1:13" ht="22.5" customHeight="1" x14ac:dyDescent="0.25">
      <c r="A8" s="19">
        <v>4</v>
      </c>
      <c r="B8" s="31" t="s">
        <v>33</v>
      </c>
      <c r="C8" s="32" t="s">
        <v>13</v>
      </c>
      <c r="D8" s="16" t="s">
        <v>4</v>
      </c>
      <c r="E8" s="23">
        <v>20</v>
      </c>
      <c r="F8" s="23">
        <v>25</v>
      </c>
      <c r="G8" s="23">
        <v>3</v>
      </c>
      <c r="H8" s="23">
        <f t="shared" ref="H8:H10" si="1">SUM(G8*F8)</f>
        <v>75</v>
      </c>
      <c r="I8" s="16" t="s">
        <v>8</v>
      </c>
      <c r="J8" s="23">
        <v>1</v>
      </c>
    </row>
    <row r="9" spans="1:13" ht="24" customHeight="1" x14ac:dyDescent="0.25">
      <c r="A9" s="19">
        <v>5</v>
      </c>
      <c r="B9" s="31" t="s">
        <v>34</v>
      </c>
      <c r="C9" s="32" t="s">
        <v>24</v>
      </c>
      <c r="D9" s="16" t="s">
        <v>4</v>
      </c>
      <c r="E9" s="23">
        <v>20</v>
      </c>
      <c r="F9" s="23">
        <v>25</v>
      </c>
      <c r="G9" s="23">
        <v>2</v>
      </c>
      <c r="H9" s="23">
        <f t="shared" ref="H9" si="2">SUM(G9*F9)</f>
        <v>50</v>
      </c>
      <c r="I9" s="16" t="s">
        <v>8</v>
      </c>
      <c r="J9" s="23">
        <v>1</v>
      </c>
    </row>
    <row r="10" spans="1:13" ht="24" customHeight="1" thickBot="1" x14ac:dyDescent="0.3">
      <c r="A10" s="19">
        <v>6</v>
      </c>
      <c r="B10" s="35" t="s">
        <v>35</v>
      </c>
      <c r="C10" s="36" t="s">
        <v>15</v>
      </c>
      <c r="D10" s="14" t="s">
        <v>4</v>
      </c>
      <c r="E10" s="15">
        <v>20</v>
      </c>
      <c r="F10" s="23">
        <v>25</v>
      </c>
      <c r="G10" s="15">
        <v>3</v>
      </c>
      <c r="H10" s="15">
        <f t="shared" si="1"/>
        <v>75</v>
      </c>
      <c r="I10" s="14" t="s">
        <v>8</v>
      </c>
      <c r="J10" s="15">
        <v>1</v>
      </c>
      <c r="L10" s="11"/>
      <c r="M10" s="11"/>
    </row>
    <row r="11" spans="1:13" ht="20.25" customHeight="1" x14ac:dyDescent="0.25">
      <c r="A11" s="44" t="s">
        <v>26</v>
      </c>
      <c r="B11" s="45"/>
      <c r="C11" s="45"/>
      <c r="D11" s="45"/>
      <c r="E11" s="45"/>
      <c r="F11" s="45"/>
      <c r="G11" s="45"/>
      <c r="H11" s="45"/>
      <c r="I11" s="45"/>
      <c r="J11" s="46"/>
    </row>
    <row r="12" spans="1:13" ht="20.25" customHeight="1" x14ac:dyDescent="0.25">
      <c r="A12" s="19">
        <v>7</v>
      </c>
      <c r="B12" s="33" t="s">
        <v>38</v>
      </c>
      <c r="C12" s="34" t="s">
        <v>36</v>
      </c>
      <c r="D12" s="18" t="s">
        <v>18</v>
      </c>
      <c r="E12" s="17">
        <v>20</v>
      </c>
      <c r="F12" s="22">
        <v>26</v>
      </c>
      <c r="G12" s="17">
        <v>1</v>
      </c>
      <c r="H12" s="17">
        <f>SUM(G12*F12)</f>
        <v>26</v>
      </c>
      <c r="I12" s="18" t="s">
        <v>7</v>
      </c>
      <c r="J12" s="17">
        <v>1</v>
      </c>
    </row>
    <row r="13" spans="1:13" ht="31.5" x14ac:dyDescent="0.25">
      <c r="A13" s="19">
        <v>8</v>
      </c>
      <c r="B13" s="33" t="s">
        <v>19</v>
      </c>
      <c r="C13" s="34" t="s">
        <v>27</v>
      </c>
      <c r="D13" s="18" t="s">
        <v>18</v>
      </c>
      <c r="E13" s="17">
        <v>20</v>
      </c>
      <c r="F13" s="22">
        <v>26</v>
      </c>
      <c r="G13" s="17">
        <v>1</v>
      </c>
      <c r="H13" s="17">
        <f t="shared" ref="H13:H16" si="3">SUM(G13*F13)</f>
        <v>26</v>
      </c>
      <c r="I13" s="18" t="s">
        <v>7</v>
      </c>
      <c r="J13" s="17">
        <v>1</v>
      </c>
    </row>
    <row r="14" spans="1:13" ht="31.5" x14ac:dyDescent="0.25">
      <c r="A14" s="19">
        <v>9</v>
      </c>
      <c r="B14" s="24" t="s">
        <v>21</v>
      </c>
      <c r="C14" s="25" t="s">
        <v>29</v>
      </c>
      <c r="D14" s="18" t="s">
        <v>18</v>
      </c>
      <c r="E14" s="17">
        <v>20</v>
      </c>
      <c r="F14" s="22">
        <v>26</v>
      </c>
      <c r="G14" s="17">
        <v>1</v>
      </c>
      <c r="H14" s="17">
        <f t="shared" ref="H14" si="4">SUM(G14*F14)</f>
        <v>26</v>
      </c>
      <c r="I14" s="18" t="s">
        <v>7</v>
      </c>
      <c r="J14" s="17">
        <v>1</v>
      </c>
    </row>
    <row r="15" spans="1:13" ht="31.5" x14ac:dyDescent="0.25">
      <c r="A15" s="19">
        <v>10</v>
      </c>
      <c r="B15" s="24" t="s">
        <v>20</v>
      </c>
      <c r="C15" s="25" t="s">
        <v>28</v>
      </c>
      <c r="D15" s="18" t="s">
        <v>18</v>
      </c>
      <c r="E15" s="17">
        <v>20</v>
      </c>
      <c r="F15" s="17">
        <v>26</v>
      </c>
      <c r="G15" s="17">
        <v>1</v>
      </c>
      <c r="H15" s="17">
        <f t="shared" si="3"/>
        <v>26</v>
      </c>
      <c r="I15" s="18" t="s">
        <v>7</v>
      </c>
      <c r="J15" s="17">
        <v>1</v>
      </c>
    </row>
    <row r="16" spans="1:13" ht="24" customHeight="1" x14ac:dyDescent="0.25">
      <c r="A16" s="19">
        <v>11</v>
      </c>
      <c r="B16" s="35" t="s">
        <v>22</v>
      </c>
      <c r="C16" s="36" t="s">
        <v>15</v>
      </c>
      <c r="D16" s="16" t="s">
        <v>18</v>
      </c>
      <c r="E16" s="15">
        <v>20</v>
      </c>
      <c r="F16" s="23">
        <v>26</v>
      </c>
      <c r="G16" s="15">
        <v>1</v>
      </c>
      <c r="H16" s="15">
        <f t="shared" si="3"/>
        <v>26</v>
      </c>
      <c r="I16" s="14" t="s">
        <v>8</v>
      </c>
      <c r="J16" s="15">
        <v>1</v>
      </c>
    </row>
    <row r="17" spans="2:4" x14ac:dyDescent="0.25">
      <c r="B17" s="20"/>
      <c r="C17" s="27"/>
      <c r="D17"/>
    </row>
    <row r="18" spans="2:4" x14ac:dyDescent="0.25">
      <c r="B18" s="28"/>
      <c r="C18" s="29"/>
      <c r="D18" s="30"/>
    </row>
    <row r="19" spans="2:4" x14ac:dyDescent="0.25">
      <c r="B19" s="20"/>
      <c r="C19" s="27"/>
      <c r="D19"/>
    </row>
    <row r="20" spans="2:4" x14ac:dyDescent="0.25">
      <c r="B20" s="20"/>
      <c r="C20" s="26"/>
      <c r="D20"/>
    </row>
    <row r="21" spans="2:4" x14ac:dyDescent="0.25">
      <c r="B21" s="20"/>
      <c r="C21" s="27"/>
      <c r="D21"/>
    </row>
    <row r="22" spans="2:4" x14ac:dyDescent="0.25">
      <c r="B22" s="20"/>
      <c r="C22" s="27"/>
      <c r="D22"/>
    </row>
    <row r="23" spans="2:4" x14ac:dyDescent="0.25">
      <c r="B23" s="20"/>
      <c r="C23" s="27"/>
      <c r="D23"/>
    </row>
    <row r="24" spans="2:4" x14ac:dyDescent="0.25">
      <c r="B24" s="20"/>
      <c r="C24" s="27"/>
      <c r="D24"/>
    </row>
    <row r="25" spans="2:4" x14ac:dyDescent="0.25">
      <c r="B25" s="28"/>
      <c r="C25" s="29"/>
      <c r="D25"/>
    </row>
  </sheetData>
  <mergeCells count="3">
    <mergeCell ref="B3:J3"/>
    <mergeCell ref="A4:J4"/>
    <mergeCell ref="A11:J11"/>
  </mergeCells>
  <pageMargins left="3.937007874015748E-2" right="3.937007874015748E-2" top="0.11811023622047245" bottom="0.11811023622047245" header="0.31496062992125984" footer="0.31496062992125984"/>
  <pageSetup paperSize="9" scale="79" fitToHeight="0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09063D-ABA3-4D9E-972E-B749958D0BEF}">
  <dimension ref="D9:E9"/>
  <sheetViews>
    <sheetView workbookViewId="0">
      <selection activeCell="C3" sqref="C3"/>
    </sheetView>
  </sheetViews>
  <sheetFormatPr defaultRowHeight="15" x14ac:dyDescent="0.25"/>
  <cols>
    <col min="4" max="4" width="42.42578125" customWidth="1"/>
  </cols>
  <sheetData>
    <row r="9" spans="4:5" x14ac:dyDescent="0.25">
      <c r="D9" s="12"/>
      <c r="E9" t="str">
        <f>UPPER(D9)</f>
        <v/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Propozycje fakultetów</vt:lpstr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Magdalena</dc:creator>
  <cp:lastModifiedBy>Magdalena</cp:lastModifiedBy>
  <cp:lastPrinted>2026-06-16T11:08:34Z</cp:lastPrinted>
  <dcterms:created xsi:type="dcterms:W3CDTF">2016-03-30T07:21:54Z</dcterms:created>
  <dcterms:modified xsi:type="dcterms:W3CDTF">2026-08-19T14:28:29Z</dcterms:modified>
</cp:coreProperties>
</file>