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na Nowak\Desktop\"/>
    </mc:Choice>
  </mc:AlternateContent>
  <bookViews>
    <workbookView xWindow="0" yWindow="0" windowWidth="17970" windowHeight="6060" firstSheet="4" activeTab="4"/>
  </bookViews>
  <sheets>
    <sheet name="z podst. 15-16" sheetId="1" state="hidden" r:id="rId1"/>
    <sheet name="na podst. planu 16-17" sheetId="2" state="hidden" r:id="rId2"/>
    <sheet name="na podst. planu 17-18" sheetId="4" state="hidden" r:id="rId3"/>
    <sheet name="na podst. planu 18-19" sheetId="5" state="hidden" r:id="rId4"/>
    <sheet name="kwoty na jednostki 2021" sheetId="6" r:id="rId5"/>
  </sheets>
  <definedNames>
    <definedName name="_xlnm._FilterDatabase" localSheetId="4" hidden="1">'kwoty na jednostki 2021'!$A$2:$C$128</definedName>
    <definedName name="_xlnm._FilterDatabase" localSheetId="1" hidden="1">'na podst. planu 16-17'!$A$1:$G$130</definedName>
    <definedName name="_xlnm._FilterDatabase" localSheetId="2" hidden="1">'na podst. planu 17-18'!$A$1:$G$131</definedName>
    <definedName name="_xlnm._FilterDatabase" localSheetId="3" hidden="1">'na podst. planu 18-19'!$A$1:$H$132</definedName>
    <definedName name="_xlnm.Print_Titles" localSheetId="4">'kwoty na jednostki 2021'!$1:$2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9" i="6" l="1"/>
  <c r="F61" i="5" l="1"/>
  <c r="G61" i="5"/>
  <c r="F60" i="5"/>
  <c r="G60" i="5"/>
  <c r="G26" i="5" l="1"/>
  <c r="F26" i="5"/>
  <c r="E132" i="5" l="1"/>
  <c r="G131" i="5"/>
  <c r="F131" i="5"/>
  <c r="G130" i="5"/>
  <c r="F130" i="5"/>
  <c r="G129" i="5"/>
  <c r="F129" i="5"/>
  <c r="G128" i="5"/>
  <c r="F128" i="5"/>
  <c r="G127" i="5"/>
  <c r="F127" i="5"/>
  <c r="G126" i="5"/>
  <c r="F126" i="5"/>
  <c r="G125" i="5"/>
  <c r="F125" i="5"/>
  <c r="G124" i="5"/>
  <c r="F124" i="5"/>
  <c r="G123" i="5"/>
  <c r="F123" i="5"/>
  <c r="G122" i="5"/>
  <c r="F122" i="5"/>
  <c r="G121" i="5"/>
  <c r="F121" i="5"/>
  <c r="G120" i="5"/>
  <c r="F120" i="5"/>
  <c r="G119" i="5"/>
  <c r="F119" i="5"/>
  <c r="G118" i="5"/>
  <c r="F118" i="5"/>
  <c r="G117" i="5"/>
  <c r="F117" i="5"/>
  <c r="G116" i="5"/>
  <c r="F116" i="5"/>
  <c r="G115" i="5"/>
  <c r="F115" i="5"/>
  <c r="G114" i="5"/>
  <c r="F114" i="5"/>
  <c r="G113" i="5"/>
  <c r="F113" i="5"/>
  <c r="G112" i="5"/>
  <c r="F112" i="5"/>
  <c r="G111" i="5"/>
  <c r="F111" i="5"/>
  <c r="G110" i="5"/>
  <c r="F110" i="5"/>
  <c r="G109" i="5"/>
  <c r="F109" i="5"/>
  <c r="G108" i="5"/>
  <c r="F108" i="5"/>
  <c r="G107" i="5"/>
  <c r="F107" i="5"/>
  <c r="G106" i="5"/>
  <c r="F106" i="5"/>
  <c r="G105" i="5"/>
  <c r="F105" i="5"/>
  <c r="G104" i="5"/>
  <c r="F104" i="5"/>
  <c r="G103" i="5"/>
  <c r="F103" i="5"/>
  <c r="G102" i="5"/>
  <c r="F102" i="5"/>
  <c r="G101" i="5"/>
  <c r="F101" i="5"/>
  <c r="G100" i="5"/>
  <c r="F100" i="5"/>
  <c r="G99" i="5"/>
  <c r="F99" i="5"/>
  <c r="G98" i="5"/>
  <c r="F98" i="5"/>
  <c r="G97" i="5"/>
  <c r="F97" i="5"/>
  <c r="G96" i="5"/>
  <c r="F96" i="5"/>
  <c r="G95" i="5"/>
  <c r="F95" i="5"/>
  <c r="G94" i="5"/>
  <c r="F94" i="5"/>
  <c r="G93" i="5"/>
  <c r="F93" i="5"/>
  <c r="G92" i="5"/>
  <c r="F92" i="5"/>
  <c r="G91" i="5"/>
  <c r="F91" i="5"/>
  <c r="G90" i="5"/>
  <c r="F90" i="5"/>
  <c r="G89" i="5"/>
  <c r="F89" i="5"/>
  <c r="G88" i="5"/>
  <c r="F88" i="5"/>
  <c r="G87" i="5"/>
  <c r="F87" i="5"/>
  <c r="G86" i="5"/>
  <c r="F86" i="5"/>
  <c r="G85" i="5"/>
  <c r="F85" i="5"/>
  <c r="G84" i="5"/>
  <c r="F84" i="5"/>
  <c r="G83" i="5"/>
  <c r="F83" i="5"/>
  <c r="G82" i="5"/>
  <c r="F82" i="5"/>
  <c r="G81" i="5"/>
  <c r="F81" i="5"/>
  <c r="G80" i="5"/>
  <c r="F80" i="5"/>
  <c r="G79" i="5"/>
  <c r="F79" i="5"/>
  <c r="G78" i="5"/>
  <c r="F78" i="5"/>
  <c r="G77" i="5"/>
  <c r="F77" i="5"/>
  <c r="G76" i="5"/>
  <c r="F76" i="5"/>
  <c r="G75" i="5"/>
  <c r="F75" i="5"/>
  <c r="G74" i="5"/>
  <c r="F74" i="5"/>
  <c r="G73" i="5"/>
  <c r="F73" i="5"/>
  <c r="G72" i="5"/>
  <c r="F72" i="5"/>
  <c r="G71" i="5"/>
  <c r="F71" i="5"/>
  <c r="G70" i="5"/>
  <c r="F70" i="5"/>
  <c r="G69" i="5"/>
  <c r="F69" i="5"/>
  <c r="G68" i="5"/>
  <c r="F68" i="5"/>
  <c r="G67" i="5"/>
  <c r="F67" i="5"/>
  <c r="G65" i="5"/>
  <c r="F65" i="5"/>
  <c r="G64" i="5"/>
  <c r="F64" i="5"/>
  <c r="G63" i="5"/>
  <c r="F63" i="5"/>
  <c r="G57" i="5"/>
  <c r="F57" i="5"/>
  <c r="G56" i="5"/>
  <c r="F56" i="5"/>
  <c r="G47" i="5"/>
  <c r="F47" i="5"/>
  <c r="G43" i="5"/>
  <c r="F43" i="5"/>
  <c r="G36" i="5"/>
  <c r="F36" i="5"/>
  <c r="G62" i="5"/>
  <c r="F62" i="5"/>
  <c r="G50" i="5"/>
  <c r="F50" i="5"/>
  <c r="G49" i="5"/>
  <c r="F49" i="5"/>
  <c r="G48" i="5"/>
  <c r="F48" i="5"/>
  <c r="G44" i="5"/>
  <c r="F44" i="5"/>
  <c r="G42" i="5"/>
  <c r="F42" i="5"/>
  <c r="G41" i="5"/>
  <c r="F41" i="5"/>
  <c r="G39" i="5"/>
  <c r="F39" i="5"/>
  <c r="G35" i="5"/>
  <c r="F35" i="5"/>
  <c r="G34" i="5"/>
  <c r="F34" i="5"/>
  <c r="G59" i="5"/>
  <c r="F59" i="5"/>
  <c r="G55" i="5"/>
  <c r="F55" i="5"/>
  <c r="G54" i="5"/>
  <c r="F54" i="5"/>
  <c r="G52" i="5"/>
  <c r="F52" i="5"/>
  <c r="G46" i="5"/>
  <c r="F46" i="5"/>
  <c r="G40" i="5"/>
  <c r="F40" i="5"/>
  <c r="G37" i="5"/>
  <c r="F37" i="5"/>
  <c r="G32" i="5"/>
  <c r="F32" i="5"/>
  <c r="G31" i="5"/>
  <c r="F31" i="5"/>
  <c r="G29" i="5"/>
  <c r="F29" i="5"/>
  <c r="G58" i="5"/>
  <c r="F58" i="5"/>
  <c r="G53" i="5"/>
  <c r="F53" i="5"/>
  <c r="G51" i="5"/>
  <c r="F51" i="5"/>
  <c r="G45" i="5"/>
  <c r="F45" i="5"/>
  <c r="G38" i="5"/>
  <c r="F38" i="5"/>
  <c r="G33" i="5"/>
  <c r="F33" i="5"/>
  <c r="G30" i="5"/>
  <c r="F30" i="5"/>
  <c r="G27" i="5"/>
  <c r="F27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" i="5"/>
  <c r="F3" i="5"/>
  <c r="G2" i="5"/>
  <c r="F2" i="5"/>
  <c r="F132" i="5" l="1"/>
  <c r="G132" i="5"/>
  <c r="D58" i="4"/>
  <c r="F58" i="4"/>
  <c r="G58" i="4"/>
  <c r="F44" i="4" l="1"/>
  <c r="G44" i="4"/>
  <c r="F59" i="4"/>
  <c r="G59" i="4"/>
  <c r="F101" i="4"/>
  <c r="G101" i="4"/>
  <c r="F102" i="4"/>
  <c r="G102" i="4"/>
  <c r="F121" i="4"/>
  <c r="G121" i="4"/>
  <c r="F117" i="2" l="1"/>
  <c r="G117" i="2"/>
  <c r="F126" i="2"/>
  <c r="G126" i="2"/>
  <c r="F115" i="4"/>
  <c r="G115" i="4"/>
  <c r="E131" i="4" l="1"/>
  <c r="G2" i="4"/>
  <c r="F2" i="4"/>
  <c r="G3" i="4"/>
  <c r="F3" i="4"/>
  <c r="G126" i="4"/>
  <c r="F126" i="4"/>
  <c r="G119" i="4"/>
  <c r="F119" i="4"/>
  <c r="G125" i="4"/>
  <c r="F125" i="4"/>
  <c r="G120" i="4"/>
  <c r="F120" i="4"/>
  <c r="G123" i="4"/>
  <c r="F123" i="4"/>
  <c r="G127" i="4"/>
  <c r="F127" i="4"/>
  <c r="G106" i="4"/>
  <c r="F106" i="4"/>
  <c r="G109" i="4"/>
  <c r="F109" i="4"/>
  <c r="G122" i="4"/>
  <c r="F122" i="4"/>
  <c r="G116" i="4"/>
  <c r="F116" i="4"/>
  <c r="G112" i="4"/>
  <c r="F112" i="4"/>
  <c r="G117" i="4"/>
  <c r="F117" i="4"/>
  <c r="G114" i="4"/>
  <c r="F114" i="4"/>
  <c r="G107" i="4"/>
  <c r="F107" i="4"/>
  <c r="G124" i="4"/>
  <c r="F124" i="4"/>
  <c r="G110" i="4"/>
  <c r="F110" i="4"/>
  <c r="G113" i="4"/>
  <c r="F113" i="4"/>
  <c r="G111" i="4"/>
  <c r="F111" i="4"/>
  <c r="G128" i="4"/>
  <c r="F128" i="4"/>
  <c r="G118" i="4"/>
  <c r="F118" i="4"/>
  <c r="G129" i="4"/>
  <c r="F129" i="4"/>
  <c r="G108" i="4"/>
  <c r="F108" i="4"/>
  <c r="G130" i="4"/>
  <c r="F130" i="4"/>
  <c r="G13" i="4"/>
  <c r="F13" i="4"/>
  <c r="G14" i="4"/>
  <c r="F14" i="4"/>
  <c r="G15" i="4"/>
  <c r="F15" i="4"/>
  <c r="G16" i="4"/>
  <c r="F16" i="4"/>
  <c r="G17" i="4"/>
  <c r="F17" i="4"/>
  <c r="G25" i="4"/>
  <c r="F25" i="4"/>
  <c r="G26" i="4"/>
  <c r="F26" i="4"/>
  <c r="G19" i="4"/>
  <c r="F19" i="4"/>
  <c r="G23" i="4"/>
  <c r="F23" i="4"/>
  <c r="G18" i="4"/>
  <c r="F18" i="4"/>
  <c r="G22" i="4"/>
  <c r="F22" i="4"/>
  <c r="G24" i="4"/>
  <c r="F24" i="4"/>
  <c r="G10" i="4"/>
  <c r="F10" i="4"/>
  <c r="G4" i="4"/>
  <c r="F4" i="4"/>
  <c r="G20" i="4"/>
  <c r="F20" i="4"/>
  <c r="G8" i="4"/>
  <c r="F8" i="4"/>
  <c r="G21" i="4"/>
  <c r="F21" i="4"/>
  <c r="G11" i="4"/>
  <c r="F11" i="4"/>
  <c r="G7" i="4"/>
  <c r="F7" i="4"/>
  <c r="G6" i="4"/>
  <c r="F6" i="4"/>
  <c r="G9" i="4"/>
  <c r="F9" i="4"/>
  <c r="G5" i="4"/>
  <c r="F5" i="4"/>
  <c r="G12" i="4"/>
  <c r="F12" i="4"/>
  <c r="G88" i="4"/>
  <c r="F88" i="4"/>
  <c r="G87" i="4"/>
  <c r="F87" i="4"/>
  <c r="G80" i="4"/>
  <c r="F80" i="4"/>
  <c r="G86" i="4"/>
  <c r="F86" i="4"/>
  <c r="G89" i="4"/>
  <c r="F89" i="4"/>
  <c r="G84" i="4"/>
  <c r="F84" i="4"/>
  <c r="G81" i="4"/>
  <c r="F81" i="4"/>
  <c r="G82" i="4"/>
  <c r="F82" i="4"/>
  <c r="G65" i="4"/>
  <c r="F65" i="4"/>
  <c r="G62" i="4"/>
  <c r="F62" i="4"/>
  <c r="G67" i="4"/>
  <c r="F67" i="4"/>
  <c r="G63" i="4"/>
  <c r="F63" i="4"/>
  <c r="G70" i="4"/>
  <c r="F70" i="4"/>
  <c r="G74" i="4"/>
  <c r="F74" i="4"/>
  <c r="G69" i="4"/>
  <c r="F69" i="4"/>
  <c r="G66" i="4"/>
  <c r="F66" i="4"/>
  <c r="G68" i="4"/>
  <c r="F68" i="4"/>
  <c r="G83" i="4"/>
  <c r="F83" i="4"/>
  <c r="G60" i="4"/>
  <c r="F60" i="4"/>
  <c r="G85" i="4"/>
  <c r="F85" i="4"/>
  <c r="G61" i="4"/>
  <c r="F61" i="4"/>
  <c r="G64" i="4"/>
  <c r="F64" i="4"/>
  <c r="G71" i="4"/>
  <c r="F71" i="4"/>
  <c r="G77" i="4"/>
  <c r="F77" i="4"/>
  <c r="G76" i="4"/>
  <c r="F76" i="4"/>
  <c r="G73" i="4"/>
  <c r="F73" i="4"/>
  <c r="G90" i="4"/>
  <c r="F90" i="4"/>
  <c r="G75" i="4"/>
  <c r="F75" i="4"/>
  <c r="G79" i="4"/>
  <c r="F79" i="4"/>
  <c r="G78" i="4"/>
  <c r="F78" i="4"/>
  <c r="G72" i="4"/>
  <c r="F72" i="4"/>
  <c r="G99" i="4"/>
  <c r="F99" i="4"/>
  <c r="G96" i="4"/>
  <c r="F96" i="4"/>
  <c r="G100" i="4"/>
  <c r="F100" i="4"/>
  <c r="G98" i="4"/>
  <c r="F98" i="4"/>
  <c r="G97" i="4"/>
  <c r="F97" i="4"/>
  <c r="G104" i="4"/>
  <c r="F104" i="4"/>
  <c r="G103" i="4"/>
  <c r="F103" i="4"/>
  <c r="G92" i="4"/>
  <c r="F92" i="4"/>
  <c r="G91" i="4"/>
  <c r="F91" i="4"/>
  <c r="G94" i="4"/>
  <c r="F94" i="4"/>
  <c r="G93" i="4"/>
  <c r="F93" i="4"/>
  <c r="G95" i="4"/>
  <c r="F95" i="4"/>
  <c r="G105" i="4"/>
  <c r="F105" i="4"/>
  <c r="G54" i="4"/>
  <c r="F54" i="4"/>
  <c r="G47" i="4"/>
  <c r="F47" i="4"/>
  <c r="G43" i="4"/>
  <c r="F43" i="4"/>
  <c r="G52" i="4"/>
  <c r="F52" i="4"/>
  <c r="G49" i="4"/>
  <c r="F49" i="4"/>
  <c r="G45" i="4"/>
  <c r="F45" i="4"/>
  <c r="G48" i="4"/>
  <c r="F48" i="4"/>
  <c r="G34" i="4"/>
  <c r="F34" i="4"/>
  <c r="G53" i="4"/>
  <c r="F53" i="4"/>
  <c r="G51" i="4"/>
  <c r="F51" i="4"/>
  <c r="G50" i="4"/>
  <c r="F50" i="4"/>
  <c r="G46" i="4"/>
  <c r="F46" i="4"/>
  <c r="G31" i="4"/>
  <c r="F31" i="4"/>
  <c r="G29" i="4"/>
  <c r="F29" i="4"/>
  <c r="G39" i="4"/>
  <c r="F39" i="4"/>
  <c r="G28" i="4"/>
  <c r="F28" i="4"/>
  <c r="G27" i="4"/>
  <c r="F27" i="4"/>
  <c r="G30" i="4"/>
  <c r="F30" i="4"/>
  <c r="G36" i="4"/>
  <c r="F36" i="4"/>
  <c r="G32" i="4"/>
  <c r="F32" i="4"/>
  <c r="G38" i="4"/>
  <c r="F38" i="4"/>
  <c r="G42" i="4"/>
  <c r="F42" i="4"/>
  <c r="G35" i="4"/>
  <c r="F35" i="4"/>
  <c r="G41" i="4"/>
  <c r="F41" i="4"/>
  <c r="G33" i="4"/>
  <c r="F33" i="4"/>
  <c r="G55" i="4"/>
  <c r="F55" i="4"/>
  <c r="G37" i="4"/>
  <c r="F37" i="4"/>
  <c r="G57" i="4"/>
  <c r="F57" i="4"/>
  <c r="G56" i="4"/>
  <c r="F56" i="4"/>
  <c r="G40" i="4"/>
  <c r="F40" i="4"/>
  <c r="G131" i="4" l="1"/>
  <c r="F131" i="4"/>
  <c r="D128" i="1" l="1"/>
  <c r="E128" i="1"/>
  <c r="E130" i="2"/>
  <c r="F3" i="2"/>
  <c r="G3" i="2"/>
  <c r="F4" i="2"/>
  <c r="G4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F57" i="2"/>
  <c r="G57" i="2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/>
  <c r="F65" i="2"/>
  <c r="G65" i="2"/>
  <c r="F66" i="2"/>
  <c r="G66" i="2"/>
  <c r="F67" i="2"/>
  <c r="G67" i="2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/>
  <c r="F75" i="2"/>
  <c r="G75" i="2"/>
  <c r="F76" i="2"/>
  <c r="G76" i="2"/>
  <c r="F77" i="2"/>
  <c r="G77" i="2"/>
  <c r="F78" i="2"/>
  <c r="G78" i="2"/>
  <c r="F79" i="2"/>
  <c r="G79" i="2"/>
  <c r="F80" i="2"/>
  <c r="G80" i="2"/>
  <c r="F81" i="2"/>
  <c r="G81" i="2"/>
  <c r="F82" i="2"/>
  <c r="G82" i="2"/>
  <c r="F83" i="2"/>
  <c r="G83" i="2"/>
  <c r="F84" i="2"/>
  <c r="G84" i="2"/>
  <c r="F85" i="2"/>
  <c r="G85" i="2"/>
  <c r="F86" i="2"/>
  <c r="G86" i="2"/>
  <c r="F87" i="2"/>
  <c r="G87" i="2"/>
  <c r="F88" i="2"/>
  <c r="G88" i="2"/>
  <c r="F89" i="2"/>
  <c r="G89" i="2"/>
  <c r="F90" i="2"/>
  <c r="G90" i="2"/>
  <c r="F91" i="2"/>
  <c r="G91" i="2"/>
  <c r="F92" i="2"/>
  <c r="G92" i="2"/>
  <c r="F93" i="2"/>
  <c r="G93" i="2"/>
  <c r="F94" i="2"/>
  <c r="G94" i="2"/>
  <c r="F95" i="2"/>
  <c r="G95" i="2"/>
  <c r="F96" i="2"/>
  <c r="G96" i="2"/>
  <c r="F97" i="2"/>
  <c r="G97" i="2"/>
  <c r="F98" i="2"/>
  <c r="G98" i="2"/>
  <c r="F99" i="2"/>
  <c r="G99" i="2"/>
  <c r="F100" i="2"/>
  <c r="G100" i="2"/>
  <c r="F101" i="2"/>
  <c r="G101" i="2"/>
  <c r="F102" i="2"/>
  <c r="G102" i="2"/>
  <c r="F103" i="2"/>
  <c r="G103" i="2"/>
  <c r="F104" i="2"/>
  <c r="G104" i="2"/>
  <c r="F105" i="2"/>
  <c r="G105" i="2"/>
  <c r="F106" i="2"/>
  <c r="G106" i="2"/>
  <c r="F107" i="2"/>
  <c r="G107" i="2"/>
  <c r="F108" i="2"/>
  <c r="G108" i="2"/>
  <c r="F109" i="2"/>
  <c r="G109" i="2"/>
  <c r="F110" i="2"/>
  <c r="G110" i="2"/>
  <c r="F111" i="2"/>
  <c r="G111" i="2"/>
  <c r="F112" i="2"/>
  <c r="G112" i="2"/>
  <c r="F113" i="2"/>
  <c r="G113" i="2"/>
  <c r="F118" i="2"/>
  <c r="G118" i="2"/>
  <c r="F114" i="2"/>
  <c r="G114" i="2"/>
  <c r="F115" i="2"/>
  <c r="G115" i="2"/>
  <c r="F116" i="2"/>
  <c r="G116" i="2"/>
  <c r="F119" i="2"/>
  <c r="G119" i="2"/>
  <c r="F120" i="2"/>
  <c r="G120" i="2"/>
  <c r="F121" i="2"/>
  <c r="G121" i="2"/>
  <c r="F122" i="2"/>
  <c r="G122" i="2"/>
  <c r="F123" i="2"/>
  <c r="G123" i="2"/>
  <c r="F124" i="2"/>
  <c r="G124" i="2"/>
  <c r="F125" i="2"/>
  <c r="G125" i="2"/>
  <c r="F127" i="2"/>
  <c r="G127" i="2"/>
  <c r="F128" i="2"/>
  <c r="G128" i="2"/>
  <c r="F129" i="2"/>
  <c r="G129" i="2"/>
  <c r="G2" i="2"/>
  <c r="F2" i="2"/>
  <c r="G130" i="2" l="1"/>
  <c r="F130" i="2"/>
</calcChain>
</file>

<file path=xl/sharedStrings.xml><?xml version="1.0" encoding="utf-8"?>
<sst xmlns="http://schemas.openxmlformats.org/spreadsheetml/2006/main" count="1580" uniqueCount="319">
  <si>
    <t>Katedra i Zakład Anatomii Prawidłowej</t>
  </si>
  <si>
    <t>Katedra i Zakład Farmakologii</t>
  </si>
  <si>
    <t>Katedra i Zakład Biochemii Lekarskiej</t>
  </si>
  <si>
    <t>Katedra i Zakład Fizjologii</t>
  </si>
  <si>
    <t>II Katedra i Klinika Ginekologii i Położnictwa</t>
  </si>
  <si>
    <t>Katedra Anestezjologii i Intensywnej Terapii</t>
  </si>
  <si>
    <t>Katedra Patofizjologii</t>
  </si>
  <si>
    <t>Katedra Medycyny Sądowej</t>
  </si>
  <si>
    <t>Katedra i Zakład Histologii i Embriologii</t>
  </si>
  <si>
    <t>I Katedra i Klinika Ginekologii i Położnictwa</t>
  </si>
  <si>
    <t>Katedra Patomorfologii</t>
  </si>
  <si>
    <t>Katedra i Zakład Mikrobiologii</t>
  </si>
  <si>
    <t>II Katedra i Klinika Chirurgii Ogólnej i Chirurgii Onkologicznej</t>
  </si>
  <si>
    <t>I Katedra i Klinika Chirurgii Ogólnej, Gastroenterologicznej i Endokrynologicznej</t>
  </si>
  <si>
    <t>I Katedra i Klinika Pediatrii, Alergologii i Kardiologii</t>
  </si>
  <si>
    <t>II Katedra i Klinika Pediatrii, Gastroenterologii i Żywienia</t>
  </si>
  <si>
    <t>Katedra i Zakład Chemii i Immunochemii</t>
  </si>
  <si>
    <t>Katedra Biofizyki</t>
  </si>
  <si>
    <t>Katedra i Zakład Biologii i Parazytologii Lekarskiej</t>
  </si>
  <si>
    <t>Katedra i Zakład Genetyki</t>
  </si>
  <si>
    <t>Katedra i Zakład Immunologii Klinicznej</t>
  </si>
  <si>
    <t>Zakład Humanistycznych Nauk Lekarskich</t>
  </si>
  <si>
    <t>Katedra i Klinika Neonatologii</t>
  </si>
  <si>
    <t>III Katedra i Klinika Pediatrii, Immunologii i Reumatologii Wieku Rozwojowego</t>
  </si>
  <si>
    <t>Katedra i Klinika Reumatologii i Chorób Wewnętrznych</t>
  </si>
  <si>
    <t>Katedra i Zakład Higieny</t>
  </si>
  <si>
    <t>Katedra Pedagogiki</t>
  </si>
  <si>
    <t>Maksymalna kwota dodatku przysługująca na jednostkę [brutto, zł] za I-szy cykl rozliczeniowy</t>
  </si>
  <si>
    <t xml:space="preserve">Maksymalna kwota dodatku przysługująca na jednostkę [brutto, zł] za II-gi cykl rozliczeniowy </t>
  </si>
  <si>
    <t>Lp.</t>
  </si>
  <si>
    <t>wydział</t>
  </si>
  <si>
    <t>jednostka</t>
  </si>
  <si>
    <t>WL</t>
  </si>
  <si>
    <t>Katedra Stomatologii Zachowawczej i Dziecięcej</t>
  </si>
  <si>
    <t>Katedra Protetyki Stomatologicznej</t>
  </si>
  <si>
    <t>Katedra i Zakład Chirurgii Stomatologicznej</t>
  </si>
  <si>
    <t>Katedra Ortopedii Szczękowej i Ortodoncji</t>
  </si>
  <si>
    <t>Katedra i Klinika Chirurgii Szczękowo-Twarzowej</t>
  </si>
  <si>
    <t>Katedra Periodontologii</t>
  </si>
  <si>
    <t>Katedra Patomorfologii i Cytologii Onkologicznej</t>
  </si>
  <si>
    <t>Klinika Chirurgii Małoinwazyjnej i Proktologicznej</t>
  </si>
  <si>
    <t>Zakład Chorób Zakaźnych i Hepatologii</t>
  </si>
  <si>
    <t>Zakład Anatomii Stomatologicznej</t>
  </si>
  <si>
    <t>Klinika Chirurgii Plastycznej</t>
  </si>
  <si>
    <t>Zakład Chirurgii Eksperymentalnej i Badania Biomateriałów</t>
  </si>
  <si>
    <t>WL-S</t>
  </si>
  <si>
    <t>Katedra i Klinika Dermatologii, Wenerologii i Alergologii</t>
  </si>
  <si>
    <t>Katedra Psychiatrii</t>
  </si>
  <si>
    <t>Katedra Radiologii</t>
  </si>
  <si>
    <t>Katedra i Klinika Transplantacji Szpiku, Onkologii i Hematologii Dziecięcej</t>
  </si>
  <si>
    <t>Katedra i Zakład Medycyny Rodzinnej</t>
  </si>
  <si>
    <t>Katedra i Klinika Nefrologii i Medycyny Transplantacyjnej</t>
  </si>
  <si>
    <t>Katedra Neurologii</t>
  </si>
  <si>
    <t>Katedra Onkologii</t>
  </si>
  <si>
    <t>Katedra i Klinika Pulmonologii i Nowotworów Płuc</t>
  </si>
  <si>
    <t>Katedra Chorób Zakaźnych, Chorób Wątroby i Nabytych Niedoborów Odpornościowych</t>
  </si>
  <si>
    <t>Katedra Gastroenterologii i Hepatologii</t>
  </si>
  <si>
    <t>Katedra i Klinika Hematologii, Nowotworów Krwi i Transplantacji Szpiku</t>
  </si>
  <si>
    <t>Katedra Chirurgii Naczyniowej, Ogólnej i Transplantacyjnej</t>
  </si>
  <si>
    <t>Katedra i Klinika Angiologii, Nadciśnienia Tętniczego i Diabetologii</t>
  </si>
  <si>
    <t>Katedra i Klinika Okulistyki</t>
  </si>
  <si>
    <t>Katedra i Klinika Endokrynologii, Diabetologii i Leczenia Izotopami</t>
  </si>
  <si>
    <t>Katedra i Klinika Otolaryngologii, Chirurgii Głowy i Szyi</t>
  </si>
  <si>
    <t>Katedra i Klinika Nefrologii Pediatrycznej</t>
  </si>
  <si>
    <t>Katedra i Klinika Pediatrii i Chorób Infekcyjnych</t>
  </si>
  <si>
    <t>Katedra i Klinika Chirurgii Przewodu Pokarmowego i Chirurgii Ogólnej</t>
  </si>
  <si>
    <t>Katedra i Klinika Kardiologii</t>
  </si>
  <si>
    <t>Katedra i Klinika Chirurgii i Urologii Dziecięcej</t>
  </si>
  <si>
    <t>Katedra i Klinika Endokrynologii i Diabetologii Wieku Rozwojowego</t>
  </si>
  <si>
    <t>Katedra Chirurgii Urazowej</t>
  </si>
  <si>
    <t>Katedra i Zakład Medycyny Społecznej</t>
  </si>
  <si>
    <t>Katedra i Klinika Chirurgii Serca</t>
  </si>
  <si>
    <t>Katedra Ortopedii i Traumatologii Narządu Ruchu</t>
  </si>
  <si>
    <t>Katedra i Klinika Urologii i Onkologii Urologicznej</t>
  </si>
  <si>
    <t>Katedra i Klinika Chirurgii Klatki Piersiowej</t>
  </si>
  <si>
    <t>Katedra i Klinika Neurochirurgii</t>
  </si>
  <si>
    <t>WLKP</t>
  </si>
  <si>
    <t>Katedra i Zakład Technologii Postaci Leku</t>
  </si>
  <si>
    <t>Katedra i Zakład Biologii i Botaniki Farmaceutycznej</t>
  </si>
  <si>
    <t>Katedra i Zakład Chemii Organicznej</t>
  </si>
  <si>
    <t>Katedra i Zakład Chemii Analitycznej</t>
  </si>
  <si>
    <t>Katedra i Zakład Chemii Leków</t>
  </si>
  <si>
    <t>Katedra i Zakład Chemii Fizycznej</t>
  </si>
  <si>
    <t>Katedra i Zakład Farmakognozji</t>
  </si>
  <si>
    <t>Katedra i Zakład Chemii Nieorganicznej</t>
  </si>
  <si>
    <t>Katedra i Zakład Bromatologii i Dietetyki</t>
  </si>
  <si>
    <t>Katedra Analityki Medycznej</t>
  </si>
  <si>
    <t>Katedra i Zakład Farmakologii Klinicznej</t>
  </si>
  <si>
    <t>Katedra i Zakład Toksykologii</t>
  </si>
  <si>
    <t>Katedra i Zakład Podstaw Nauk Medycznych</t>
  </si>
  <si>
    <t>Katedra i Zakład Biochemii Farmaceutycznej</t>
  </si>
  <si>
    <t>Katedra i Zakład Technologii Leków</t>
  </si>
  <si>
    <t>Katedra i Zakład Biomedycznych Analiz Środowiskowych</t>
  </si>
  <si>
    <t>Zakład Praktycznej Nauki Zawodu Analityka</t>
  </si>
  <si>
    <t>Zakład Mikrobiologii Farmaceutycznej i Parazytologii</t>
  </si>
  <si>
    <t>Zakład Humanistycznych Nauk Wydziału Farmaceutycznego</t>
  </si>
  <si>
    <t>Zakład Farmacji Przemysłowej</t>
  </si>
  <si>
    <t>Pracownia Przesiewowych Testów Aktywności Biologicznej i Gromadzenia Materiału Biologicznego</t>
  </si>
  <si>
    <t>WFzOAM</t>
  </si>
  <si>
    <t>Zakład Położnictwa Praktycznego</t>
  </si>
  <si>
    <t>Zakład Fizjoterapii</t>
  </si>
  <si>
    <t>Zakład Pielęgniarstwa Internistycznego</t>
  </si>
  <si>
    <t>Zakład Ratownictwa Medycznego</t>
  </si>
  <si>
    <t>Zakład Chorób Układu Nerwowego</t>
  </si>
  <si>
    <t>Zakład Organizacji i Zarządzania</t>
  </si>
  <si>
    <t>Zakład Rehabilitacji w Dysfunkcjach Narządu Ruchu</t>
  </si>
  <si>
    <t>Zakład Medycznych Nauk Społecznych</t>
  </si>
  <si>
    <t>Zakład Klinicznych Podstaw Fizjoterapii</t>
  </si>
  <si>
    <t>Zakład Dietetyki</t>
  </si>
  <si>
    <t>Zakład Specjalności Zabiegowych</t>
  </si>
  <si>
    <t>Zakład Promocji Zdrowia</t>
  </si>
  <si>
    <t>Zakład Położnictwa</t>
  </si>
  <si>
    <t>Zakład Ekonomiki i Jakości w Ochronie Zdrowia</t>
  </si>
  <si>
    <t>Zakład Lecznictwa Uzdrowiskowego, Historii Medycyny Fizykalnej i Balneologii</t>
  </si>
  <si>
    <t>Zakład Ginekologii</t>
  </si>
  <si>
    <t>Katedra Chorób Serca</t>
  </si>
  <si>
    <t>Zakład Pielęgniarstwa Anestezjologicznego i Intensywnej Opieki</t>
  </si>
  <si>
    <t>Zakład Gerontologii</t>
  </si>
  <si>
    <t>Zakład Angiologii</t>
  </si>
  <si>
    <t>Zakład Nauk Podstawowych</t>
  </si>
  <si>
    <t>Samodzielna Pracownia Neurotoksykologii i Diagnostyki Środowiskowej</t>
  </si>
  <si>
    <t>WNoZ</t>
  </si>
  <si>
    <t>Studium Języków Obcych</t>
  </si>
  <si>
    <t>Studium Wychowania Fizycznego i Sportu</t>
  </si>
  <si>
    <t>JO</t>
  </si>
  <si>
    <t>Pracownia Analizy Elementarnej i Badań Strukturalnych</t>
  </si>
  <si>
    <t>Katedra i Klinika Chorób Wewnętrznych i Alergologii</t>
  </si>
  <si>
    <t>Katedra i Klinika Chorób Wewnętrznych, Zawodowych, Nadciśnienia Tętniczego i Onkologii Klinicznej</t>
  </si>
  <si>
    <t>Katedra i Klinika Medycyny Ratunkowej</t>
  </si>
  <si>
    <t>Katedra i Klinika Geriatrii</t>
  </si>
  <si>
    <t>Zakład Traumatologii i Medycyny Ratunkowej Wieku Rozwojowego</t>
  </si>
  <si>
    <t>Katedra i Zakład Rehabilitacji</t>
  </si>
  <si>
    <t>Zakład Propedeutyki Pediatrii i Chorób Rzadkich</t>
  </si>
  <si>
    <t>Zakład Neonatologii</t>
  </si>
  <si>
    <t>Zakład Onkologii i Opieki Paliatywnej</t>
  </si>
  <si>
    <t>brak adiunkta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</si>
  <si>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</si>
  <si>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</si>
  <si>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</si>
  <si>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</si>
  <si>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</si>
  <si>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</si>
  <si>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</si>
  <si>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</si>
  <si>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</si>
  <si>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</si>
  <si>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</si>
  <si>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</si>
  <si>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</si>
  <si>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</si>
  <si>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</si>
  <si>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</si>
  <si>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</si>
  <si>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</si>
  <si>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</si>
  <si>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</si>
  <si>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</si>
  <si>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</si>
  <si>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</si>
  <si>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</si>
  <si>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</si>
  <si>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</si>
  <si>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</si>
  <si>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</si>
  <si>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</si>
  <si>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</si>
  <si>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</si>
  <si>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</si>
  <si>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Zakład Otolaryngologii Wydziału Lekarsko-Stomatologicznego</t>
  </si>
  <si>
    <t>Diagnostyczne Laboratorium Nakowo-Dydaktyczne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</si>
  <si>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</si>
  <si>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</si>
  <si>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</si>
  <si>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</si>
  <si>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</si>
  <si>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</si>
  <si>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</si>
  <si>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</si>
  <si>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</si>
  <si>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</si>
  <si>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</si>
  <si>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</si>
  <si>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</si>
  <si>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</si>
  <si>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</si>
  <si>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</si>
  <si>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</si>
  <si>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</si>
  <si>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</si>
  <si>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</si>
  <si>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</si>
  <si>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</si>
  <si>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</si>
  <si>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</si>
  <si>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</si>
  <si>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</si>
  <si>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</si>
  <si>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</si>
  <si>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</si>
  <si>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</si>
  <si>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</si>
  <si>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</si>
  <si>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</si>
  <si>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</si>
  <si>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</si>
  <si>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</si>
  <si>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</si>
  <si>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</si>
  <si>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</si>
  <si>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</si>
  <si>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</si>
  <si>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</si>
  <si>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</si>
  <si>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</si>
  <si>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</si>
  <si>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</si>
  <si>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</si>
  <si>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</si>
  <si>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</si>
  <si>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</si>
  <si>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</si>
  <si>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</si>
  <si>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</si>
  <si>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</si>
  <si>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</si>
  <si>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</si>
  <si>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</si>
  <si>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</si>
  <si>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</si>
  <si>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</si>
  <si>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</si>
  <si>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</si>
  <si>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</si>
  <si>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</si>
  <si>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</si>
  <si>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</si>
  <si>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</si>
  <si>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</si>
  <si>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</si>
  <si>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</si>
  <si>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</si>
  <si>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</si>
  <si>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</si>
  <si>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</si>
  <si>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</si>
  <si>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</si>
  <si>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</si>
  <si>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</si>
  <si>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</si>
  <si>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</si>
  <si>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</si>
  <si>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</si>
  <si>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</si>
  <si>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</si>
  <si>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</si>
  <si>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</si>
  <si>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</si>
  <si>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</si>
  <si>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</si>
  <si>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</si>
  <si>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</si>
  <si>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</si>
  <si>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</si>
  <si>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</si>
  <si>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Godziny zlecone</t>
  </si>
  <si>
    <t>Maksymalna kwota na jednostkę na rok 2017</t>
  </si>
  <si>
    <t>l. godzin</t>
  </si>
  <si>
    <t>Zakład Symulacji Medycznej</t>
  </si>
  <si>
    <t>Zakład Medycyny Sportowej</t>
  </si>
  <si>
    <t>Zakład Ginekologii i Położnictwa</t>
  </si>
  <si>
    <t>Katedra i Zakład Stomatologii Doświadczalnej</t>
  </si>
  <si>
    <t>Katedra i Zakład Patologii Jamy Ustnej</t>
  </si>
  <si>
    <t>Maksymalna kwota na jednostkę na rok 2018</t>
  </si>
  <si>
    <t>Zakład Ginekologii i Połoznictwa</t>
  </si>
  <si>
    <t>127.</t>
  </si>
  <si>
    <t>128.</t>
  </si>
  <si>
    <t>progi z roku 2017</t>
  </si>
  <si>
    <t>Katedra i Zakład Periodontologii</t>
  </si>
  <si>
    <t>Klinika Chorób Zakaźnych i Hepatologii</t>
  </si>
  <si>
    <t>Diagnostyczne Laboratorium Naukowo-Dydaktyczne</t>
  </si>
  <si>
    <t>Katedra Biologii i Botaniki Farmaceutycznej</t>
  </si>
  <si>
    <t>Katedra i Klinika Chorób Zakaźnych, Chorób Wątroby i Nabytych Niedoborów Odpornościowych</t>
  </si>
  <si>
    <t>Katedra Neurochirurgii</t>
  </si>
  <si>
    <t>Katedra i Klinika Anestezjologii i Intensywnej Terapii</t>
  </si>
  <si>
    <t>Zakład Anatomii Prawidłowej</t>
  </si>
  <si>
    <t>Zakład Histologii i Embriologii</t>
  </si>
  <si>
    <t>Zakład Diagnostyki Laboratoryjnej</t>
  </si>
  <si>
    <t>Zakład Biologii Molekularnej i Komórkowej</t>
  </si>
  <si>
    <t>progi z roku 2018</t>
  </si>
  <si>
    <t>Maksymalna kwota na jednostkę na rok 2019</t>
  </si>
  <si>
    <t>zlikwidowana</t>
  </si>
  <si>
    <t>Katedra i Zakład Farmakognozji i Leku Roślinnego</t>
  </si>
  <si>
    <t>Katedra i Zakład Dydaktyki Chirurgicznej</t>
  </si>
  <si>
    <t>Zakład Profilaktyki Leczeni Chorób Nowotworowych</t>
  </si>
  <si>
    <t>b/d</t>
  </si>
  <si>
    <t>prognoza</t>
  </si>
  <si>
    <t>uwagi</t>
  </si>
  <si>
    <t>Katedra Diagnostyki Laboratoryjnej</t>
  </si>
  <si>
    <t>Katedra i Zakład Biologii Molekularnej i Komórkowej</t>
  </si>
  <si>
    <t>Katedra i Zakład Chemii Fizycznej i Biofizyki</t>
  </si>
  <si>
    <t>Katedra i Zakład Mikrobiologii Farmaceutycznej i Parazytologii</t>
  </si>
  <si>
    <t>Katedra i Klinika Chorób Wewnętrznych, Pneumonologii i Alergologii</t>
  </si>
  <si>
    <t>Katedra i Zakład Protetyki Stomatologicznej</t>
  </si>
  <si>
    <t>Klinika Chirurgii Ogólnej, Małoinwazyjnej i Endokrynologicznej</t>
  </si>
  <si>
    <t>Zakład Badań Ultrastrukturalnych</t>
  </si>
  <si>
    <t>Zakład Dydaktyki Szkoły Wyższej</t>
  </si>
  <si>
    <t>Zakład Immunopatologii i Biologii Molekularnej</t>
  </si>
  <si>
    <t>Zakład Profilaktyki i Leczenia Chorób Nowotworowych</t>
  </si>
  <si>
    <t>Jednostka</t>
  </si>
  <si>
    <t>Wydział</t>
  </si>
  <si>
    <t>Maksymalna kwota na jednostkę na rok 2021</t>
  </si>
  <si>
    <t>WF</t>
  </si>
  <si>
    <t>II Katedra Ginekologii i Położnictwa</t>
  </si>
  <si>
    <t>Katedra i Zakład Biofizyki i Neurobiologii</t>
  </si>
  <si>
    <t>Katedra i Zakład Stomatologii Dziecięcej i Stomatologii Przedklinicznej</t>
  </si>
  <si>
    <t>Katedra Stomatologii Zachowawczej z Endodoncją</t>
  </si>
  <si>
    <t>Katedra Ratownictwa Medycznego</t>
  </si>
  <si>
    <t>Zakład Badań Przedklinicznych</t>
  </si>
  <si>
    <t>Załącznik do zarządzenia nr 34/XVI R/2021 Rektora Uniwersytetu Medycznego we Wrocławiu z dnia 10 lutego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</si>
</sst>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Fill="1" applyBorder="1"/>
    <xf numFmtId="0" fontId="7" fillId="0" borderId="1" xfId="0" applyFont="1" applyFill="1" applyBorder="1" applyAlignment="1">
      <alignment horizontal="left" vertical="center" shrinkToFit="1"/>
    </xf>
    <xf numFmtId="0" fontId="9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/>
    <xf numFmtId="0" fontId="0" fillId="0" borderId="2" xfId="0" applyBorder="1"/>
    <xf numFmtId="0" fontId="3" fillId="0" borderId="2" xfId="0" applyFont="1" applyBorder="1" applyAlignment="1">
      <alignment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1" xfId="0" applyNumberForma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 applyAlignment="1">
      <alignment vertical="center"/>
    </xf>
    <xf numFmtId="164" fontId="0" fillId="2" borderId="1" xfId="0" applyNumberFormat="1" applyFill="1" applyBorder="1"/>
    <xf numFmtId="164" fontId="0" fillId="3" borderId="1" xfId="0" applyNumberFormat="1" applyFill="1" applyBorder="1"/>
    <xf numFmtId="164" fontId="0" fillId="4" borderId="1" xfId="0" applyNumberFormat="1" applyFill="1" applyBorder="1"/>
    <xf numFmtId="164" fontId="0" fillId="5" borderId="1" xfId="0" applyNumberFormat="1" applyFill="1" applyBorder="1"/>
    <xf numFmtId="164" fontId="0" fillId="6" borderId="1" xfId="0" applyNumberFormat="1" applyFill="1" applyBorder="1"/>
    <xf numFmtId="164" fontId="10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Border="1"/>
    <xf numFmtId="3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164" fontId="0" fillId="2" borderId="1" xfId="0" applyNumberFormat="1" applyFill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13" fillId="0" borderId="2" xfId="0" applyFont="1" applyBorder="1" applyAlignment="1">
      <alignment vertical="center" shrinkToFit="1"/>
    </xf>
    <xf numFmtId="0" fontId="0" fillId="0" borderId="0" xfId="0" applyAlignment="1">
      <alignment shrinkToFit="1"/>
    </xf>
    <xf numFmtId="3" fontId="2" fillId="0" borderId="0" xfId="0" applyNumberFormat="1" applyFont="1" applyAlignment="1">
      <alignment horizontal="center"/>
    </xf>
    <xf numFmtId="0" fontId="13" fillId="7" borderId="2" xfId="0" applyFont="1" applyFill="1" applyBorder="1" applyAlignment="1">
      <alignment vertical="center" shrinkToFit="1"/>
    </xf>
    <xf numFmtId="0" fontId="1" fillId="0" borderId="0" xfId="0" applyFont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shrinkToFit="1"/>
    </xf>
    <xf numFmtId="164" fontId="10" fillId="8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shrinkToFit="1"/>
    </xf>
    <xf numFmtId="3" fontId="2" fillId="0" borderId="0" xfId="0" applyNumberFormat="1" applyFont="1" applyAlignment="1">
      <alignment horizontal="center"/>
    </xf>
    <xf numFmtId="0" fontId="15" fillId="7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5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opLeftCell="A97" workbookViewId="0">
      <selection activeCell="E51" sqref="E51"/>
    </sheetView>
  </sheetViews>
  <sheetFormatPr defaultRowHeight="15" x14ac:dyDescent="0.25"/>
  <cols>
    <col min="1" max="1" width="4.5703125" bestFit="1" customWidth="1"/>
    <col min="3" max="3" width="80.5703125" bestFit="1" customWidth="1"/>
    <col min="4" max="4" width="21.42578125" customWidth="1"/>
    <col min="5" max="5" width="21.140625" customWidth="1"/>
    <col min="6" max="6" width="13.28515625" bestFit="1" customWidth="1"/>
  </cols>
  <sheetData>
    <row r="1" spans="1:7" ht="51" x14ac:dyDescent="0.25">
      <c r="A1" s="10" t="s">
        <v>29</v>
      </c>
      <c r="B1" s="10" t="s">
        <v>30</v>
      </c>
      <c r="C1" s="10" t="s">
        <v>31</v>
      </c>
      <c r="D1" s="2" t="s">
        <v>27</v>
      </c>
      <c r="E1" s="2" t="s">
        <v>28</v>
      </c>
      <c r="F1" s="37" t="s">
        <v>266</v>
      </c>
      <c r="G1" s="38"/>
    </row>
    <row r="2" spans="1:7" x14ac:dyDescent="0.25">
      <c r="A2" s="1" t="s">
        <v>136</v>
      </c>
      <c r="B2" s="1" t="s">
        <v>32</v>
      </c>
      <c r="C2" s="3" t="s">
        <v>0</v>
      </c>
      <c r="D2" s="34">
        <v>2500</v>
      </c>
      <c r="E2" s="34">
        <v>2500</v>
      </c>
    </row>
    <row r="3" spans="1:7" x14ac:dyDescent="0.25">
      <c r="A3" s="1" t="s">
        <v>137</v>
      </c>
      <c r="B3" s="1" t="s">
        <v>32</v>
      </c>
      <c r="C3" s="3" t="s">
        <v>1</v>
      </c>
      <c r="D3" s="34">
        <v>2500</v>
      </c>
      <c r="E3" s="34">
        <v>2500</v>
      </c>
    </row>
    <row r="4" spans="1:7" x14ac:dyDescent="0.25">
      <c r="A4" s="1" t="s">
        <v>138</v>
      </c>
      <c r="B4" s="1" t="s">
        <v>32</v>
      </c>
      <c r="C4" s="3" t="s">
        <v>2</v>
      </c>
      <c r="D4" s="34">
        <v>2500</v>
      </c>
      <c r="E4" s="34">
        <v>2500</v>
      </c>
    </row>
    <row r="5" spans="1:7" x14ac:dyDescent="0.25">
      <c r="A5" s="1" t="s">
        <v>139</v>
      </c>
      <c r="B5" s="1" t="s">
        <v>32</v>
      </c>
      <c r="C5" s="3" t="s">
        <v>3</v>
      </c>
      <c r="D5" s="34">
        <v>2500</v>
      </c>
      <c r="E5" s="34">
        <v>2500</v>
      </c>
    </row>
    <row r="6" spans="1:7" x14ac:dyDescent="0.25">
      <c r="A6" s="1" t="s">
        <v>140</v>
      </c>
      <c r="B6" s="1" t="s">
        <v>32</v>
      </c>
      <c r="C6" s="3" t="s">
        <v>4</v>
      </c>
      <c r="D6" s="34">
        <v>2000</v>
      </c>
      <c r="E6" s="34">
        <v>2000</v>
      </c>
    </row>
    <row r="7" spans="1:7" x14ac:dyDescent="0.25">
      <c r="A7" s="1" t="s">
        <v>141</v>
      </c>
      <c r="B7" s="1" t="s">
        <v>32</v>
      </c>
      <c r="C7" s="3" t="s">
        <v>5</v>
      </c>
      <c r="D7" s="34">
        <v>2000</v>
      </c>
      <c r="E7" s="34">
        <v>2000</v>
      </c>
    </row>
    <row r="8" spans="1:7" x14ac:dyDescent="0.25">
      <c r="A8" s="1" t="s">
        <v>142</v>
      </c>
      <c r="B8" s="1" t="s">
        <v>32</v>
      </c>
      <c r="C8" s="3" t="s">
        <v>6</v>
      </c>
      <c r="D8" s="34">
        <v>2000</v>
      </c>
      <c r="E8" s="34">
        <v>2000</v>
      </c>
    </row>
    <row r="9" spans="1:7" x14ac:dyDescent="0.25">
      <c r="A9" s="1" t="s">
        <v>143</v>
      </c>
      <c r="B9" s="1" t="s">
        <v>32</v>
      </c>
      <c r="C9" s="3" t="s">
        <v>7</v>
      </c>
      <c r="D9" s="34">
        <v>2000</v>
      </c>
      <c r="E9" s="34">
        <v>2000</v>
      </c>
    </row>
    <row r="10" spans="1:7" x14ac:dyDescent="0.25">
      <c r="A10" s="1" t="s">
        <v>144</v>
      </c>
      <c r="B10" s="1" t="s">
        <v>32</v>
      </c>
      <c r="C10" s="3" t="s">
        <v>8</v>
      </c>
      <c r="D10" s="34">
        <v>2000</v>
      </c>
      <c r="E10" s="34">
        <v>2000</v>
      </c>
    </row>
    <row r="11" spans="1:7" x14ac:dyDescent="0.25">
      <c r="A11" s="1" t="s">
        <v>145</v>
      </c>
      <c r="B11" s="1" t="s">
        <v>32</v>
      </c>
      <c r="C11" s="3" t="s">
        <v>9</v>
      </c>
      <c r="D11" s="34">
        <v>2000</v>
      </c>
      <c r="E11" s="34">
        <v>2000</v>
      </c>
    </row>
    <row r="12" spans="1:7" x14ac:dyDescent="0.25">
      <c r="A12" s="1" t="s">
        <v>146</v>
      </c>
      <c r="B12" s="1" t="s">
        <v>32</v>
      </c>
      <c r="C12" s="3" t="s">
        <v>10</v>
      </c>
      <c r="D12" s="34">
        <v>2000</v>
      </c>
      <c r="E12" s="34">
        <v>2000</v>
      </c>
    </row>
    <row r="13" spans="1:7" s="12" customFormat="1" x14ac:dyDescent="0.25">
      <c r="A13" s="11" t="s">
        <v>147</v>
      </c>
      <c r="B13" s="11" t="s">
        <v>32</v>
      </c>
      <c r="C13" s="7" t="s">
        <v>126</v>
      </c>
      <c r="D13" s="35">
        <v>2000</v>
      </c>
      <c r="E13" s="35">
        <v>2000</v>
      </c>
      <c r="F13" s="12">
        <v>4521</v>
      </c>
    </row>
    <row r="14" spans="1:7" x14ac:dyDescent="0.25">
      <c r="A14" s="1" t="s">
        <v>148</v>
      </c>
      <c r="B14" s="1" t="s">
        <v>32</v>
      </c>
      <c r="C14" s="3" t="s">
        <v>11</v>
      </c>
      <c r="D14" s="34">
        <v>1500</v>
      </c>
      <c r="E14" s="34">
        <v>1500</v>
      </c>
    </row>
    <row r="15" spans="1:7" x14ac:dyDescent="0.25">
      <c r="A15" s="1" t="s">
        <v>149</v>
      </c>
      <c r="B15" s="1" t="s">
        <v>32</v>
      </c>
      <c r="C15" s="3" t="s">
        <v>12</v>
      </c>
      <c r="D15" s="34">
        <v>1500</v>
      </c>
      <c r="E15" s="34">
        <v>1500</v>
      </c>
    </row>
    <row r="16" spans="1:7" x14ac:dyDescent="0.25">
      <c r="A16" s="1" t="s">
        <v>150</v>
      </c>
      <c r="B16" s="1" t="s">
        <v>32</v>
      </c>
      <c r="C16" s="3" t="s">
        <v>127</v>
      </c>
      <c r="D16" s="34">
        <v>1500</v>
      </c>
      <c r="E16" s="34">
        <v>1500</v>
      </c>
    </row>
    <row r="17" spans="1:6" x14ac:dyDescent="0.25">
      <c r="A17" s="1" t="s">
        <v>151</v>
      </c>
      <c r="B17" s="1" t="s">
        <v>32</v>
      </c>
      <c r="C17" s="3" t="s">
        <v>13</v>
      </c>
      <c r="D17" s="34">
        <v>1500</v>
      </c>
      <c r="E17" s="34">
        <v>1500</v>
      </c>
    </row>
    <row r="18" spans="1:6" x14ac:dyDescent="0.25">
      <c r="A18" s="1" t="s">
        <v>152</v>
      </c>
      <c r="B18" s="1" t="s">
        <v>32</v>
      </c>
      <c r="C18" s="3" t="s">
        <v>14</v>
      </c>
      <c r="D18" s="34">
        <v>1500</v>
      </c>
      <c r="E18" s="34">
        <v>1500</v>
      </c>
    </row>
    <row r="19" spans="1:6" x14ac:dyDescent="0.25">
      <c r="A19" s="1" t="s">
        <v>153</v>
      </c>
      <c r="B19" s="1" t="s">
        <v>32</v>
      </c>
      <c r="C19" s="3" t="s">
        <v>128</v>
      </c>
      <c r="D19" s="34">
        <v>1500</v>
      </c>
      <c r="E19" s="34">
        <v>1500</v>
      </c>
    </row>
    <row r="20" spans="1:6" x14ac:dyDescent="0.25">
      <c r="A20" s="1" t="s">
        <v>154</v>
      </c>
      <c r="B20" s="1" t="s">
        <v>32</v>
      </c>
      <c r="C20" s="3" t="s">
        <v>15</v>
      </c>
      <c r="D20" s="34">
        <v>1500</v>
      </c>
      <c r="E20" s="34">
        <v>1500</v>
      </c>
    </row>
    <row r="21" spans="1:6" x14ac:dyDescent="0.25">
      <c r="A21" s="1" t="s">
        <v>155</v>
      </c>
      <c r="B21" s="1" t="s">
        <v>32</v>
      </c>
      <c r="C21" s="3" t="s">
        <v>16</v>
      </c>
      <c r="D21" s="34">
        <v>1500</v>
      </c>
      <c r="E21" s="34">
        <v>1500</v>
      </c>
    </row>
    <row r="22" spans="1:6" x14ac:dyDescent="0.25">
      <c r="A22" s="1" t="s">
        <v>156</v>
      </c>
      <c r="B22" s="1" t="s">
        <v>32</v>
      </c>
      <c r="C22" s="3" t="s">
        <v>17</v>
      </c>
      <c r="D22" s="34">
        <v>1000</v>
      </c>
      <c r="E22" s="34">
        <v>1000</v>
      </c>
    </row>
    <row r="23" spans="1:6" x14ac:dyDescent="0.25">
      <c r="A23" s="1" t="s">
        <v>157</v>
      </c>
      <c r="B23" s="1" t="s">
        <v>32</v>
      </c>
      <c r="C23" s="3" t="s">
        <v>18</v>
      </c>
      <c r="D23" s="34">
        <v>1000</v>
      </c>
      <c r="E23" s="34">
        <v>1000</v>
      </c>
    </row>
    <row r="24" spans="1:6" x14ac:dyDescent="0.25">
      <c r="A24" s="1" t="s">
        <v>158</v>
      </c>
      <c r="B24" s="1" t="s">
        <v>32</v>
      </c>
      <c r="C24" s="3" t="s">
        <v>19</v>
      </c>
      <c r="D24" s="34">
        <v>1000</v>
      </c>
      <c r="E24" s="34">
        <v>1000</v>
      </c>
    </row>
    <row r="25" spans="1:6" x14ac:dyDescent="0.25">
      <c r="A25" s="1" t="s">
        <v>159</v>
      </c>
      <c r="B25" s="1" t="s">
        <v>32</v>
      </c>
      <c r="C25" s="3" t="s">
        <v>20</v>
      </c>
      <c r="D25" s="34">
        <v>1000</v>
      </c>
      <c r="E25" s="34">
        <v>1000</v>
      </c>
    </row>
    <row r="26" spans="1:6" x14ac:dyDescent="0.25">
      <c r="A26" s="1" t="s">
        <v>160</v>
      </c>
      <c r="B26" s="1" t="s">
        <v>32</v>
      </c>
      <c r="C26" s="3" t="s">
        <v>21</v>
      </c>
      <c r="D26" s="34">
        <v>1000</v>
      </c>
      <c r="E26" s="34">
        <v>1000</v>
      </c>
    </row>
    <row r="27" spans="1:6" x14ac:dyDescent="0.25">
      <c r="A27" s="1" t="s">
        <v>161</v>
      </c>
      <c r="B27" s="1" t="s">
        <v>32</v>
      </c>
      <c r="C27" s="3" t="s">
        <v>22</v>
      </c>
      <c r="D27" s="34">
        <v>1000</v>
      </c>
      <c r="E27" s="34">
        <v>1000</v>
      </c>
    </row>
    <row r="28" spans="1:6" x14ac:dyDescent="0.25">
      <c r="A28" s="1" t="s">
        <v>162</v>
      </c>
      <c r="B28" s="1" t="s">
        <v>32</v>
      </c>
      <c r="C28" s="3" t="s">
        <v>23</v>
      </c>
      <c r="D28" s="34">
        <v>1000</v>
      </c>
      <c r="E28" s="34">
        <v>1000</v>
      </c>
    </row>
    <row r="29" spans="1:6" x14ac:dyDescent="0.25">
      <c r="A29" s="1" t="s">
        <v>163</v>
      </c>
      <c r="B29" s="1" t="s">
        <v>32</v>
      </c>
      <c r="C29" s="3" t="s">
        <v>24</v>
      </c>
      <c r="D29" s="34">
        <v>500</v>
      </c>
      <c r="E29" s="34">
        <v>500</v>
      </c>
    </row>
    <row r="30" spans="1:6" x14ac:dyDescent="0.25">
      <c r="A30" s="1" t="s">
        <v>164</v>
      </c>
      <c r="B30" s="1" t="s">
        <v>32</v>
      </c>
      <c r="C30" s="3" t="s">
        <v>25</v>
      </c>
      <c r="D30" s="34">
        <v>500</v>
      </c>
      <c r="E30" s="34">
        <v>500</v>
      </c>
    </row>
    <row r="31" spans="1:6" x14ac:dyDescent="0.25">
      <c r="A31" s="1" t="s">
        <v>165</v>
      </c>
      <c r="B31" s="1" t="s">
        <v>32</v>
      </c>
      <c r="C31" s="3" t="s">
        <v>26</v>
      </c>
      <c r="D31" s="34">
        <v>500</v>
      </c>
      <c r="E31" s="34">
        <v>500</v>
      </c>
    </row>
    <row r="32" spans="1:6" x14ac:dyDescent="0.25">
      <c r="A32" s="1" t="s">
        <v>166</v>
      </c>
      <c r="B32" s="1" t="s">
        <v>32</v>
      </c>
      <c r="C32" s="6" t="s">
        <v>129</v>
      </c>
      <c r="D32" s="36">
        <v>1000</v>
      </c>
      <c r="E32" s="36">
        <v>1000</v>
      </c>
      <c r="F32">
        <v>1770</v>
      </c>
    </row>
    <row r="33" spans="1:6" x14ac:dyDescent="0.25">
      <c r="A33" s="1" t="s">
        <v>167</v>
      </c>
      <c r="B33" s="1" t="s">
        <v>32</v>
      </c>
      <c r="C33" s="6" t="s">
        <v>130</v>
      </c>
      <c r="D33" s="36">
        <v>500</v>
      </c>
      <c r="E33" s="36">
        <v>500</v>
      </c>
      <c r="F33">
        <v>712</v>
      </c>
    </row>
    <row r="34" spans="1:6" x14ac:dyDescent="0.25">
      <c r="A34" s="1" t="s">
        <v>170</v>
      </c>
      <c r="B34" s="5" t="s">
        <v>45</v>
      </c>
      <c r="C34" s="3" t="s">
        <v>33</v>
      </c>
      <c r="D34" s="34">
        <v>2500</v>
      </c>
      <c r="E34" s="34">
        <v>2500</v>
      </c>
    </row>
    <row r="35" spans="1:6" x14ac:dyDescent="0.25">
      <c r="A35" s="1" t="s">
        <v>171</v>
      </c>
      <c r="B35" s="5" t="s">
        <v>45</v>
      </c>
      <c r="C35" s="3" t="s">
        <v>34</v>
      </c>
      <c r="D35" s="34">
        <v>2500</v>
      </c>
      <c r="E35" s="34">
        <v>2500</v>
      </c>
    </row>
    <row r="36" spans="1:6" x14ac:dyDescent="0.25">
      <c r="A36" s="1" t="s">
        <v>172</v>
      </c>
      <c r="B36" s="5" t="s">
        <v>45</v>
      </c>
      <c r="C36" s="3" t="s">
        <v>35</v>
      </c>
      <c r="D36" s="34">
        <v>2000</v>
      </c>
      <c r="E36" s="34">
        <v>2000</v>
      </c>
    </row>
    <row r="37" spans="1:6" x14ac:dyDescent="0.25">
      <c r="A37" s="1" t="s">
        <v>173</v>
      </c>
      <c r="B37" s="5" t="s">
        <v>45</v>
      </c>
      <c r="C37" s="3" t="s">
        <v>36</v>
      </c>
      <c r="D37" s="34">
        <v>1500</v>
      </c>
      <c r="E37" s="34">
        <v>1500</v>
      </c>
    </row>
    <row r="38" spans="1:6" x14ac:dyDescent="0.25">
      <c r="A38" s="1" t="s">
        <v>174</v>
      </c>
      <c r="B38" s="5" t="s">
        <v>45</v>
      </c>
      <c r="C38" s="3" t="s">
        <v>37</v>
      </c>
      <c r="D38" s="34">
        <v>1500</v>
      </c>
      <c r="E38" s="34">
        <v>1500</v>
      </c>
    </row>
    <row r="39" spans="1:6" x14ac:dyDescent="0.25">
      <c r="A39" s="1" t="s">
        <v>175</v>
      </c>
      <c r="B39" s="5" t="s">
        <v>45</v>
      </c>
      <c r="C39" s="3" t="s">
        <v>38</v>
      </c>
      <c r="D39" s="34">
        <v>1500</v>
      </c>
      <c r="E39" s="34">
        <v>1500</v>
      </c>
    </row>
    <row r="40" spans="1:6" x14ac:dyDescent="0.25">
      <c r="A40" s="1" t="s">
        <v>176</v>
      </c>
      <c r="B40" s="5" t="s">
        <v>45</v>
      </c>
      <c r="C40" s="3" t="s">
        <v>39</v>
      </c>
      <c r="D40" s="34">
        <v>1000</v>
      </c>
      <c r="E40" s="34">
        <v>1000</v>
      </c>
    </row>
    <row r="41" spans="1:6" x14ac:dyDescent="0.25">
      <c r="A41" s="1" t="s">
        <v>177</v>
      </c>
      <c r="B41" s="5" t="s">
        <v>45</v>
      </c>
      <c r="C41" s="3" t="s">
        <v>40</v>
      </c>
      <c r="D41" s="34">
        <v>1000</v>
      </c>
      <c r="E41" s="34">
        <v>1000</v>
      </c>
    </row>
    <row r="42" spans="1:6" x14ac:dyDescent="0.25">
      <c r="A42" s="1" t="s">
        <v>178</v>
      </c>
      <c r="B42" s="5" t="s">
        <v>45</v>
      </c>
      <c r="C42" s="3" t="s">
        <v>41</v>
      </c>
      <c r="D42" s="34">
        <v>500</v>
      </c>
      <c r="E42" s="34">
        <v>500</v>
      </c>
    </row>
    <row r="43" spans="1:6" x14ac:dyDescent="0.25">
      <c r="A43" s="1" t="s">
        <v>179</v>
      </c>
      <c r="B43" s="5" t="s">
        <v>45</v>
      </c>
      <c r="C43" s="3" t="s">
        <v>42</v>
      </c>
      <c r="D43" s="34">
        <v>500</v>
      </c>
      <c r="E43" s="34">
        <v>500</v>
      </c>
    </row>
    <row r="44" spans="1:6" x14ac:dyDescent="0.25">
      <c r="A44" s="1" t="s">
        <v>180</v>
      </c>
      <c r="B44" s="5" t="s">
        <v>45</v>
      </c>
      <c r="C44" s="3" t="s">
        <v>168</v>
      </c>
      <c r="D44" s="34">
        <v>500</v>
      </c>
      <c r="E44" s="34">
        <v>500</v>
      </c>
    </row>
    <row r="45" spans="1:6" x14ac:dyDescent="0.25">
      <c r="A45" s="1" t="s">
        <v>181</v>
      </c>
      <c r="B45" s="5" t="s">
        <v>45</v>
      </c>
      <c r="C45" s="3" t="s">
        <v>43</v>
      </c>
      <c r="D45" s="34">
        <v>500</v>
      </c>
      <c r="E45" s="34">
        <v>500</v>
      </c>
    </row>
    <row r="46" spans="1:6" x14ac:dyDescent="0.25">
      <c r="A46" s="1" t="s">
        <v>182</v>
      </c>
      <c r="B46" s="5" t="s">
        <v>45</v>
      </c>
      <c r="C46" s="3" t="s">
        <v>44</v>
      </c>
      <c r="D46" s="34">
        <v>500</v>
      </c>
      <c r="E46" s="34">
        <v>500</v>
      </c>
    </row>
    <row r="47" spans="1:6" x14ac:dyDescent="0.25">
      <c r="A47" s="1" t="s">
        <v>183</v>
      </c>
      <c r="B47" s="5" t="s">
        <v>76</v>
      </c>
      <c r="C47" s="3" t="s">
        <v>46</v>
      </c>
      <c r="D47" s="34">
        <v>2500</v>
      </c>
      <c r="E47" s="34">
        <v>2500</v>
      </c>
    </row>
    <row r="48" spans="1:6" x14ac:dyDescent="0.25">
      <c r="A48" s="1" t="s">
        <v>184</v>
      </c>
      <c r="B48" s="5" t="s">
        <v>76</v>
      </c>
      <c r="C48" s="3" t="s">
        <v>47</v>
      </c>
      <c r="D48" s="34">
        <v>2500</v>
      </c>
      <c r="E48" s="34">
        <v>2500</v>
      </c>
    </row>
    <row r="49" spans="1:5" x14ac:dyDescent="0.25">
      <c r="A49" s="1" t="s">
        <v>185</v>
      </c>
      <c r="B49" s="5" t="s">
        <v>76</v>
      </c>
      <c r="C49" s="3" t="s">
        <v>48</v>
      </c>
      <c r="D49" s="34">
        <v>2000</v>
      </c>
      <c r="E49" s="34">
        <v>2000</v>
      </c>
    </row>
    <row r="50" spans="1:5" x14ac:dyDescent="0.25">
      <c r="A50" s="1" t="s">
        <v>186</v>
      </c>
      <c r="B50" s="5" t="s">
        <v>76</v>
      </c>
      <c r="C50" s="3" t="s">
        <v>49</v>
      </c>
      <c r="D50" s="34">
        <v>2000</v>
      </c>
      <c r="E50" s="34">
        <v>2000</v>
      </c>
    </row>
    <row r="51" spans="1:5" x14ac:dyDescent="0.25">
      <c r="A51" s="1" t="s">
        <v>187</v>
      </c>
      <c r="B51" s="5" t="s">
        <v>76</v>
      </c>
      <c r="C51" s="3" t="s">
        <v>50</v>
      </c>
      <c r="D51" s="34">
        <v>2000</v>
      </c>
      <c r="E51" s="34">
        <v>2000</v>
      </c>
    </row>
    <row r="52" spans="1:5" x14ac:dyDescent="0.25">
      <c r="A52" s="1" t="s">
        <v>188</v>
      </c>
      <c r="B52" s="5" t="s">
        <v>76</v>
      </c>
      <c r="C52" s="3" t="s">
        <v>51</v>
      </c>
      <c r="D52" s="34">
        <v>2000</v>
      </c>
      <c r="E52" s="34">
        <v>2000</v>
      </c>
    </row>
    <row r="53" spans="1:5" x14ac:dyDescent="0.25">
      <c r="A53" s="1" t="s">
        <v>189</v>
      </c>
      <c r="B53" s="5" t="s">
        <v>76</v>
      </c>
      <c r="C53" s="3" t="s">
        <v>52</v>
      </c>
      <c r="D53" s="34">
        <v>2000</v>
      </c>
      <c r="E53" s="34">
        <v>2000</v>
      </c>
    </row>
    <row r="54" spans="1:5" x14ac:dyDescent="0.25">
      <c r="A54" s="1" t="s">
        <v>190</v>
      </c>
      <c r="B54" s="5" t="s">
        <v>76</v>
      </c>
      <c r="C54" s="3" t="s">
        <v>53</v>
      </c>
      <c r="D54" s="34">
        <v>2000</v>
      </c>
      <c r="E54" s="34">
        <v>2000</v>
      </c>
    </row>
    <row r="55" spans="1:5" x14ac:dyDescent="0.25">
      <c r="A55" s="1" t="s">
        <v>191</v>
      </c>
      <c r="B55" s="5" t="s">
        <v>76</v>
      </c>
      <c r="C55" s="3" t="s">
        <v>54</v>
      </c>
      <c r="D55" s="34">
        <v>2000</v>
      </c>
      <c r="E55" s="34">
        <v>2000</v>
      </c>
    </row>
    <row r="56" spans="1:5" x14ac:dyDescent="0.25">
      <c r="A56" s="1" t="s">
        <v>192</v>
      </c>
      <c r="B56" s="5" t="s">
        <v>76</v>
      </c>
      <c r="C56" s="3" t="s">
        <v>55</v>
      </c>
      <c r="D56" s="34">
        <v>1500</v>
      </c>
      <c r="E56" s="34">
        <v>1500</v>
      </c>
    </row>
    <row r="57" spans="1:5" x14ac:dyDescent="0.25">
      <c r="A57" s="1" t="s">
        <v>193</v>
      </c>
      <c r="B57" s="5" t="s">
        <v>76</v>
      </c>
      <c r="C57" s="3" t="s">
        <v>56</v>
      </c>
      <c r="D57" s="34">
        <v>1500</v>
      </c>
      <c r="E57" s="34">
        <v>1500</v>
      </c>
    </row>
    <row r="58" spans="1:5" x14ac:dyDescent="0.25">
      <c r="A58" s="1" t="s">
        <v>194</v>
      </c>
      <c r="B58" s="5" t="s">
        <v>76</v>
      </c>
      <c r="C58" s="3" t="s">
        <v>57</v>
      </c>
      <c r="D58" s="34">
        <v>1500</v>
      </c>
      <c r="E58" s="34">
        <v>1500</v>
      </c>
    </row>
    <row r="59" spans="1:5" x14ac:dyDescent="0.25">
      <c r="A59" s="1" t="s">
        <v>195</v>
      </c>
      <c r="B59" s="5" t="s">
        <v>76</v>
      </c>
      <c r="C59" s="3" t="s">
        <v>58</v>
      </c>
      <c r="D59" s="34">
        <v>1500</v>
      </c>
      <c r="E59" s="34">
        <v>1500</v>
      </c>
    </row>
    <row r="60" spans="1:5" x14ac:dyDescent="0.25">
      <c r="A60" s="1" t="s">
        <v>196</v>
      </c>
      <c r="B60" s="5" t="s">
        <v>76</v>
      </c>
      <c r="C60" s="3" t="s">
        <v>59</v>
      </c>
      <c r="D60" s="34">
        <v>1500</v>
      </c>
      <c r="E60" s="34">
        <v>1500</v>
      </c>
    </row>
    <row r="61" spans="1:5" x14ac:dyDescent="0.25">
      <c r="A61" s="1" t="s">
        <v>197</v>
      </c>
      <c r="B61" s="5" t="s">
        <v>76</v>
      </c>
      <c r="C61" s="3" t="s">
        <v>60</v>
      </c>
      <c r="D61" s="34">
        <v>1500</v>
      </c>
      <c r="E61" s="34">
        <v>1500</v>
      </c>
    </row>
    <row r="62" spans="1:5" x14ac:dyDescent="0.25">
      <c r="A62" s="1" t="s">
        <v>198</v>
      </c>
      <c r="B62" s="5" t="s">
        <v>76</v>
      </c>
      <c r="C62" s="3" t="s">
        <v>61</v>
      </c>
      <c r="D62" s="34">
        <v>1500</v>
      </c>
      <c r="E62" s="34">
        <v>1500</v>
      </c>
    </row>
    <row r="63" spans="1:5" x14ac:dyDescent="0.25">
      <c r="A63" s="1" t="s">
        <v>199</v>
      </c>
      <c r="B63" s="5" t="s">
        <v>76</v>
      </c>
      <c r="C63" s="3" t="s">
        <v>62</v>
      </c>
      <c r="D63" s="34">
        <v>1500</v>
      </c>
      <c r="E63" s="34">
        <v>1500</v>
      </c>
    </row>
    <row r="64" spans="1:5" x14ac:dyDescent="0.25">
      <c r="A64" s="1" t="s">
        <v>200</v>
      </c>
      <c r="B64" s="5" t="s">
        <v>76</v>
      </c>
      <c r="C64" s="3" t="s">
        <v>63</v>
      </c>
      <c r="D64" s="34">
        <v>1500</v>
      </c>
      <c r="E64" s="34">
        <v>1500</v>
      </c>
    </row>
    <row r="65" spans="1:5" x14ac:dyDescent="0.25">
      <c r="A65" s="1" t="s">
        <v>201</v>
      </c>
      <c r="B65" s="5" t="s">
        <v>76</v>
      </c>
      <c r="C65" s="3" t="s">
        <v>64</v>
      </c>
      <c r="D65" s="34">
        <v>1500</v>
      </c>
      <c r="E65" s="34">
        <v>1500</v>
      </c>
    </row>
    <row r="66" spans="1:5" x14ac:dyDescent="0.25">
      <c r="A66" s="1" t="s">
        <v>202</v>
      </c>
      <c r="B66" s="5" t="s">
        <v>76</v>
      </c>
      <c r="C66" s="3" t="s">
        <v>65</v>
      </c>
      <c r="D66" s="34">
        <v>1500</v>
      </c>
      <c r="E66" s="34">
        <v>1500</v>
      </c>
    </row>
    <row r="67" spans="1:5" x14ac:dyDescent="0.25">
      <c r="A67" s="1" t="s">
        <v>203</v>
      </c>
      <c r="B67" s="5" t="s">
        <v>76</v>
      </c>
      <c r="C67" s="3" t="s">
        <v>66</v>
      </c>
      <c r="D67" s="34">
        <v>1500</v>
      </c>
      <c r="E67" s="34">
        <v>1500</v>
      </c>
    </row>
    <row r="68" spans="1:5" x14ac:dyDescent="0.25">
      <c r="A68" s="1" t="s">
        <v>204</v>
      </c>
      <c r="B68" s="5" t="s">
        <v>76</v>
      </c>
      <c r="C68" s="3" t="s">
        <v>67</v>
      </c>
      <c r="D68" s="34">
        <v>1000</v>
      </c>
      <c r="E68" s="34">
        <v>1000</v>
      </c>
    </row>
    <row r="69" spans="1:5" x14ac:dyDescent="0.25">
      <c r="A69" s="1" t="s">
        <v>205</v>
      </c>
      <c r="B69" s="5" t="s">
        <v>76</v>
      </c>
      <c r="C69" s="3" t="s">
        <v>68</v>
      </c>
      <c r="D69" s="34">
        <v>1000</v>
      </c>
      <c r="E69" s="34">
        <v>1000</v>
      </c>
    </row>
    <row r="70" spans="1:5" x14ac:dyDescent="0.25">
      <c r="A70" s="1" t="s">
        <v>206</v>
      </c>
      <c r="B70" s="5" t="s">
        <v>76</v>
      </c>
      <c r="C70" s="3" t="s">
        <v>69</v>
      </c>
      <c r="D70" s="34">
        <v>1000</v>
      </c>
      <c r="E70" s="34">
        <v>1000</v>
      </c>
    </row>
    <row r="71" spans="1:5" x14ac:dyDescent="0.25">
      <c r="A71" s="1" t="s">
        <v>207</v>
      </c>
      <c r="B71" s="5" t="s">
        <v>76</v>
      </c>
      <c r="C71" s="3" t="s">
        <v>70</v>
      </c>
      <c r="D71" s="34">
        <v>1000</v>
      </c>
      <c r="E71" s="34">
        <v>1000</v>
      </c>
    </row>
    <row r="72" spans="1:5" x14ac:dyDescent="0.25">
      <c r="A72" s="1" t="s">
        <v>208</v>
      </c>
      <c r="B72" s="5" t="s">
        <v>76</v>
      </c>
      <c r="C72" s="3" t="s">
        <v>71</v>
      </c>
      <c r="D72" s="34">
        <v>1000</v>
      </c>
      <c r="E72" s="34">
        <v>1000</v>
      </c>
    </row>
    <row r="73" spans="1:5" x14ac:dyDescent="0.25">
      <c r="A73" s="1" t="s">
        <v>209</v>
      </c>
      <c r="B73" s="5" t="s">
        <v>76</v>
      </c>
      <c r="C73" s="3" t="s">
        <v>72</v>
      </c>
      <c r="D73" s="34">
        <v>1000</v>
      </c>
      <c r="E73" s="34">
        <v>1000</v>
      </c>
    </row>
    <row r="74" spans="1:5" x14ac:dyDescent="0.25">
      <c r="A74" s="1" t="s">
        <v>210</v>
      </c>
      <c r="B74" s="5" t="s">
        <v>76</v>
      </c>
      <c r="C74" s="3" t="s">
        <v>73</v>
      </c>
      <c r="D74" s="34">
        <v>1000</v>
      </c>
      <c r="E74" s="34">
        <v>1000</v>
      </c>
    </row>
    <row r="75" spans="1:5" x14ac:dyDescent="0.25">
      <c r="A75" s="1" t="s">
        <v>211</v>
      </c>
      <c r="B75" s="5" t="s">
        <v>76</v>
      </c>
      <c r="C75" s="3" t="s">
        <v>74</v>
      </c>
      <c r="D75" s="34">
        <v>1000</v>
      </c>
      <c r="E75" s="34">
        <v>1000</v>
      </c>
    </row>
    <row r="76" spans="1:5" x14ac:dyDescent="0.25">
      <c r="A76" s="1" t="s">
        <v>212</v>
      </c>
      <c r="B76" s="5" t="s">
        <v>76</v>
      </c>
      <c r="C76" s="3" t="s">
        <v>131</v>
      </c>
      <c r="D76" s="34">
        <v>1000</v>
      </c>
      <c r="E76" s="34">
        <v>1000</v>
      </c>
    </row>
    <row r="77" spans="1:5" x14ac:dyDescent="0.25">
      <c r="A77" s="1" t="s">
        <v>213</v>
      </c>
      <c r="B77" s="5" t="s">
        <v>76</v>
      </c>
      <c r="C77" s="3" t="s">
        <v>75</v>
      </c>
      <c r="D77" s="34">
        <v>1000</v>
      </c>
      <c r="E77" s="34">
        <v>1000</v>
      </c>
    </row>
    <row r="78" spans="1:5" x14ac:dyDescent="0.25">
      <c r="A78" s="1" t="s">
        <v>214</v>
      </c>
      <c r="B78" s="5" t="s">
        <v>98</v>
      </c>
      <c r="C78" s="3" t="s">
        <v>77</v>
      </c>
      <c r="D78" s="34">
        <v>2500</v>
      </c>
      <c r="E78" s="34">
        <v>2500</v>
      </c>
    </row>
    <row r="79" spans="1:5" x14ac:dyDescent="0.25">
      <c r="A79" s="1" t="s">
        <v>215</v>
      </c>
      <c r="B79" s="5" t="s">
        <v>98</v>
      </c>
      <c r="C79" s="3" t="s">
        <v>78</v>
      </c>
      <c r="D79" s="34">
        <v>2000</v>
      </c>
      <c r="E79" s="34">
        <v>2000</v>
      </c>
    </row>
    <row r="80" spans="1:5" x14ac:dyDescent="0.25">
      <c r="A80" s="1" t="s">
        <v>216</v>
      </c>
      <c r="B80" s="5" t="s">
        <v>98</v>
      </c>
      <c r="C80" s="3" t="s">
        <v>79</v>
      </c>
      <c r="D80" s="34">
        <v>1500</v>
      </c>
      <c r="E80" s="34">
        <v>1500</v>
      </c>
    </row>
    <row r="81" spans="1:5" x14ac:dyDescent="0.25">
      <c r="A81" s="1" t="s">
        <v>217</v>
      </c>
      <c r="B81" s="5" t="s">
        <v>98</v>
      </c>
      <c r="C81" s="3" t="s">
        <v>80</v>
      </c>
      <c r="D81" s="34">
        <v>1500</v>
      </c>
      <c r="E81" s="34">
        <v>1500</v>
      </c>
    </row>
    <row r="82" spans="1:5" x14ac:dyDescent="0.25">
      <c r="A82" s="1" t="s">
        <v>218</v>
      </c>
      <c r="B82" s="5" t="s">
        <v>98</v>
      </c>
      <c r="C82" s="3" t="s">
        <v>81</v>
      </c>
      <c r="D82" s="34">
        <v>1500</v>
      </c>
      <c r="E82" s="34">
        <v>1500</v>
      </c>
    </row>
    <row r="83" spans="1:5" x14ac:dyDescent="0.25">
      <c r="A83" s="1" t="s">
        <v>219</v>
      </c>
      <c r="B83" s="5" t="s">
        <v>98</v>
      </c>
      <c r="C83" s="3" t="s">
        <v>82</v>
      </c>
      <c r="D83" s="34">
        <v>1500</v>
      </c>
      <c r="E83" s="34">
        <v>1500</v>
      </c>
    </row>
    <row r="84" spans="1:5" x14ac:dyDescent="0.25">
      <c r="A84" s="1" t="s">
        <v>220</v>
      </c>
      <c r="B84" s="5" t="s">
        <v>98</v>
      </c>
      <c r="C84" s="3" t="s">
        <v>83</v>
      </c>
      <c r="D84" s="34">
        <v>1500</v>
      </c>
      <c r="E84" s="34">
        <v>1500</v>
      </c>
    </row>
    <row r="85" spans="1:5" x14ac:dyDescent="0.25">
      <c r="A85" s="1" t="s">
        <v>221</v>
      </c>
      <c r="B85" s="5" t="s">
        <v>98</v>
      </c>
      <c r="C85" s="3" t="s">
        <v>84</v>
      </c>
      <c r="D85" s="34">
        <v>1500</v>
      </c>
      <c r="E85" s="34">
        <v>1500</v>
      </c>
    </row>
    <row r="86" spans="1:5" x14ac:dyDescent="0.25">
      <c r="A86" s="1" t="s">
        <v>222</v>
      </c>
      <c r="B86" s="5" t="s">
        <v>98</v>
      </c>
      <c r="C86" s="3" t="s">
        <v>85</v>
      </c>
      <c r="D86" s="34">
        <v>1500</v>
      </c>
      <c r="E86" s="34">
        <v>1500</v>
      </c>
    </row>
    <row r="87" spans="1:5" x14ac:dyDescent="0.25">
      <c r="A87" s="1" t="s">
        <v>223</v>
      </c>
      <c r="B87" s="5" t="s">
        <v>98</v>
      </c>
      <c r="C87" s="3" t="s">
        <v>86</v>
      </c>
      <c r="D87" s="34">
        <v>1500</v>
      </c>
      <c r="E87" s="34">
        <v>1500</v>
      </c>
    </row>
    <row r="88" spans="1:5" x14ac:dyDescent="0.25">
      <c r="A88" s="1" t="s">
        <v>224</v>
      </c>
      <c r="B88" s="5" t="s">
        <v>98</v>
      </c>
      <c r="C88" s="3" t="s">
        <v>87</v>
      </c>
      <c r="D88" s="34">
        <v>1500</v>
      </c>
      <c r="E88" s="34">
        <v>1500</v>
      </c>
    </row>
    <row r="89" spans="1:5" x14ac:dyDescent="0.25">
      <c r="A89" s="1" t="s">
        <v>225</v>
      </c>
      <c r="B89" s="5" t="s">
        <v>98</v>
      </c>
      <c r="C89" s="3" t="s">
        <v>88</v>
      </c>
      <c r="D89" s="34">
        <v>1000</v>
      </c>
      <c r="E89" s="34">
        <v>1000</v>
      </c>
    </row>
    <row r="90" spans="1:5" x14ac:dyDescent="0.25">
      <c r="A90" s="1" t="s">
        <v>226</v>
      </c>
      <c r="B90" s="5" t="s">
        <v>98</v>
      </c>
      <c r="C90" s="3" t="s">
        <v>89</v>
      </c>
      <c r="D90" s="34">
        <v>1000</v>
      </c>
      <c r="E90" s="34">
        <v>1000</v>
      </c>
    </row>
    <row r="91" spans="1:5" x14ac:dyDescent="0.25">
      <c r="A91" s="1" t="s">
        <v>227</v>
      </c>
      <c r="B91" s="5" t="s">
        <v>98</v>
      </c>
      <c r="C91" s="3" t="s">
        <v>90</v>
      </c>
      <c r="D91" s="34">
        <v>1000</v>
      </c>
      <c r="E91" s="34">
        <v>1000</v>
      </c>
    </row>
    <row r="92" spans="1:5" x14ac:dyDescent="0.25">
      <c r="A92" s="1" t="s">
        <v>228</v>
      </c>
      <c r="B92" s="5" t="s">
        <v>98</v>
      </c>
      <c r="C92" s="3" t="s">
        <v>91</v>
      </c>
      <c r="D92" s="34">
        <v>1000</v>
      </c>
      <c r="E92" s="34">
        <v>1000</v>
      </c>
    </row>
    <row r="93" spans="1:5" x14ac:dyDescent="0.25">
      <c r="A93" s="1" t="s">
        <v>229</v>
      </c>
      <c r="B93" s="5" t="s">
        <v>98</v>
      </c>
      <c r="C93" s="3" t="s">
        <v>92</v>
      </c>
      <c r="D93" s="34">
        <v>1000</v>
      </c>
      <c r="E93" s="34">
        <v>1000</v>
      </c>
    </row>
    <row r="94" spans="1:5" x14ac:dyDescent="0.25">
      <c r="A94" s="1" t="s">
        <v>230</v>
      </c>
      <c r="B94" s="5" t="s">
        <v>98</v>
      </c>
      <c r="C94" s="3" t="s">
        <v>93</v>
      </c>
      <c r="D94" s="34">
        <v>1000</v>
      </c>
      <c r="E94" s="34">
        <v>1000</v>
      </c>
    </row>
    <row r="95" spans="1:5" x14ac:dyDescent="0.25">
      <c r="A95" s="1" t="s">
        <v>231</v>
      </c>
      <c r="B95" s="5" t="s">
        <v>98</v>
      </c>
      <c r="C95" s="3" t="s">
        <v>94</v>
      </c>
      <c r="D95" s="34">
        <v>1000</v>
      </c>
      <c r="E95" s="34">
        <v>1000</v>
      </c>
    </row>
    <row r="96" spans="1:5" x14ac:dyDescent="0.25">
      <c r="A96" s="1" t="s">
        <v>232</v>
      </c>
      <c r="B96" s="5" t="s">
        <v>98</v>
      </c>
      <c r="C96" s="3" t="s">
        <v>95</v>
      </c>
      <c r="D96" s="34">
        <v>500</v>
      </c>
      <c r="E96" s="34">
        <v>500</v>
      </c>
    </row>
    <row r="97" spans="1:5" x14ac:dyDescent="0.25">
      <c r="A97" s="1" t="s">
        <v>233</v>
      </c>
      <c r="B97" s="5" t="s">
        <v>98</v>
      </c>
      <c r="C97" s="3" t="s">
        <v>96</v>
      </c>
      <c r="D97" s="34">
        <v>500</v>
      </c>
      <c r="E97" s="34">
        <v>500</v>
      </c>
    </row>
    <row r="98" spans="1:5" x14ac:dyDescent="0.25">
      <c r="A98" s="1" t="s">
        <v>234</v>
      </c>
      <c r="B98" s="5" t="s">
        <v>98</v>
      </c>
      <c r="C98" s="3" t="s">
        <v>97</v>
      </c>
      <c r="D98" s="34">
        <v>500</v>
      </c>
      <c r="E98" s="34">
        <v>500</v>
      </c>
    </row>
    <row r="99" spans="1:5" x14ac:dyDescent="0.25">
      <c r="A99" s="1" t="s">
        <v>235</v>
      </c>
      <c r="B99" s="5" t="s">
        <v>98</v>
      </c>
      <c r="C99" s="3" t="s">
        <v>125</v>
      </c>
      <c r="D99" s="34">
        <v>500</v>
      </c>
      <c r="E99" s="34">
        <v>500</v>
      </c>
    </row>
    <row r="100" spans="1:5" x14ac:dyDescent="0.25">
      <c r="A100" s="1" t="s">
        <v>236</v>
      </c>
      <c r="B100" s="5" t="s">
        <v>98</v>
      </c>
      <c r="C100" s="3" t="s">
        <v>169</v>
      </c>
      <c r="D100" s="34">
        <v>500</v>
      </c>
      <c r="E100" s="34">
        <v>500</v>
      </c>
    </row>
    <row r="101" spans="1:5" x14ac:dyDescent="0.25">
      <c r="A101" s="1" t="s">
        <v>237</v>
      </c>
      <c r="B101" s="5" t="s">
        <v>121</v>
      </c>
      <c r="C101" s="3" t="s">
        <v>99</v>
      </c>
      <c r="D101" s="34">
        <v>2500</v>
      </c>
      <c r="E101" s="34">
        <v>2500</v>
      </c>
    </row>
    <row r="102" spans="1:5" x14ac:dyDescent="0.25">
      <c r="A102" s="1" t="s">
        <v>238</v>
      </c>
      <c r="B102" s="5" t="s">
        <v>121</v>
      </c>
      <c r="C102" s="3" t="s">
        <v>100</v>
      </c>
      <c r="D102" s="34">
        <v>2000</v>
      </c>
      <c r="E102" s="34">
        <v>2000</v>
      </c>
    </row>
    <row r="103" spans="1:5" x14ac:dyDescent="0.25">
      <c r="A103" s="1" t="s">
        <v>239</v>
      </c>
      <c r="B103" s="5" t="s">
        <v>121</v>
      </c>
      <c r="C103" s="3" t="s">
        <v>101</v>
      </c>
      <c r="D103" s="34">
        <v>2500</v>
      </c>
      <c r="E103" s="34">
        <v>2500</v>
      </c>
    </row>
    <row r="104" spans="1:5" x14ac:dyDescent="0.25">
      <c r="A104" s="1" t="s">
        <v>240</v>
      </c>
      <c r="B104" s="5" t="s">
        <v>121</v>
      </c>
      <c r="C104" s="3" t="s">
        <v>102</v>
      </c>
      <c r="D104" s="34">
        <v>2000</v>
      </c>
      <c r="E104" s="34">
        <v>2000</v>
      </c>
    </row>
    <row r="105" spans="1:5" x14ac:dyDescent="0.25">
      <c r="A105" s="1" t="s">
        <v>241</v>
      </c>
      <c r="B105" s="5" t="s">
        <v>121</v>
      </c>
      <c r="C105" s="3" t="s">
        <v>103</v>
      </c>
      <c r="D105" s="34">
        <v>2000</v>
      </c>
      <c r="E105" s="34">
        <v>2000</v>
      </c>
    </row>
    <row r="106" spans="1:5" x14ac:dyDescent="0.25">
      <c r="A106" s="1" t="s">
        <v>242</v>
      </c>
      <c r="B106" s="5" t="s">
        <v>121</v>
      </c>
      <c r="C106" s="3" t="s">
        <v>104</v>
      </c>
      <c r="D106" s="34">
        <v>2000</v>
      </c>
      <c r="E106" s="34">
        <v>2000</v>
      </c>
    </row>
    <row r="107" spans="1:5" x14ac:dyDescent="0.25">
      <c r="A107" s="1" t="s">
        <v>243</v>
      </c>
      <c r="B107" s="5" t="s">
        <v>121</v>
      </c>
      <c r="C107" s="3" t="s">
        <v>105</v>
      </c>
      <c r="D107" s="34">
        <v>2000</v>
      </c>
      <c r="E107" s="34">
        <v>2000</v>
      </c>
    </row>
    <row r="108" spans="1:5" x14ac:dyDescent="0.25">
      <c r="A108" s="1" t="s">
        <v>244</v>
      </c>
      <c r="B108" s="5" t="s">
        <v>121</v>
      </c>
      <c r="C108" s="3" t="s">
        <v>106</v>
      </c>
      <c r="D108" s="34">
        <v>2000</v>
      </c>
      <c r="E108" s="34">
        <v>2000</v>
      </c>
    </row>
    <row r="109" spans="1:5" x14ac:dyDescent="0.25">
      <c r="A109" s="1" t="s">
        <v>245</v>
      </c>
      <c r="B109" s="5" t="s">
        <v>121</v>
      </c>
      <c r="C109" s="3" t="s">
        <v>107</v>
      </c>
      <c r="D109" s="34">
        <v>1500</v>
      </c>
      <c r="E109" s="34">
        <v>1500</v>
      </c>
    </row>
    <row r="110" spans="1:5" x14ac:dyDescent="0.25">
      <c r="A110" s="1" t="s">
        <v>246</v>
      </c>
      <c r="B110" s="5" t="s">
        <v>121</v>
      </c>
      <c r="C110" s="3" t="s">
        <v>108</v>
      </c>
      <c r="D110" s="34">
        <v>1500</v>
      </c>
      <c r="E110" s="34">
        <v>1500</v>
      </c>
    </row>
    <row r="111" spans="1:5" x14ac:dyDescent="0.25">
      <c r="A111" s="1" t="s">
        <v>247</v>
      </c>
      <c r="B111" s="5" t="s">
        <v>121</v>
      </c>
      <c r="C111" s="3" t="s">
        <v>109</v>
      </c>
      <c r="D111" s="34">
        <v>1500</v>
      </c>
      <c r="E111" s="34">
        <v>1500</v>
      </c>
    </row>
    <row r="112" spans="1:5" x14ac:dyDescent="0.25">
      <c r="A112" s="1" t="s">
        <v>248</v>
      </c>
      <c r="B112" s="5" t="s">
        <v>121</v>
      </c>
      <c r="C112" s="9" t="s">
        <v>132</v>
      </c>
      <c r="D112" s="34">
        <v>1500</v>
      </c>
      <c r="E112" s="34">
        <v>1500</v>
      </c>
    </row>
    <row r="113" spans="1:6" x14ac:dyDescent="0.25">
      <c r="A113" s="1" t="s">
        <v>249</v>
      </c>
      <c r="B113" s="5" t="s">
        <v>121</v>
      </c>
      <c r="C113" s="3" t="s">
        <v>110</v>
      </c>
      <c r="D113" s="34">
        <v>1500</v>
      </c>
      <c r="E113" s="34">
        <v>1500</v>
      </c>
    </row>
    <row r="114" spans="1:6" x14ac:dyDescent="0.25">
      <c r="A114" s="1" t="s">
        <v>250</v>
      </c>
      <c r="B114" s="5" t="s">
        <v>121</v>
      </c>
      <c r="C114" s="3" t="s">
        <v>111</v>
      </c>
      <c r="D114" s="34">
        <v>1500</v>
      </c>
      <c r="E114" s="34">
        <v>1500</v>
      </c>
    </row>
    <row r="115" spans="1:6" x14ac:dyDescent="0.25">
      <c r="A115" s="1" t="s">
        <v>251</v>
      </c>
      <c r="B115" s="5" t="s">
        <v>121</v>
      </c>
      <c r="C115" s="9" t="s">
        <v>134</v>
      </c>
      <c r="D115" s="34">
        <v>1500</v>
      </c>
      <c r="E115" s="34">
        <v>1500</v>
      </c>
    </row>
    <row r="116" spans="1:6" x14ac:dyDescent="0.25">
      <c r="A116" s="1" t="s">
        <v>252</v>
      </c>
      <c r="B116" s="5" t="s">
        <v>121</v>
      </c>
      <c r="C116" s="3" t="s">
        <v>112</v>
      </c>
      <c r="D116" s="34">
        <v>1000</v>
      </c>
      <c r="E116" s="34">
        <v>1000</v>
      </c>
    </row>
    <row r="117" spans="1:6" x14ac:dyDescent="0.25">
      <c r="A117" s="1" t="s">
        <v>253</v>
      </c>
      <c r="B117" s="5" t="s">
        <v>121</v>
      </c>
      <c r="C117" s="4" t="s">
        <v>113</v>
      </c>
      <c r="D117" s="34">
        <v>1000</v>
      </c>
      <c r="E117" s="34">
        <v>1000</v>
      </c>
    </row>
    <row r="118" spans="1:6" x14ac:dyDescent="0.25">
      <c r="A118" s="1" t="s">
        <v>254</v>
      </c>
      <c r="B118" s="5" t="s">
        <v>121</v>
      </c>
      <c r="C118" s="3" t="s">
        <v>114</v>
      </c>
      <c r="D118" s="34">
        <v>1000</v>
      </c>
      <c r="E118" s="34">
        <v>1000</v>
      </c>
    </row>
    <row r="119" spans="1:6" x14ac:dyDescent="0.25">
      <c r="A119" s="1" t="s">
        <v>255</v>
      </c>
      <c r="B119" s="5" t="s">
        <v>121</v>
      </c>
      <c r="C119" s="3" t="s">
        <v>115</v>
      </c>
      <c r="D119" s="34">
        <v>1000</v>
      </c>
      <c r="E119" s="34">
        <v>1000</v>
      </c>
    </row>
    <row r="120" spans="1:6" x14ac:dyDescent="0.25">
      <c r="A120" s="1" t="s">
        <v>256</v>
      </c>
      <c r="B120" s="5" t="s">
        <v>121</v>
      </c>
      <c r="C120" s="3" t="s">
        <v>116</v>
      </c>
      <c r="D120" s="34">
        <v>1000</v>
      </c>
      <c r="E120" s="34">
        <v>1000</v>
      </c>
    </row>
    <row r="121" spans="1:6" x14ac:dyDescent="0.25">
      <c r="A121" s="1" t="s">
        <v>257</v>
      </c>
      <c r="B121" s="5" t="s">
        <v>121</v>
      </c>
      <c r="C121" s="3" t="s">
        <v>117</v>
      </c>
      <c r="D121" s="34">
        <v>1000</v>
      </c>
      <c r="E121" s="34">
        <v>1000</v>
      </c>
    </row>
    <row r="122" spans="1:6" x14ac:dyDescent="0.25">
      <c r="A122" s="1" t="s">
        <v>258</v>
      </c>
      <c r="B122" s="5" t="s">
        <v>121</v>
      </c>
      <c r="C122" s="3" t="s">
        <v>118</v>
      </c>
      <c r="D122" s="34">
        <v>1000</v>
      </c>
      <c r="E122" s="34">
        <v>1000</v>
      </c>
    </row>
    <row r="123" spans="1:6" x14ac:dyDescent="0.25">
      <c r="A123" s="1" t="s">
        <v>259</v>
      </c>
      <c r="B123" s="5" t="s">
        <v>121</v>
      </c>
      <c r="C123" s="3" t="s">
        <v>119</v>
      </c>
      <c r="D123" s="34">
        <v>1000</v>
      </c>
      <c r="E123" s="34">
        <v>1000</v>
      </c>
    </row>
    <row r="124" spans="1:6" x14ac:dyDescent="0.25">
      <c r="A124" s="1" t="s">
        <v>260</v>
      </c>
      <c r="B124" s="5" t="s">
        <v>121</v>
      </c>
      <c r="C124" s="3" t="s">
        <v>120</v>
      </c>
      <c r="D124" s="34">
        <v>500</v>
      </c>
      <c r="E124" s="34">
        <v>500</v>
      </c>
    </row>
    <row r="125" spans="1:6" x14ac:dyDescent="0.25">
      <c r="A125" s="1" t="s">
        <v>261</v>
      </c>
      <c r="B125" s="8" t="s">
        <v>121</v>
      </c>
      <c r="C125" s="6" t="s">
        <v>133</v>
      </c>
      <c r="D125" s="36">
        <v>1000</v>
      </c>
      <c r="E125" s="36">
        <v>1000</v>
      </c>
    </row>
    <row r="126" spans="1:6" x14ac:dyDescent="0.25">
      <c r="A126" s="1" t="s">
        <v>262</v>
      </c>
      <c r="B126" s="5" t="s">
        <v>124</v>
      </c>
      <c r="C126" s="3" t="s">
        <v>122</v>
      </c>
      <c r="D126" s="34">
        <v>2500</v>
      </c>
      <c r="E126" s="34">
        <v>2500</v>
      </c>
    </row>
    <row r="127" spans="1:6" x14ac:dyDescent="0.25">
      <c r="A127" s="1" t="s">
        <v>263</v>
      </c>
      <c r="B127" s="5" t="s">
        <v>124</v>
      </c>
      <c r="C127" s="3" t="s">
        <v>123</v>
      </c>
      <c r="D127" s="34">
        <v>1000</v>
      </c>
      <c r="E127" s="34">
        <v>1000</v>
      </c>
      <c r="F127" t="s">
        <v>135</v>
      </c>
    </row>
    <row r="128" spans="1:6" x14ac:dyDescent="0.25">
      <c r="D128" s="33">
        <f>SUM(D2:D127)</f>
        <v>179000</v>
      </c>
      <c r="E128" s="33">
        <f>SUM(E2:E127)</f>
        <v>179000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opLeftCell="A103" workbookViewId="0">
      <selection activeCell="E51" sqref="E51"/>
    </sheetView>
  </sheetViews>
  <sheetFormatPr defaultRowHeight="15" x14ac:dyDescent="0.25"/>
  <cols>
    <col min="1" max="1" width="4.5703125" customWidth="1"/>
    <col min="2" max="2" width="10" bestFit="1" customWidth="1"/>
    <col min="3" max="3" width="82.7109375" bestFit="1" customWidth="1"/>
    <col min="4" max="4" width="15.7109375" style="32" bestFit="1" customWidth="1"/>
    <col min="5" max="5" width="18.42578125" style="29" customWidth="1"/>
    <col min="6" max="6" width="20.5703125" style="29" customWidth="1"/>
    <col min="7" max="7" width="19.140625" style="29" customWidth="1"/>
    <col min="11" max="12" width="9.140625" style="16"/>
    <col min="13" max="13" width="9.85546875" bestFit="1" customWidth="1"/>
  </cols>
  <sheetData>
    <row r="1" spans="1:13" ht="63.75" x14ac:dyDescent="0.25">
      <c r="A1" s="10" t="s">
        <v>29</v>
      </c>
      <c r="B1" s="10" t="s">
        <v>30</v>
      </c>
      <c r="C1" s="10" t="s">
        <v>31</v>
      </c>
      <c r="D1" s="30" t="s">
        <v>264</v>
      </c>
      <c r="E1" s="26" t="s">
        <v>265</v>
      </c>
      <c r="F1" s="27" t="s">
        <v>27</v>
      </c>
      <c r="G1" s="27" t="s">
        <v>28</v>
      </c>
    </row>
    <row r="2" spans="1:13" x14ac:dyDescent="0.25">
      <c r="A2" s="13" t="s">
        <v>136</v>
      </c>
      <c r="B2" s="13" t="s">
        <v>32</v>
      </c>
      <c r="C2" s="14" t="s">
        <v>0</v>
      </c>
      <c r="D2" s="31">
        <v>12870</v>
      </c>
      <c r="E2" s="28">
        <v>5000</v>
      </c>
      <c r="F2" s="28">
        <f>E2/2</f>
        <v>2500</v>
      </c>
      <c r="G2" s="28">
        <f>E2/2</f>
        <v>2500</v>
      </c>
    </row>
    <row r="3" spans="1:13" x14ac:dyDescent="0.25">
      <c r="A3" s="1" t="s">
        <v>137</v>
      </c>
      <c r="B3" s="1" t="s">
        <v>32</v>
      </c>
      <c r="C3" s="3" t="s">
        <v>1</v>
      </c>
      <c r="D3" s="31">
        <v>6101</v>
      </c>
      <c r="E3" s="28">
        <v>4000</v>
      </c>
      <c r="F3" s="28">
        <f t="shared" ref="F3:F66" si="0">E3/2</f>
        <v>2000</v>
      </c>
      <c r="G3" s="28">
        <f t="shared" ref="G3:G66" si="1">E3/2</f>
        <v>2000</v>
      </c>
    </row>
    <row r="4" spans="1:13" x14ac:dyDescent="0.25">
      <c r="A4" s="13" t="s">
        <v>138</v>
      </c>
      <c r="B4" s="1" t="s">
        <v>32</v>
      </c>
      <c r="C4" s="3" t="s">
        <v>2</v>
      </c>
      <c r="D4" s="31">
        <v>4907</v>
      </c>
      <c r="E4" s="28">
        <v>4000</v>
      </c>
      <c r="F4" s="28">
        <f t="shared" si="0"/>
        <v>2000</v>
      </c>
      <c r="G4" s="28">
        <f t="shared" si="1"/>
        <v>2000</v>
      </c>
    </row>
    <row r="5" spans="1:13" x14ac:dyDescent="0.25">
      <c r="A5" s="1" t="s">
        <v>139</v>
      </c>
      <c r="B5" s="1" t="s">
        <v>32</v>
      </c>
      <c r="C5" s="3" t="s">
        <v>3</v>
      </c>
      <c r="D5" s="31">
        <v>4684</v>
      </c>
      <c r="E5" s="28">
        <v>4000</v>
      </c>
      <c r="F5" s="28">
        <f t="shared" si="0"/>
        <v>2000</v>
      </c>
      <c r="G5" s="28">
        <f t="shared" si="1"/>
        <v>2000</v>
      </c>
    </row>
    <row r="6" spans="1:13" x14ac:dyDescent="0.25">
      <c r="A6" s="13" t="s">
        <v>140</v>
      </c>
      <c r="B6" s="1" t="s">
        <v>32</v>
      </c>
      <c r="C6" s="3" t="s">
        <v>4</v>
      </c>
      <c r="D6" s="31">
        <v>6800</v>
      </c>
      <c r="E6" s="28">
        <v>5000</v>
      </c>
      <c r="F6" s="28">
        <f t="shared" si="0"/>
        <v>2500</v>
      </c>
      <c r="G6" s="28">
        <f t="shared" si="1"/>
        <v>2500</v>
      </c>
    </row>
    <row r="7" spans="1:13" x14ac:dyDescent="0.25">
      <c r="A7" s="1" t="s">
        <v>141</v>
      </c>
      <c r="B7" s="1" t="s">
        <v>32</v>
      </c>
      <c r="C7" s="3" t="s">
        <v>5</v>
      </c>
      <c r="D7" s="31">
        <v>9943</v>
      </c>
      <c r="E7" s="28">
        <v>5000</v>
      </c>
      <c r="F7" s="28">
        <f t="shared" si="0"/>
        <v>2500</v>
      </c>
      <c r="G7" s="28">
        <f t="shared" si="1"/>
        <v>2500</v>
      </c>
    </row>
    <row r="8" spans="1:13" x14ac:dyDescent="0.25">
      <c r="A8" s="13" t="s">
        <v>142</v>
      </c>
      <c r="B8" s="1" t="s">
        <v>32</v>
      </c>
      <c r="C8" s="3" t="s">
        <v>6</v>
      </c>
      <c r="D8" s="31">
        <v>5105</v>
      </c>
      <c r="E8" s="28">
        <v>4000</v>
      </c>
      <c r="F8" s="28">
        <f t="shared" si="0"/>
        <v>2000</v>
      </c>
      <c r="G8" s="28">
        <f t="shared" si="1"/>
        <v>2000</v>
      </c>
    </row>
    <row r="9" spans="1:13" x14ac:dyDescent="0.25">
      <c r="A9" s="1" t="s">
        <v>143</v>
      </c>
      <c r="B9" s="1" t="s">
        <v>32</v>
      </c>
      <c r="C9" s="3" t="s">
        <v>7</v>
      </c>
      <c r="D9" s="31">
        <v>4625</v>
      </c>
      <c r="E9" s="28">
        <v>4000</v>
      </c>
      <c r="F9" s="28">
        <f t="shared" si="0"/>
        <v>2000</v>
      </c>
      <c r="G9" s="28">
        <f t="shared" si="1"/>
        <v>2000</v>
      </c>
    </row>
    <row r="10" spans="1:13" x14ac:dyDescent="0.25">
      <c r="A10" s="13" t="s">
        <v>144</v>
      </c>
      <c r="B10" s="1" t="s">
        <v>32</v>
      </c>
      <c r="C10" s="3" t="s">
        <v>8</v>
      </c>
      <c r="D10" s="31">
        <v>3080</v>
      </c>
      <c r="E10" s="28">
        <v>3000</v>
      </c>
      <c r="F10" s="28">
        <f t="shared" si="0"/>
        <v>1500</v>
      </c>
      <c r="G10" s="28">
        <f t="shared" si="1"/>
        <v>1500</v>
      </c>
    </row>
    <row r="11" spans="1:13" x14ac:dyDescent="0.25">
      <c r="A11" s="1" t="s">
        <v>145</v>
      </c>
      <c r="B11" s="1" t="s">
        <v>32</v>
      </c>
      <c r="C11" s="3" t="s">
        <v>9</v>
      </c>
      <c r="D11" s="31">
        <v>6538</v>
      </c>
      <c r="E11" s="28">
        <v>5000</v>
      </c>
      <c r="F11" s="28">
        <f t="shared" si="0"/>
        <v>2500</v>
      </c>
      <c r="G11" s="28">
        <f t="shared" si="1"/>
        <v>2500</v>
      </c>
    </row>
    <row r="12" spans="1:13" x14ac:dyDescent="0.25">
      <c r="A12" s="13" t="s">
        <v>146</v>
      </c>
      <c r="B12" s="19" t="s">
        <v>32</v>
      </c>
      <c r="C12" s="20" t="s">
        <v>10</v>
      </c>
      <c r="D12" s="31">
        <v>4710</v>
      </c>
      <c r="E12" s="28">
        <v>4000</v>
      </c>
      <c r="F12" s="28">
        <f t="shared" si="0"/>
        <v>2000</v>
      </c>
      <c r="G12" s="28">
        <f t="shared" si="1"/>
        <v>2000</v>
      </c>
    </row>
    <row r="13" spans="1:13" x14ac:dyDescent="0.25">
      <c r="A13" s="1" t="s">
        <v>147</v>
      </c>
      <c r="B13" s="19" t="s">
        <v>32</v>
      </c>
      <c r="C13" s="20" t="s">
        <v>126</v>
      </c>
      <c r="D13" s="31">
        <v>4521</v>
      </c>
      <c r="E13" s="28">
        <v>4000</v>
      </c>
      <c r="F13" s="28">
        <f t="shared" si="0"/>
        <v>2000</v>
      </c>
      <c r="G13" s="28">
        <f t="shared" si="1"/>
        <v>2000</v>
      </c>
    </row>
    <row r="14" spans="1:13" x14ac:dyDescent="0.25">
      <c r="A14" s="13" t="s">
        <v>148</v>
      </c>
      <c r="B14" s="1" t="s">
        <v>32</v>
      </c>
      <c r="C14" s="3" t="s">
        <v>11</v>
      </c>
      <c r="D14" s="31">
        <v>3125</v>
      </c>
      <c r="E14" s="28">
        <v>3000</v>
      </c>
      <c r="F14" s="28">
        <f t="shared" si="0"/>
        <v>1500</v>
      </c>
      <c r="G14" s="28">
        <f t="shared" si="1"/>
        <v>1500</v>
      </c>
      <c r="K14" s="65" t="s">
        <v>266</v>
      </c>
      <c r="L14" s="65"/>
      <c r="M14" s="17">
        <v>2017</v>
      </c>
    </row>
    <row r="15" spans="1:13" x14ac:dyDescent="0.25">
      <c r="A15" s="1" t="s">
        <v>149</v>
      </c>
      <c r="B15" s="1" t="s">
        <v>32</v>
      </c>
      <c r="C15" s="3" t="s">
        <v>12</v>
      </c>
      <c r="D15" s="31">
        <v>1322</v>
      </c>
      <c r="E15" s="28">
        <v>2000</v>
      </c>
      <c r="F15" s="28">
        <f t="shared" si="0"/>
        <v>1000</v>
      </c>
      <c r="G15" s="28">
        <f t="shared" si="1"/>
        <v>1000</v>
      </c>
      <c r="K15" s="18">
        <v>0</v>
      </c>
      <c r="L15" s="18">
        <v>1000</v>
      </c>
      <c r="M15" s="22">
        <v>1000</v>
      </c>
    </row>
    <row r="16" spans="1:13" x14ac:dyDescent="0.25">
      <c r="A16" s="13" t="s">
        <v>150</v>
      </c>
      <c r="B16" s="1" t="s">
        <v>32</v>
      </c>
      <c r="C16" s="3" t="s">
        <v>127</v>
      </c>
      <c r="D16" s="31">
        <v>834</v>
      </c>
      <c r="E16" s="28">
        <v>1000</v>
      </c>
      <c r="F16" s="28">
        <f t="shared" si="0"/>
        <v>500</v>
      </c>
      <c r="G16" s="28">
        <f t="shared" si="1"/>
        <v>500</v>
      </c>
      <c r="K16" s="18">
        <v>1001</v>
      </c>
      <c r="L16" s="18">
        <v>2500</v>
      </c>
      <c r="M16" s="23">
        <v>2000</v>
      </c>
    </row>
    <row r="17" spans="1:13" x14ac:dyDescent="0.25">
      <c r="A17" s="1" t="s">
        <v>151</v>
      </c>
      <c r="B17" s="1" t="s">
        <v>32</v>
      </c>
      <c r="C17" s="3" t="s">
        <v>13</v>
      </c>
      <c r="D17" s="31">
        <v>1364</v>
      </c>
      <c r="E17" s="28">
        <v>2000</v>
      </c>
      <c r="F17" s="28">
        <f t="shared" si="0"/>
        <v>1000</v>
      </c>
      <c r="G17" s="28">
        <f t="shared" si="1"/>
        <v>1000</v>
      </c>
      <c r="K17" s="18">
        <v>2501</v>
      </c>
      <c r="L17" s="18">
        <v>4000</v>
      </c>
      <c r="M17" s="24">
        <v>3000</v>
      </c>
    </row>
    <row r="18" spans="1:13" x14ac:dyDescent="0.25">
      <c r="A18" s="13" t="s">
        <v>152</v>
      </c>
      <c r="B18" s="1" t="s">
        <v>32</v>
      </c>
      <c r="C18" s="3" t="s">
        <v>14</v>
      </c>
      <c r="D18" s="31">
        <v>5277.5</v>
      </c>
      <c r="E18" s="28">
        <v>4000</v>
      </c>
      <c r="F18" s="28">
        <f t="shared" si="0"/>
        <v>2000</v>
      </c>
      <c r="G18" s="28">
        <f t="shared" si="1"/>
        <v>2000</v>
      </c>
      <c r="K18" s="18">
        <v>4001</v>
      </c>
      <c r="L18" s="18">
        <v>6500</v>
      </c>
      <c r="M18" s="21">
        <v>4000</v>
      </c>
    </row>
    <row r="19" spans="1:13" x14ac:dyDescent="0.25">
      <c r="A19" s="1" t="s">
        <v>153</v>
      </c>
      <c r="B19" s="1" t="s">
        <v>32</v>
      </c>
      <c r="C19" s="3" t="s">
        <v>128</v>
      </c>
      <c r="D19" s="31">
        <v>2049</v>
      </c>
      <c r="E19" s="28">
        <v>2000</v>
      </c>
      <c r="F19" s="28">
        <f t="shared" si="0"/>
        <v>1000</v>
      </c>
      <c r="G19" s="28">
        <f t="shared" si="1"/>
        <v>1000</v>
      </c>
      <c r="K19" s="18">
        <v>6501</v>
      </c>
      <c r="L19" s="18"/>
      <c r="M19" s="25">
        <v>5000</v>
      </c>
    </row>
    <row r="20" spans="1:13" x14ac:dyDescent="0.25">
      <c r="A20" s="13" t="s">
        <v>154</v>
      </c>
      <c r="B20" s="1" t="s">
        <v>32</v>
      </c>
      <c r="C20" s="3" t="s">
        <v>15</v>
      </c>
      <c r="D20" s="31">
        <v>3672</v>
      </c>
      <c r="E20" s="28">
        <v>3000</v>
      </c>
      <c r="F20" s="28">
        <f t="shared" si="0"/>
        <v>1500</v>
      </c>
      <c r="G20" s="28">
        <f t="shared" si="1"/>
        <v>1500</v>
      </c>
    </row>
    <row r="21" spans="1:13" x14ac:dyDescent="0.25">
      <c r="A21" s="1" t="s">
        <v>155</v>
      </c>
      <c r="B21" s="1" t="s">
        <v>32</v>
      </c>
      <c r="C21" s="3" t="s">
        <v>16</v>
      </c>
      <c r="D21" s="31">
        <v>2970</v>
      </c>
      <c r="E21" s="28">
        <v>3000</v>
      </c>
      <c r="F21" s="28">
        <f t="shared" si="0"/>
        <v>1500</v>
      </c>
      <c r="G21" s="28">
        <f t="shared" si="1"/>
        <v>1500</v>
      </c>
    </row>
    <row r="22" spans="1:13" x14ac:dyDescent="0.25">
      <c r="A22" s="13" t="s">
        <v>156</v>
      </c>
      <c r="B22" s="1" t="s">
        <v>32</v>
      </c>
      <c r="C22" s="3" t="s">
        <v>17</v>
      </c>
      <c r="D22" s="31">
        <v>4442</v>
      </c>
      <c r="E22" s="28">
        <v>4000</v>
      </c>
      <c r="F22" s="28">
        <f t="shared" si="0"/>
        <v>2000</v>
      </c>
      <c r="G22" s="28">
        <f t="shared" si="1"/>
        <v>2000</v>
      </c>
    </row>
    <row r="23" spans="1:13" x14ac:dyDescent="0.25">
      <c r="A23" s="1" t="s">
        <v>157</v>
      </c>
      <c r="B23" s="1" t="s">
        <v>32</v>
      </c>
      <c r="C23" s="3" t="s">
        <v>18</v>
      </c>
      <c r="D23" s="31">
        <v>1805</v>
      </c>
      <c r="E23" s="28">
        <v>2000</v>
      </c>
      <c r="F23" s="28">
        <f t="shared" si="0"/>
        <v>1000</v>
      </c>
      <c r="G23" s="28">
        <f t="shared" si="1"/>
        <v>1000</v>
      </c>
    </row>
    <row r="24" spans="1:13" x14ac:dyDescent="0.25">
      <c r="A24" s="13" t="s">
        <v>158</v>
      </c>
      <c r="B24" s="1" t="s">
        <v>32</v>
      </c>
      <c r="C24" s="3" t="s">
        <v>19</v>
      </c>
      <c r="D24" s="31">
        <v>2010</v>
      </c>
      <c r="E24" s="28">
        <v>2000</v>
      </c>
      <c r="F24" s="28">
        <f t="shared" si="0"/>
        <v>1000</v>
      </c>
      <c r="G24" s="28">
        <f t="shared" si="1"/>
        <v>1000</v>
      </c>
    </row>
    <row r="25" spans="1:13" x14ac:dyDescent="0.25">
      <c r="A25" s="1" t="s">
        <v>159</v>
      </c>
      <c r="B25" s="1" t="s">
        <v>32</v>
      </c>
      <c r="C25" s="3" t="s">
        <v>20</v>
      </c>
      <c r="D25" s="31">
        <v>2036</v>
      </c>
      <c r="E25" s="28">
        <v>2000</v>
      </c>
      <c r="F25" s="28">
        <f t="shared" si="0"/>
        <v>1000</v>
      </c>
      <c r="G25" s="28">
        <f t="shared" si="1"/>
        <v>1000</v>
      </c>
    </row>
    <row r="26" spans="1:13" x14ac:dyDescent="0.25">
      <c r="A26" s="13" t="s">
        <v>160</v>
      </c>
      <c r="B26" s="1" t="s">
        <v>32</v>
      </c>
      <c r="C26" s="3" t="s">
        <v>21</v>
      </c>
      <c r="D26" s="31">
        <v>2190</v>
      </c>
      <c r="E26" s="28">
        <v>2000</v>
      </c>
      <c r="F26" s="28">
        <f t="shared" si="0"/>
        <v>1000</v>
      </c>
      <c r="G26" s="28">
        <f t="shared" si="1"/>
        <v>1000</v>
      </c>
    </row>
    <row r="27" spans="1:13" x14ac:dyDescent="0.25">
      <c r="A27" s="1" t="s">
        <v>161</v>
      </c>
      <c r="B27" s="1" t="s">
        <v>32</v>
      </c>
      <c r="C27" s="3" t="s">
        <v>22</v>
      </c>
      <c r="D27" s="31">
        <v>3043</v>
      </c>
      <c r="E27" s="28">
        <v>3000</v>
      </c>
      <c r="F27" s="28">
        <f t="shared" si="0"/>
        <v>1500</v>
      </c>
      <c r="G27" s="28">
        <f t="shared" si="1"/>
        <v>1500</v>
      </c>
    </row>
    <row r="28" spans="1:13" x14ac:dyDescent="0.25">
      <c r="A28" s="13" t="s">
        <v>162</v>
      </c>
      <c r="B28" s="1" t="s">
        <v>32</v>
      </c>
      <c r="C28" s="3" t="s">
        <v>23</v>
      </c>
      <c r="D28" s="31">
        <v>1122</v>
      </c>
      <c r="E28" s="28">
        <v>2000</v>
      </c>
      <c r="F28" s="28">
        <f t="shared" si="0"/>
        <v>1000</v>
      </c>
      <c r="G28" s="28">
        <f t="shared" si="1"/>
        <v>1000</v>
      </c>
    </row>
    <row r="29" spans="1:13" x14ac:dyDescent="0.25">
      <c r="A29" s="1" t="s">
        <v>163</v>
      </c>
      <c r="B29" s="1" t="s">
        <v>32</v>
      </c>
      <c r="C29" s="3" t="s">
        <v>24</v>
      </c>
      <c r="D29" s="31">
        <v>392</v>
      </c>
      <c r="E29" s="28">
        <v>1000</v>
      </c>
      <c r="F29" s="28">
        <f t="shared" si="0"/>
        <v>500</v>
      </c>
      <c r="G29" s="28">
        <f t="shared" si="1"/>
        <v>500</v>
      </c>
    </row>
    <row r="30" spans="1:13" x14ac:dyDescent="0.25">
      <c r="A30" s="13" t="s">
        <v>164</v>
      </c>
      <c r="B30" s="1" t="s">
        <v>32</v>
      </c>
      <c r="C30" s="3" t="s">
        <v>25</v>
      </c>
      <c r="D30" s="31">
        <v>1074</v>
      </c>
      <c r="E30" s="28">
        <v>2000</v>
      </c>
      <c r="F30" s="28">
        <f t="shared" si="0"/>
        <v>1000</v>
      </c>
      <c r="G30" s="28">
        <f t="shared" si="1"/>
        <v>1000</v>
      </c>
    </row>
    <row r="31" spans="1:13" x14ac:dyDescent="0.25">
      <c r="A31" s="1" t="s">
        <v>165</v>
      </c>
      <c r="B31" s="1" t="s">
        <v>32</v>
      </c>
      <c r="C31" s="3" t="s">
        <v>26</v>
      </c>
      <c r="D31" s="31">
        <v>410</v>
      </c>
      <c r="E31" s="28">
        <v>1000</v>
      </c>
      <c r="F31" s="28">
        <f t="shared" si="0"/>
        <v>500</v>
      </c>
      <c r="G31" s="28">
        <f t="shared" si="1"/>
        <v>500</v>
      </c>
    </row>
    <row r="32" spans="1:13" x14ac:dyDescent="0.25">
      <c r="A32" s="13" t="s">
        <v>166</v>
      </c>
      <c r="B32" s="1" t="s">
        <v>32</v>
      </c>
      <c r="C32" s="9" t="s">
        <v>129</v>
      </c>
      <c r="D32" s="31">
        <v>1770</v>
      </c>
      <c r="E32" s="28">
        <v>2000</v>
      </c>
      <c r="F32" s="28">
        <f t="shared" si="0"/>
        <v>1000</v>
      </c>
      <c r="G32" s="28">
        <f t="shared" si="1"/>
        <v>1000</v>
      </c>
    </row>
    <row r="33" spans="1:7" x14ac:dyDescent="0.25">
      <c r="A33" s="1" t="s">
        <v>167</v>
      </c>
      <c r="B33" s="1" t="s">
        <v>32</v>
      </c>
      <c r="C33" s="9" t="s">
        <v>130</v>
      </c>
      <c r="D33" s="31">
        <v>712</v>
      </c>
      <c r="E33" s="28">
        <v>1000</v>
      </c>
      <c r="F33" s="28">
        <f t="shared" si="0"/>
        <v>500</v>
      </c>
      <c r="G33" s="28">
        <f t="shared" si="1"/>
        <v>500</v>
      </c>
    </row>
    <row r="34" spans="1:7" x14ac:dyDescent="0.25">
      <c r="A34" s="13" t="s">
        <v>170</v>
      </c>
      <c r="B34" s="5" t="s">
        <v>45</v>
      </c>
      <c r="C34" s="3" t="s">
        <v>33</v>
      </c>
      <c r="D34" s="31">
        <v>14571</v>
      </c>
      <c r="E34" s="28">
        <v>5000</v>
      </c>
      <c r="F34" s="28">
        <f t="shared" si="0"/>
        <v>2500</v>
      </c>
      <c r="G34" s="28">
        <f t="shared" si="1"/>
        <v>2500</v>
      </c>
    </row>
    <row r="35" spans="1:7" x14ac:dyDescent="0.25">
      <c r="A35" s="1" t="s">
        <v>171</v>
      </c>
      <c r="B35" s="5" t="s">
        <v>45</v>
      </c>
      <c r="C35" s="3" t="s">
        <v>34</v>
      </c>
      <c r="D35" s="31">
        <v>6813</v>
      </c>
      <c r="E35" s="28">
        <v>5000</v>
      </c>
      <c r="F35" s="28">
        <f t="shared" si="0"/>
        <v>2500</v>
      </c>
      <c r="G35" s="28">
        <f t="shared" si="1"/>
        <v>2500</v>
      </c>
    </row>
    <row r="36" spans="1:7" x14ac:dyDescent="0.25">
      <c r="A36" s="13" t="s">
        <v>172</v>
      </c>
      <c r="B36" s="5" t="s">
        <v>45</v>
      </c>
      <c r="C36" s="3" t="s">
        <v>35</v>
      </c>
      <c r="D36" s="31">
        <v>5800</v>
      </c>
      <c r="E36" s="28">
        <v>4000</v>
      </c>
      <c r="F36" s="28">
        <f t="shared" si="0"/>
        <v>2000</v>
      </c>
      <c r="G36" s="28">
        <f t="shared" si="1"/>
        <v>2000</v>
      </c>
    </row>
    <row r="37" spans="1:7" x14ac:dyDescent="0.25">
      <c r="A37" s="1" t="s">
        <v>173</v>
      </c>
      <c r="B37" s="5" t="s">
        <v>45</v>
      </c>
      <c r="C37" s="3" t="s">
        <v>36</v>
      </c>
      <c r="D37" s="31">
        <v>5540</v>
      </c>
      <c r="E37" s="28">
        <v>4000</v>
      </c>
      <c r="F37" s="28">
        <f t="shared" si="0"/>
        <v>2000</v>
      </c>
      <c r="G37" s="28">
        <f t="shared" si="1"/>
        <v>2000</v>
      </c>
    </row>
    <row r="38" spans="1:7" x14ac:dyDescent="0.25">
      <c r="A38" s="13" t="s">
        <v>174</v>
      </c>
      <c r="B38" s="5" t="s">
        <v>45</v>
      </c>
      <c r="C38" s="3" t="s">
        <v>37</v>
      </c>
      <c r="D38" s="31">
        <v>3695</v>
      </c>
      <c r="E38" s="28">
        <v>3000</v>
      </c>
      <c r="F38" s="28">
        <f t="shared" si="0"/>
        <v>1500</v>
      </c>
      <c r="G38" s="28">
        <f t="shared" si="1"/>
        <v>1500</v>
      </c>
    </row>
    <row r="39" spans="1:7" x14ac:dyDescent="0.25">
      <c r="A39" s="1" t="s">
        <v>175</v>
      </c>
      <c r="B39" s="5" t="s">
        <v>45</v>
      </c>
      <c r="C39" s="3" t="s">
        <v>38</v>
      </c>
      <c r="D39" s="31">
        <v>4633</v>
      </c>
      <c r="E39" s="28">
        <v>4000</v>
      </c>
      <c r="F39" s="28">
        <f t="shared" si="0"/>
        <v>2000</v>
      </c>
      <c r="G39" s="28">
        <f t="shared" si="1"/>
        <v>2000</v>
      </c>
    </row>
    <row r="40" spans="1:7" x14ac:dyDescent="0.25">
      <c r="A40" s="13" t="s">
        <v>176</v>
      </c>
      <c r="B40" s="5" t="s">
        <v>45</v>
      </c>
      <c r="C40" s="3" t="s">
        <v>39</v>
      </c>
      <c r="D40" s="31">
        <v>1606</v>
      </c>
      <c r="E40" s="28">
        <v>2000</v>
      </c>
      <c r="F40" s="28">
        <f t="shared" si="0"/>
        <v>1000</v>
      </c>
      <c r="G40" s="28">
        <f t="shared" si="1"/>
        <v>1000</v>
      </c>
    </row>
    <row r="41" spans="1:7" x14ac:dyDescent="0.25">
      <c r="A41" s="1" t="s">
        <v>177</v>
      </c>
      <c r="B41" s="5" t="s">
        <v>45</v>
      </c>
      <c r="C41" s="3" t="s">
        <v>40</v>
      </c>
      <c r="D41" s="31">
        <v>940</v>
      </c>
      <c r="E41" s="28">
        <v>1000</v>
      </c>
      <c r="F41" s="28">
        <f t="shared" si="0"/>
        <v>500</v>
      </c>
      <c r="G41" s="28">
        <f t="shared" si="1"/>
        <v>500</v>
      </c>
    </row>
    <row r="42" spans="1:7" x14ac:dyDescent="0.25">
      <c r="A42" s="13" t="s">
        <v>178</v>
      </c>
      <c r="B42" s="5" t="s">
        <v>45</v>
      </c>
      <c r="C42" s="3" t="s">
        <v>41</v>
      </c>
      <c r="D42" s="31">
        <v>985</v>
      </c>
      <c r="E42" s="28">
        <v>1000</v>
      </c>
      <c r="F42" s="28">
        <f t="shared" si="0"/>
        <v>500</v>
      </c>
      <c r="G42" s="28">
        <f t="shared" si="1"/>
        <v>500</v>
      </c>
    </row>
    <row r="43" spans="1:7" x14ac:dyDescent="0.25">
      <c r="A43" s="1" t="s">
        <v>179</v>
      </c>
      <c r="B43" s="5" t="s">
        <v>45</v>
      </c>
      <c r="C43" s="3" t="s">
        <v>42</v>
      </c>
      <c r="D43" s="31">
        <v>795</v>
      </c>
      <c r="E43" s="28">
        <v>1000</v>
      </c>
      <c r="F43" s="28">
        <f t="shared" si="0"/>
        <v>500</v>
      </c>
      <c r="G43" s="28">
        <f t="shared" si="1"/>
        <v>500</v>
      </c>
    </row>
    <row r="44" spans="1:7" x14ac:dyDescent="0.25">
      <c r="A44" s="13" t="s">
        <v>180</v>
      </c>
      <c r="B44" s="5" t="s">
        <v>45</v>
      </c>
      <c r="C44" s="3" t="s">
        <v>168</v>
      </c>
      <c r="D44" s="31">
        <v>670</v>
      </c>
      <c r="E44" s="28">
        <v>1000</v>
      </c>
      <c r="F44" s="28">
        <f t="shared" si="0"/>
        <v>500</v>
      </c>
      <c r="G44" s="28">
        <f t="shared" si="1"/>
        <v>500</v>
      </c>
    </row>
    <row r="45" spans="1:7" x14ac:dyDescent="0.25">
      <c r="A45" s="1" t="s">
        <v>181</v>
      </c>
      <c r="B45" s="5" t="s">
        <v>45</v>
      </c>
      <c r="C45" s="3" t="s">
        <v>43</v>
      </c>
      <c r="D45" s="15">
        <v>430</v>
      </c>
      <c r="E45" s="28">
        <v>1000</v>
      </c>
      <c r="F45" s="28">
        <f t="shared" si="0"/>
        <v>500</v>
      </c>
      <c r="G45" s="28">
        <f t="shared" si="1"/>
        <v>500</v>
      </c>
    </row>
    <row r="46" spans="1:7" x14ac:dyDescent="0.25">
      <c r="A46" s="13" t="s">
        <v>182</v>
      </c>
      <c r="B46" s="5" t="s">
        <v>45</v>
      </c>
      <c r="C46" s="3" t="s">
        <v>44</v>
      </c>
      <c r="D46" s="31">
        <v>240</v>
      </c>
      <c r="E46" s="28">
        <v>1000</v>
      </c>
      <c r="F46" s="28">
        <f t="shared" si="0"/>
        <v>500</v>
      </c>
      <c r="G46" s="28">
        <f t="shared" si="1"/>
        <v>500</v>
      </c>
    </row>
    <row r="47" spans="1:7" x14ac:dyDescent="0.25">
      <c r="A47" s="1" t="s">
        <v>183</v>
      </c>
      <c r="B47" s="5" t="s">
        <v>76</v>
      </c>
      <c r="C47" s="3" t="s">
        <v>46</v>
      </c>
      <c r="D47" s="31">
        <v>4811</v>
      </c>
      <c r="E47" s="28">
        <v>4000</v>
      </c>
      <c r="F47" s="28">
        <f t="shared" si="0"/>
        <v>2000</v>
      </c>
      <c r="G47" s="28">
        <f t="shared" si="1"/>
        <v>2000</v>
      </c>
    </row>
    <row r="48" spans="1:7" x14ac:dyDescent="0.25">
      <c r="A48" s="13" t="s">
        <v>184</v>
      </c>
      <c r="B48" s="5" t="s">
        <v>76</v>
      </c>
      <c r="C48" s="3" t="s">
        <v>47</v>
      </c>
      <c r="D48" s="31">
        <v>6066</v>
      </c>
      <c r="E48" s="28">
        <v>4000</v>
      </c>
      <c r="F48" s="28">
        <f t="shared" si="0"/>
        <v>2000</v>
      </c>
      <c r="G48" s="28">
        <f t="shared" si="1"/>
        <v>2000</v>
      </c>
    </row>
    <row r="49" spans="1:7" x14ac:dyDescent="0.25">
      <c r="A49" s="1" t="s">
        <v>185</v>
      </c>
      <c r="B49" s="5" t="s">
        <v>76</v>
      </c>
      <c r="C49" s="3" t="s">
        <v>48</v>
      </c>
      <c r="D49" s="31">
        <v>4530</v>
      </c>
      <c r="E49" s="28">
        <v>4000</v>
      </c>
      <c r="F49" s="28">
        <f t="shared" si="0"/>
        <v>2000</v>
      </c>
      <c r="G49" s="28">
        <f t="shared" si="1"/>
        <v>2000</v>
      </c>
    </row>
    <row r="50" spans="1:7" x14ac:dyDescent="0.25">
      <c r="A50" s="13" t="s">
        <v>186</v>
      </c>
      <c r="B50" s="5" t="s">
        <v>76</v>
      </c>
      <c r="C50" s="3" t="s">
        <v>49</v>
      </c>
      <c r="D50" s="31">
        <v>5226</v>
      </c>
      <c r="E50" s="28">
        <v>4000</v>
      </c>
      <c r="F50" s="28">
        <f t="shared" si="0"/>
        <v>2000</v>
      </c>
      <c r="G50" s="28">
        <f t="shared" si="1"/>
        <v>2000</v>
      </c>
    </row>
    <row r="51" spans="1:7" x14ac:dyDescent="0.25">
      <c r="A51" s="1" t="s">
        <v>187</v>
      </c>
      <c r="B51" s="5" t="s">
        <v>76</v>
      </c>
      <c r="C51" s="3" t="s">
        <v>50</v>
      </c>
      <c r="D51" s="31">
        <v>6496</v>
      </c>
      <c r="E51" s="28">
        <v>4000</v>
      </c>
      <c r="F51" s="28">
        <f t="shared" si="0"/>
        <v>2000</v>
      </c>
      <c r="G51" s="28">
        <f t="shared" si="1"/>
        <v>2000</v>
      </c>
    </row>
    <row r="52" spans="1:7" x14ac:dyDescent="0.25">
      <c r="A52" s="13" t="s">
        <v>188</v>
      </c>
      <c r="B52" s="5" t="s">
        <v>76</v>
      </c>
      <c r="C52" s="3" t="s">
        <v>51</v>
      </c>
      <c r="D52" s="31">
        <v>4147</v>
      </c>
      <c r="E52" s="28">
        <v>4000</v>
      </c>
      <c r="F52" s="28">
        <f t="shared" si="0"/>
        <v>2000</v>
      </c>
      <c r="G52" s="28">
        <f t="shared" si="1"/>
        <v>2000</v>
      </c>
    </row>
    <row r="53" spans="1:7" x14ac:dyDescent="0.25">
      <c r="A53" s="1" t="s">
        <v>189</v>
      </c>
      <c r="B53" s="5" t="s">
        <v>76</v>
      </c>
      <c r="C53" s="3" t="s">
        <v>52</v>
      </c>
      <c r="D53" s="31">
        <v>3879</v>
      </c>
      <c r="E53" s="28">
        <v>3000</v>
      </c>
      <c r="F53" s="28">
        <f t="shared" si="0"/>
        <v>1500</v>
      </c>
      <c r="G53" s="28">
        <f t="shared" si="1"/>
        <v>1500</v>
      </c>
    </row>
    <row r="54" spans="1:7" x14ac:dyDescent="0.25">
      <c r="A54" s="13" t="s">
        <v>190</v>
      </c>
      <c r="B54" s="5" t="s">
        <v>76</v>
      </c>
      <c r="C54" s="3" t="s">
        <v>53</v>
      </c>
      <c r="D54" s="31">
        <v>6764</v>
      </c>
      <c r="E54" s="28">
        <v>5000</v>
      </c>
      <c r="F54" s="28">
        <f t="shared" si="0"/>
        <v>2500</v>
      </c>
      <c r="G54" s="28">
        <f t="shared" si="1"/>
        <v>2500</v>
      </c>
    </row>
    <row r="55" spans="1:7" x14ac:dyDescent="0.25">
      <c r="A55" s="1" t="s">
        <v>191</v>
      </c>
      <c r="B55" s="5" t="s">
        <v>76</v>
      </c>
      <c r="C55" s="3" t="s">
        <v>54</v>
      </c>
      <c r="D55" s="31">
        <v>2187</v>
      </c>
      <c r="E55" s="28">
        <v>2000</v>
      </c>
      <c r="F55" s="28">
        <f t="shared" si="0"/>
        <v>1000</v>
      </c>
      <c r="G55" s="28">
        <f t="shared" si="1"/>
        <v>1000</v>
      </c>
    </row>
    <row r="56" spans="1:7" x14ac:dyDescent="0.25">
      <c r="A56" s="13" t="s">
        <v>192</v>
      </c>
      <c r="B56" s="5" t="s">
        <v>76</v>
      </c>
      <c r="C56" s="3" t="s">
        <v>55</v>
      </c>
      <c r="D56" s="31">
        <v>3069</v>
      </c>
      <c r="E56" s="28">
        <v>3000</v>
      </c>
      <c r="F56" s="28">
        <f t="shared" si="0"/>
        <v>1500</v>
      </c>
      <c r="G56" s="28">
        <f t="shared" si="1"/>
        <v>1500</v>
      </c>
    </row>
    <row r="57" spans="1:7" x14ac:dyDescent="0.25">
      <c r="A57" s="1" t="s">
        <v>193</v>
      </c>
      <c r="B57" s="5" t="s">
        <v>76</v>
      </c>
      <c r="C57" s="3" t="s">
        <v>56</v>
      </c>
      <c r="D57" s="31">
        <v>2279</v>
      </c>
      <c r="E57" s="28">
        <v>2000</v>
      </c>
      <c r="F57" s="28">
        <f t="shared" si="0"/>
        <v>1000</v>
      </c>
      <c r="G57" s="28">
        <f t="shared" si="1"/>
        <v>1000</v>
      </c>
    </row>
    <row r="58" spans="1:7" x14ac:dyDescent="0.25">
      <c r="A58" s="13" t="s">
        <v>194</v>
      </c>
      <c r="B58" s="5" t="s">
        <v>76</v>
      </c>
      <c r="C58" s="3" t="s">
        <v>57</v>
      </c>
      <c r="D58" s="31">
        <v>764</v>
      </c>
      <c r="E58" s="28">
        <v>1000</v>
      </c>
      <c r="F58" s="28">
        <f t="shared" si="0"/>
        <v>500</v>
      </c>
      <c r="G58" s="28">
        <f t="shared" si="1"/>
        <v>500</v>
      </c>
    </row>
    <row r="59" spans="1:7" x14ac:dyDescent="0.25">
      <c r="A59" s="1" t="s">
        <v>195</v>
      </c>
      <c r="B59" s="5" t="s">
        <v>76</v>
      </c>
      <c r="C59" s="3" t="s">
        <v>58</v>
      </c>
      <c r="D59" s="31">
        <v>1412</v>
      </c>
      <c r="E59" s="28">
        <v>2000</v>
      </c>
      <c r="F59" s="28">
        <f t="shared" si="0"/>
        <v>1000</v>
      </c>
      <c r="G59" s="28">
        <f t="shared" si="1"/>
        <v>1000</v>
      </c>
    </row>
    <row r="60" spans="1:7" x14ac:dyDescent="0.25">
      <c r="A60" s="13" t="s">
        <v>196</v>
      </c>
      <c r="B60" s="5" t="s">
        <v>76</v>
      </c>
      <c r="C60" s="3" t="s">
        <v>59</v>
      </c>
      <c r="D60" s="31">
        <v>864</v>
      </c>
      <c r="E60" s="28">
        <v>1000</v>
      </c>
      <c r="F60" s="28">
        <f t="shared" si="0"/>
        <v>500</v>
      </c>
      <c r="G60" s="28">
        <f t="shared" si="1"/>
        <v>500</v>
      </c>
    </row>
    <row r="61" spans="1:7" x14ac:dyDescent="0.25">
      <c r="A61" s="1" t="s">
        <v>197</v>
      </c>
      <c r="B61" s="5" t="s">
        <v>76</v>
      </c>
      <c r="C61" s="3" t="s">
        <v>60</v>
      </c>
      <c r="D61" s="31">
        <v>5157</v>
      </c>
      <c r="E61" s="28">
        <v>4000</v>
      </c>
      <c r="F61" s="28">
        <f t="shared" si="0"/>
        <v>2000</v>
      </c>
      <c r="G61" s="28">
        <f t="shared" si="1"/>
        <v>2000</v>
      </c>
    </row>
    <row r="62" spans="1:7" x14ac:dyDescent="0.25">
      <c r="A62" s="13" t="s">
        <v>198</v>
      </c>
      <c r="B62" s="5" t="s">
        <v>76</v>
      </c>
      <c r="C62" s="3" t="s">
        <v>61</v>
      </c>
      <c r="D62" s="31">
        <v>1514</v>
      </c>
      <c r="E62" s="28">
        <v>2000</v>
      </c>
      <c r="F62" s="28">
        <f t="shared" si="0"/>
        <v>1000</v>
      </c>
      <c r="G62" s="28">
        <f t="shared" si="1"/>
        <v>1000</v>
      </c>
    </row>
    <row r="63" spans="1:7" x14ac:dyDescent="0.25">
      <c r="A63" s="1" t="s">
        <v>199</v>
      </c>
      <c r="B63" s="5" t="s">
        <v>76</v>
      </c>
      <c r="C63" s="3" t="s">
        <v>62</v>
      </c>
      <c r="D63" s="31">
        <v>5940</v>
      </c>
      <c r="E63" s="28">
        <v>4000</v>
      </c>
      <c r="F63" s="28">
        <f t="shared" si="0"/>
        <v>2000</v>
      </c>
      <c r="G63" s="28">
        <f t="shared" si="1"/>
        <v>2000</v>
      </c>
    </row>
    <row r="64" spans="1:7" x14ac:dyDescent="0.25">
      <c r="A64" s="13" t="s">
        <v>200</v>
      </c>
      <c r="B64" s="5" t="s">
        <v>76</v>
      </c>
      <c r="C64" s="3" t="s">
        <v>63</v>
      </c>
      <c r="D64" s="31">
        <v>4269</v>
      </c>
      <c r="E64" s="28">
        <v>4000</v>
      </c>
      <c r="F64" s="28">
        <f t="shared" si="0"/>
        <v>2000</v>
      </c>
      <c r="G64" s="28">
        <f t="shared" si="1"/>
        <v>2000</v>
      </c>
    </row>
    <row r="65" spans="1:7" x14ac:dyDescent="0.25">
      <c r="A65" s="1" t="s">
        <v>201</v>
      </c>
      <c r="B65" s="5" t="s">
        <v>76</v>
      </c>
      <c r="C65" s="3" t="s">
        <v>64</v>
      </c>
      <c r="D65" s="31">
        <v>2659</v>
      </c>
      <c r="E65" s="28">
        <v>3000</v>
      </c>
      <c r="F65" s="28">
        <f t="shared" si="0"/>
        <v>1500</v>
      </c>
      <c r="G65" s="28">
        <f t="shared" si="1"/>
        <v>1500</v>
      </c>
    </row>
    <row r="66" spans="1:7" x14ac:dyDescent="0.25">
      <c r="A66" s="13" t="s">
        <v>202</v>
      </c>
      <c r="B66" s="5" t="s">
        <v>76</v>
      </c>
      <c r="C66" s="3" t="s">
        <v>65</v>
      </c>
      <c r="D66" s="31">
        <v>1304</v>
      </c>
      <c r="E66" s="28">
        <v>2000</v>
      </c>
      <c r="F66" s="28">
        <f t="shared" si="0"/>
        <v>1000</v>
      </c>
      <c r="G66" s="28">
        <f t="shared" si="1"/>
        <v>1000</v>
      </c>
    </row>
    <row r="67" spans="1:7" x14ac:dyDescent="0.25">
      <c r="A67" s="1" t="s">
        <v>203</v>
      </c>
      <c r="B67" s="5" t="s">
        <v>76</v>
      </c>
      <c r="C67" s="3" t="s">
        <v>66</v>
      </c>
      <c r="D67" s="31">
        <v>705.5</v>
      </c>
      <c r="E67" s="28">
        <v>1000</v>
      </c>
      <c r="F67" s="28">
        <f t="shared" ref="F67:F129" si="2">E67/2</f>
        <v>500</v>
      </c>
      <c r="G67" s="28">
        <f t="shared" ref="G67:G129" si="3">E67/2</f>
        <v>500</v>
      </c>
    </row>
    <row r="68" spans="1:7" x14ac:dyDescent="0.25">
      <c r="A68" s="13" t="s">
        <v>204</v>
      </c>
      <c r="B68" s="5" t="s">
        <v>76</v>
      </c>
      <c r="C68" s="3" t="s">
        <v>67</v>
      </c>
      <c r="D68" s="31">
        <v>1740</v>
      </c>
      <c r="E68" s="28">
        <v>2000</v>
      </c>
      <c r="F68" s="28">
        <f t="shared" si="2"/>
        <v>1000</v>
      </c>
      <c r="G68" s="28">
        <f t="shared" si="3"/>
        <v>1000</v>
      </c>
    </row>
    <row r="69" spans="1:7" x14ac:dyDescent="0.25">
      <c r="A69" s="1" t="s">
        <v>205</v>
      </c>
      <c r="B69" s="5" t="s">
        <v>76</v>
      </c>
      <c r="C69" s="3" t="s">
        <v>68</v>
      </c>
      <c r="D69" s="31">
        <v>3240.5</v>
      </c>
      <c r="E69" s="28">
        <v>3000</v>
      </c>
      <c r="F69" s="28">
        <f t="shared" si="2"/>
        <v>1500</v>
      </c>
      <c r="G69" s="28">
        <f t="shared" si="3"/>
        <v>1500</v>
      </c>
    </row>
    <row r="70" spans="1:7" x14ac:dyDescent="0.25">
      <c r="A70" s="13" t="s">
        <v>206</v>
      </c>
      <c r="B70" s="5" t="s">
        <v>76</v>
      </c>
      <c r="C70" s="3" t="s">
        <v>69</v>
      </c>
      <c r="D70" s="31">
        <v>2686</v>
      </c>
      <c r="E70" s="28">
        <v>3000</v>
      </c>
      <c r="F70" s="28">
        <f t="shared" si="2"/>
        <v>1500</v>
      </c>
      <c r="G70" s="28">
        <f t="shared" si="3"/>
        <v>1500</v>
      </c>
    </row>
    <row r="71" spans="1:7" x14ac:dyDescent="0.25">
      <c r="A71" s="1" t="s">
        <v>207</v>
      </c>
      <c r="B71" s="5" t="s">
        <v>76</v>
      </c>
      <c r="C71" s="3" t="s">
        <v>70</v>
      </c>
      <c r="D71" s="31">
        <v>1145</v>
      </c>
      <c r="E71" s="28">
        <v>2000</v>
      </c>
      <c r="F71" s="28">
        <f t="shared" si="2"/>
        <v>1000</v>
      </c>
      <c r="G71" s="28">
        <f t="shared" si="3"/>
        <v>1000</v>
      </c>
    </row>
    <row r="72" spans="1:7" x14ac:dyDescent="0.25">
      <c r="A72" s="13" t="s">
        <v>208</v>
      </c>
      <c r="B72" s="5" t="s">
        <v>76</v>
      </c>
      <c r="C72" s="3" t="s">
        <v>71</v>
      </c>
      <c r="D72" s="31">
        <v>476</v>
      </c>
      <c r="E72" s="28">
        <v>1000</v>
      </c>
      <c r="F72" s="28">
        <f t="shared" si="2"/>
        <v>500</v>
      </c>
      <c r="G72" s="28">
        <f t="shared" si="3"/>
        <v>500</v>
      </c>
    </row>
    <row r="73" spans="1:7" x14ac:dyDescent="0.25">
      <c r="A73" s="1" t="s">
        <v>209</v>
      </c>
      <c r="B73" s="5" t="s">
        <v>76</v>
      </c>
      <c r="C73" s="3" t="s">
        <v>72</v>
      </c>
      <c r="D73" s="31">
        <v>2693</v>
      </c>
      <c r="E73" s="28">
        <v>3000</v>
      </c>
      <c r="F73" s="28">
        <f t="shared" si="2"/>
        <v>1500</v>
      </c>
      <c r="G73" s="28">
        <f t="shared" si="3"/>
        <v>1500</v>
      </c>
    </row>
    <row r="74" spans="1:7" x14ac:dyDescent="0.25">
      <c r="A74" s="13" t="s">
        <v>210</v>
      </c>
      <c r="B74" s="5" t="s">
        <v>76</v>
      </c>
      <c r="C74" s="3" t="s">
        <v>73</v>
      </c>
      <c r="D74" s="31">
        <v>1031</v>
      </c>
      <c r="E74" s="28">
        <v>2000</v>
      </c>
      <c r="F74" s="28">
        <f t="shared" si="2"/>
        <v>1000</v>
      </c>
      <c r="G74" s="28">
        <f t="shared" si="3"/>
        <v>1000</v>
      </c>
    </row>
    <row r="75" spans="1:7" x14ac:dyDescent="0.25">
      <c r="A75" s="1" t="s">
        <v>211</v>
      </c>
      <c r="B75" s="5" t="s">
        <v>76</v>
      </c>
      <c r="C75" s="3" t="s">
        <v>74</v>
      </c>
      <c r="D75" s="31">
        <v>482</v>
      </c>
      <c r="E75" s="28">
        <v>1000</v>
      </c>
      <c r="F75" s="28">
        <f t="shared" si="2"/>
        <v>500</v>
      </c>
      <c r="G75" s="28">
        <f t="shared" si="3"/>
        <v>500</v>
      </c>
    </row>
    <row r="76" spans="1:7" x14ac:dyDescent="0.25">
      <c r="A76" s="13" t="s">
        <v>212</v>
      </c>
      <c r="B76" s="5" t="s">
        <v>76</v>
      </c>
      <c r="C76" s="3" t="s">
        <v>131</v>
      </c>
      <c r="D76" s="31">
        <v>1231</v>
      </c>
      <c r="E76" s="28">
        <v>2000</v>
      </c>
      <c r="F76" s="28">
        <f t="shared" si="2"/>
        <v>1000</v>
      </c>
      <c r="G76" s="28">
        <f t="shared" si="3"/>
        <v>1000</v>
      </c>
    </row>
    <row r="77" spans="1:7" x14ac:dyDescent="0.25">
      <c r="A77" s="1" t="s">
        <v>213</v>
      </c>
      <c r="B77" s="5" t="s">
        <v>76</v>
      </c>
      <c r="C77" s="3" t="s">
        <v>75</v>
      </c>
      <c r="D77" s="31">
        <v>985</v>
      </c>
      <c r="E77" s="28">
        <v>1000</v>
      </c>
      <c r="F77" s="28">
        <f t="shared" si="2"/>
        <v>500</v>
      </c>
      <c r="G77" s="28">
        <f t="shared" si="3"/>
        <v>500</v>
      </c>
    </row>
    <row r="78" spans="1:7" x14ac:dyDescent="0.25">
      <c r="A78" s="13" t="s">
        <v>214</v>
      </c>
      <c r="B78" s="5" t="s">
        <v>98</v>
      </c>
      <c r="C78" s="3" t="s">
        <v>77</v>
      </c>
      <c r="D78" s="31">
        <v>5340</v>
      </c>
      <c r="E78" s="28">
        <v>4000</v>
      </c>
      <c r="F78" s="28">
        <f t="shared" si="2"/>
        <v>2000</v>
      </c>
      <c r="G78" s="28">
        <f t="shared" si="3"/>
        <v>2000</v>
      </c>
    </row>
    <row r="79" spans="1:7" x14ac:dyDescent="0.25">
      <c r="A79" s="1" t="s">
        <v>215</v>
      </c>
      <c r="B79" s="5" t="s">
        <v>98</v>
      </c>
      <c r="C79" s="3" t="s">
        <v>78</v>
      </c>
      <c r="D79" s="31">
        <v>3154</v>
      </c>
      <c r="E79" s="28">
        <v>3000</v>
      </c>
      <c r="F79" s="28">
        <f t="shared" si="2"/>
        <v>1500</v>
      </c>
      <c r="G79" s="28">
        <f t="shared" si="3"/>
        <v>1500</v>
      </c>
    </row>
    <row r="80" spans="1:7" x14ac:dyDescent="0.25">
      <c r="A80" s="13" t="s">
        <v>216</v>
      </c>
      <c r="B80" s="5" t="s">
        <v>98</v>
      </c>
      <c r="C80" s="3" t="s">
        <v>79</v>
      </c>
      <c r="D80" s="31">
        <v>3355</v>
      </c>
      <c r="E80" s="28">
        <v>3000</v>
      </c>
      <c r="F80" s="28">
        <f t="shared" si="2"/>
        <v>1500</v>
      </c>
      <c r="G80" s="28">
        <f t="shared" si="3"/>
        <v>1500</v>
      </c>
    </row>
    <row r="81" spans="1:7" x14ac:dyDescent="0.25">
      <c r="A81" s="1" t="s">
        <v>217</v>
      </c>
      <c r="B81" s="5" t="s">
        <v>98</v>
      </c>
      <c r="C81" s="3" t="s">
        <v>80</v>
      </c>
      <c r="D81" s="31">
        <v>3525</v>
      </c>
      <c r="E81" s="28">
        <v>3000</v>
      </c>
      <c r="F81" s="28">
        <f t="shared" si="2"/>
        <v>1500</v>
      </c>
      <c r="G81" s="28">
        <f t="shared" si="3"/>
        <v>1500</v>
      </c>
    </row>
    <row r="82" spans="1:7" x14ac:dyDescent="0.25">
      <c r="A82" s="13" t="s">
        <v>218</v>
      </c>
      <c r="B82" s="5" t="s">
        <v>98</v>
      </c>
      <c r="C82" s="3" t="s">
        <v>81</v>
      </c>
      <c r="D82" s="31">
        <v>2565</v>
      </c>
      <c r="E82" s="28">
        <v>3000</v>
      </c>
      <c r="F82" s="28">
        <f t="shared" si="2"/>
        <v>1500</v>
      </c>
      <c r="G82" s="28">
        <f t="shared" si="3"/>
        <v>1500</v>
      </c>
    </row>
    <row r="83" spans="1:7" x14ac:dyDescent="0.25">
      <c r="A83" s="1" t="s">
        <v>219</v>
      </c>
      <c r="B83" s="5" t="s">
        <v>98</v>
      </c>
      <c r="C83" s="3" t="s">
        <v>82</v>
      </c>
      <c r="D83" s="31">
        <v>4440</v>
      </c>
      <c r="E83" s="28">
        <v>4000</v>
      </c>
      <c r="F83" s="28">
        <f t="shared" si="2"/>
        <v>2000</v>
      </c>
      <c r="G83" s="28">
        <f t="shared" si="3"/>
        <v>2000</v>
      </c>
    </row>
    <row r="84" spans="1:7" x14ac:dyDescent="0.25">
      <c r="A84" s="13" t="s">
        <v>220</v>
      </c>
      <c r="B84" s="5" t="s">
        <v>98</v>
      </c>
      <c r="C84" s="3" t="s">
        <v>83</v>
      </c>
      <c r="D84" s="31">
        <v>1650</v>
      </c>
      <c r="E84" s="28">
        <v>2000</v>
      </c>
      <c r="F84" s="28">
        <f t="shared" si="2"/>
        <v>1000</v>
      </c>
      <c r="G84" s="28">
        <f t="shared" si="3"/>
        <v>1000</v>
      </c>
    </row>
    <row r="85" spans="1:7" x14ac:dyDescent="0.25">
      <c r="A85" s="1" t="s">
        <v>221</v>
      </c>
      <c r="B85" s="5" t="s">
        <v>98</v>
      </c>
      <c r="C85" s="3" t="s">
        <v>84</v>
      </c>
      <c r="D85" s="31">
        <v>3270</v>
      </c>
      <c r="E85" s="28">
        <v>3000</v>
      </c>
      <c r="F85" s="28">
        <f t="shared" si="2"/>
        <v>1500</v>
      </c>
      <c r="G85" s="28">
        <f t="shared" si="3"/>
        <v>1500</v>
      </c>
    </row>
    <row r="86" spans="1:7" x14ac:dyDescent="0.25">
      <c r="A86" s="13" t="s">
        <v>222</v>
      </c>
      <c r="B86" s="5" t="s">
        <v>98</v>
      </c>
      <c r="C86" s="3" t="s">
        <v>85</v>
      </c>
      <c r="D86" s="31">
        <v>1650</v>
      </c>
      <c r="E86" s="28">
        <v>2000</v>
      </c>
      <c r="F86" s="28">
        <f t="shared" si="2"/>
        <v>1000</v>
      </c>
      <c r="G86" s="28">
        <f t="shared" si="3"/>
        <v>1000</v>
      </c>
    </row>
    <row r="87" spans="1:7" x14ac:dyDescent="0.25">
      <c r="A87" s="1" t="s">
        <v>223</v>
      </c>
      <c r="B87" s="5" t="s">
        <v>98</v>
      </c>
      <c r="C87" s="3" t="s">
        <v>86</v>
      </c>
      <c r="D87" s="31">
        <v>1906</v>
      </c>
      <c r="E87" s="28">
        <v>2000</v>
      </c>
      <c r="F87" s="28">
        <f t="shared" si="2"/>
        <v>1000</v>
      </c>
      <c r="G87" s="28">
        <f t="shared" si="3"/>
        <v>1000</v>
      </c>
    </row>
    <row r="88" spans="1:7" x14ac:dyDescent="0.25">
      <c r="A88" s="13" t="s">
        <v>224</v>
      </c>
      <c r="B88" s="5" t="s">
        <v>98</v>
      </c>
      <c r="C88" s="3" t="s">
        <v>87</v>
      </c>
      <c r="D88" s="31">
        <v>2451</v>
      </c>
      <c r="E88" s="28">
        <v>2000</v>
      </c>
      <c r="F88" s="28">
        <f t="shared" si="2"/>
        <v>1000</v>
      </c>
      <c r="G88" s="28">
        <f t="shared" si="3"/>
        <v>1000</v>
      </c>
    </row>
    <row r="89" spans="1:7" x14ac:dyDescent="0.25">
      <c r="A89" s="1" t="s">
        <v>225</v>
      </c>
      <c r="B89" s="5" t="s">
        <v>98</v>
      </c>
      <c r="C89" s="3" t="s">
        <v>88</v>
      </c>
      <c r="D89" s="31">
        <v>1162</v>
      </c>
      <c r="E89" s="28">
        <v>2000</v>
      </c>
      <c r="F89" s="28">
        <f t="shared" si="2"/>
        <v>1000</v>
      </c>
      <c r="G89" s="28">
        <f t="shared" si="3"/>
        <v>1000</v>
      </c>
    </row>
    <row r="90" spans="1:7" x14ac:dyDescent="0.25">
      <c r="A90" s="13" t="s">
        <v>226</v>
      </c>
      <c r="B90" s="5" t="s">
        <v>98</v>
      </c>
      <c r="C90" s="3" t="s">
        <v>89</v>
      </c>
      <c r="D90" s="31">
        <v>2205</v>
      </c>
      <c r="E90" s="28">
        <v>2000</v>
      </c>
      <c r="F90" s="28">
        <f t="shared" si="2"/>
        <v>1000</v>
      </c>
      <c r="G90" s="28">
        <f t="shared" si="3"/>
        <v>1000</v>
      </c>
    </row>
    <row r="91" spans="1:7" x14ac:dyDescent="0.25">
      <c r="A91" s="1" t="s">
        <v>227</v>
      </c>
      <c r="B91" s="5" t="s">
        <v>98</v>
      </c>
      <c r="C91" s="3" t="s">
        <v>90</v>
      </c>
      <c r="D91" s="31">
        <v>1740</v>
      </c>
      <c r="E91" s="28">
        <v>2000</v>
      </c>
      <c r="F91" s="28">
        <f t="shared" si="2"/>
        <v>1000</v>
      </c>
      <c r="G91" s="28">
        <f t="shared" si="3"/>
        <v>1000</v>
      </c>
    </row>
    <row r="92" spans="1:7" x14ac:dyDescent="0.25">
      <c r="A92" s="13" t="s">
        <v>228</v>
      </c>
      <c r="B92" s="5" t="s">
        <v>98</v>
      </c>
      <c r="C92" s="3" t="s">
        <v>91</v>
      </c>
      <c r="D92" s="31">
        <v>1755</v>
      </c>
      <c r="E92" s="28">
        <v>2000</v>
      </c>
      <c r="F92" s="28">
        <f t="shared" si="2"/>
        <v>1000</v>
      </c>
      <c r="G92" s="28">
        <f t="shared" si="3"/>
        <v>1000</v>
      </c>
    </row>
    <row r="93" spans="1:7" x14ac:dyDescent="0.25">
      <c r="A93" s="1" t="s">
        <v>229</v>
      </c>
      <c r="B93" s="5" t="s">
        <v>98</v>
      </c>
      <c r="C93" s="3" t="s">
        <v>92</v>
      </c>
      <c r="D93" s="31">
        <v>365</v>
      </c>
      <c r="E93" s="28">
        <v>1000</v>
      </c>
      <c r="F93" s="28">
        <f t="shared" si="2"/>
        <v>500</v>
      </c>
      <c r="G93" s="28">
        <f t="shared" si="3"/>
        <v>500</v>
      </c>
    </row>
    <row r="94" spans="1:7" x14ac:dyDescent="0.25">
      <c r="A94" s="13" t="s">
        <v>230</v>
      </c>
      <c r="B94" s="5" t="s">
        <v>98</v>
      </c>
      <c r="C94" s="3" t="s">
        <v>93</v>
      </c>
      <c r="D94" s="31">
        <v>887</v>
      </c>
      <c r="E94" s="28">
        <v>1000</v>
      </c>
      <c r="F94" s="28">
        <f t="shared" si="2"/>
        <v>500</v>
      </c>
      <c r="G94" s="28">
        <f t="shared" si="3"/>
        <v>500</v>
      </c>
    </row>
    <row r="95" spans="1:7" x14ac:dyDescent="0.25">
      <c r="A95" s="1" t="s">
        <v>231</v>
      </c>
      <c r="B95" s="5" t="s">
        <v>98</v>
      </c>
      <c r="C95" s="3" t="s">
        <v>94</v>
      </c>
      <c r="D95" s="31">
        <v>1680</v>
      </c>
      <c r="E95" s="28">
        <v>2000</v>
      </c>
      <c r="F95" s="28">
        <f t="shared" si="2"/>
        <v>1000</v>
      </c>
      <c r="G95" s="28">
        <f t="shared" si="3"/>
        <v>1000</v>
      </c>
    </row>
    <row r="96" spans="1:7" x14ac:dyDescent="0.25">
      <c r="A96" s="13" t="s">
        <v>232</v>
      </c>
      <c r="B96" s="5" t="s">
        <v>98</v>
      </c>
      <c r="C96" s="3" t="s">
        <v>95</v>
      </c>
      <c r="D96" s="31">
        <v>665</v>
      </c>
      <c r="E96" s="28">
        <v>1000</v>
      </c>
      <c r="F96" s="28">
        <f t="shared" si="2"/>
        <v>500</v>
      </c>
      <c r="G96" s="28">
        <f t="shared" si="3"/>
        <v>500</v>
      </c>
    </row>
    <row r="97" spans="1:7" x14ac:dyDescent="0.25">
      <c r="A97" s="1" t="s">
        <v>233</v>
      </c>
      <c r="B97" s="5" t="s">
        <v>98</v>
      </c>
      <c r="C97" s="3" t="s">
        <v>96</v>
      </c>
      <c r="D97" s="31">
        <v>383</v>
      </c>
      <c r="E97" s="28">
        <v>1000</v>
      </c>
      <c r="F97" s="28">
        <f t="shared" si="2"/>
        <v>500</v>
      </c>
      <c r="G97" s="28">
        <f t="shared" si="3"/>
        <v>500</v>
      </c>
    </row>
    <row r="98" spans="1:7" x14ac:dyDescent="0.25">
      <c r="A98" s="13" t="s">
        <v>234</v>
      </c>
      <c r="B98" s="5" t="s">
        <v>98</v>
      </c>
      <c r="C98" s="3" t="s">
        <v>97</v>
      </c>
      <c r="D98" s="31">
        <v>165</v>
      </c>
      <c r="E98" s="28">
        <v>1000</v>
      </c>
      <c r="F98" s="28">
        <f t="shared" si="2"/>
        <v>500</v>
      </c>
      <c r="G98" s="28">
        <f t="shared" si="3"/>
        <v>500</v>
      </c>
    </row>
    <row r="99" spans="1:7" x14ac:dyDescent="0.25">
      <c r="A99" s="1" t="s">
        <v>235</v>
      </c>
      <c r="B99" s="5" t="s">
        <v>98</v>
      </c>
      <c r="C99" s="3" t="s">
        <v>125</v>
      </c>
      <c r="D99" s="31">
        <v>90</v>
      </c>
      <c r="E99" s="28">
        <v>1000</v>
      </c>
      <c r="F99" s="28">
        <f t="shared" si="2"/>
        <v>500</v>
      </c>
      <c r="G99" s="28">
        <f t="shared" si="3"/>
        <v>500</v>
      </c>
    </row>
    <row r="100" spans="1:7" x14ac:dyDescent="0.25">
      <c r="A100" s="13" t="s">
        <v>236</v>
      </c>
      <c r="B100" s="5" t="s">
        <v>98</v>
      </c>
      <c r="C100" s="3" t="s">
        <v>169</v>
      </c>
      <c r="D100" s="31">
        <v>540</v>
      </c>
      <c r="E100" s="28">
        <v>1000</v>
      </c>
      <c r="F100" s="28">
        <f t="shared" si="2"/>
        <v>500</v>
      </c>
      <c r="G100" s="28">
        <f t="shared" si="3"/>
        <v>500</v>
      </c>
    </row>
    <row r="101" spans="1:7" x14ac:dyDescent="0.25">
      <c r="A101" s="1" t="s">
        <v>237</v>
      </c>
      <c r="B101" s="5" t="s">
        <v>121</v>
      </c>
      <c r="C101" s="3" t="s">
        <v>99</v>
      </c>
      <c r="D101" s="31">
        <v>10580</v>
      </c>
      <c r="E101" s="28">
        <v>5000</v>
      </c>
      <c r="F101" s="28">
        <f t="shared" si="2"/>
        <v>2500</v>
      </c>
      <c r="G101" s="28">
        <f t="shared" si="3"/>
        <v>2500</v>
      </c>
    </row>
    <row r="102" spans="1:7" x14ac:dyDescent="0.25">
      <c r="A102" s="13" t="s">
        <v>238</v>
      </c>
      <c r="B102" s="5" t="s">
        <v>121</v>
      </c>
      <c r="C102" s="3" t="s">
        <v>100</v>
      </c>
      <c r="D102" s="31">
        <v>4740</v>
      </c>
      <c r="E102" s="28">
        <v>4000</v>
      </c>
      <c r="F102" s="28">
        <f t="shared" si="2"/>
        <v>2000</v>
      </c>
      <c r="G102" s="28">
        <f t="shared" si="3"/>
        <v>2000</v>
      </c>
    </row>
    <row r="103" spans="1:7" x14ac:dyDescent="0.25">
      <c r="A103" s="13" t="s">
        <v>239</v>
      </c>
      <c r="B103" s="5" t="s">
        <v>121</v>
      </c>
      <c r="C103" s="3" t="s">
        <v>101</v>
      </c>
      <c r="D103" s="31">
        <v>12498</v>
      </c>
      <c r="E103" s="28">
        <v>5000</v>
      </c>
      <c r="F103" s="28">
        <f t="shared" si="2"/>
        <v>2500</v>
      </c>
      <c r="G103" s="28">
        <f t="shared" si="3"/>
        <v>2500</v>
      </c>
    </row>
    <row r="104" spans="1:7" x14ac:dyDescent="0.25">
      <c r="A104" s="1" t="s">
        <v>240</v>
      </c>
      <c r="B104" s="5" t="s">
        <v>121</v>
      </c>
      <c r="C104" s="3" t="s">
        <v>102</v>
      </c>
      <c r="D104" s="31">
        <v>6270</v>
      </c>
      <c r="E104" s="28">
        <v>4000</v>
      </c>
      <c r="F104" s="28">
        <f t="shared" si="2"/>
        <v>2000</v>
      </c>
      <c r="G104" s="28">
        <f t="shared" si="3"/>
        <v>2000</v>
      </c>
    </row>
    <row r="105" spans="1:7" x14ac:dyDescent="0.25">
      <c r="A105" s="13" t="s">
        <v>241</v>
      </c>
      <c r="B105" s="5" t="s">
        <v>121</v>
      </c>
      <c r="C105" s="3" t="s">
        <v>103</v>
      </c>
      <c r="D105" s="31">
        <v>6629</v>
      </c>
      <c r="E105" s="28">
        <v>5000</v>
      </c>
      <c r="F105" s="28">
        <f t="shared" si="2"/>
        <v>2500</v>
      </c>
      <c r="G105" s="28">
        <f t="shared" si="3"/>
        <v>2500</v>
      </c>
    </row>
    <row r="106" spans="1:7" x14ac:dyDescent="0.25">
      <c r="A106" s="1" t="s">
        <v>242</v>
      </c>
      <c r="B106" s="5" t="s">
        <v>121</v>
      </c>
      <c r="C106" s="3" t="s">
        <v>104</v>
      </c>
      <c r="D106" s="31">
        <v>2865</v>
      </c>
      <c r="E106" s="28">
        <v>3000</v>
      </c>
      <c r="F106" s="28">
        <f t="shared" si="2"/>
        <v>1500</v>
      </c>
      <c r="G106" s="28">
        <f t="shared" si="3"/>
        <v>1500</v>
      </c>
    </row>
    <row r="107" spans="1:7" x14ac:dyDescent="0.25">
      <c r="A107" s="13" t="s">
        <v>243</v>
      </c>
      <c r="B107" s="5" t="s">
        <v>121</v>
      </c>
      <c r="C107" s="3" t="s">
        <v>105</v>
      </c>
      <c r="D107" s="31">
        <v>3765</v>
      </c>
      <c r="E107" s="28">
        <v>3000</v>
      </c>
      <c r="F107" s="28">
        <f t="shared" si="2"/>
        <v>1500</v>
      </c>
      <c r="G107" s="28">
        <f t="shared" si="3"/>
        <v>1500</v>
      </c>
    </row>
    <row r="108" spans="1:7" x14ac:dyDescent="0.25">
      <c r="A108" s="1" t="s">
        <v>244</v>
      </c>
      <c r="B108" s="5" t="s">
        <v>121</v>
      </c>
      <c r="C108" s="3" t="s">
        <v>106</v>
      </c>
      <c r="D108" s="31">
        <v>3870</v>
      </c>
      <c r="E108" s="28">
        <v>3000</v>
      </c>
      <c r="F108" s="28">
        <f t="shared" si="2"/>
        <v>1500</v>
      </c>
      <c r="G108" s="28">
        <f t="shared" si="3"/>
        <v>1500</v>
      </c>
    </row>
    <row r="109" spans="1:7" x14ac:dyDescent="0.25">
      <c r="A109" s="13" t="s">
        <v>245</v>
      </c>
      <c r="B109" s="5" t="s">
        <v>121</v>
      </c>
      <c r="C109" s="3" t="s">
        <v>107</v>
      </c>
      <c r="D109" s="31">
        <v>3245</v>
      </c>
      <c r="E109" s="28">
        <v>3000</v>
      </c>
      <c r="F109" s="28">
        <f t="shared" si="2"/>
        <v>1500</v>
      </c>
      <c r="G109" s="28">
        <f t="shared" si="3"/>
        <v>1500</v>
      </c>
    </row>
    <row r="110" spans="1:7" x14ac:dyDescent="0.25">
      <c r="A110" s="1" t="s">
        <v>246</v>
      </c>
      <c r="B110" s="5" t="s">
        <v>121</v>
      </c>
      <c r="C110" s="3" t="s">
        <v>108</v>
      </c>
      <c r="D110" s="31">
        <v>3215</v>
      </c>
      <c r="E110" s="28">
        <v>3000</v>
      </c>
      <c r="F110" s="28">
        <f t="shared" si="2"/>
        <v>1500</v>
      </c>
      <c r="G110" s="28">
        <f t="shared" si="3"/>
        <v>1500</v>
      </c>
    </row>
    <row r="111" spans="1:7" x14ac:dyDescent="0.25">
      <c r="A111" s="13" t="s">
        <v>247</v>
      </c>
      <c r="B111" s="5" t="s">
        <v>121</v>
      </c>
      <c r="C111" s="3" t="s">
        <v>109</v>
      </c>
      <c r="D111" s="31">
        <v>4410</v>
      </c>
      <c r="E111" s="28">
        <v>4000</v>
      </c>
      <c r="F111" s="28">
        <f t="shared" si="2"/>
        <v>2000</v>
      </c>
      <c r="G111" s="28">
        <f t="shared" si="3"/>
        <v>2000</v>
      </c>
    </row>
    <row r="112" spans="1:7" x14ac:dyDescent="0.25">
      <c r="A112" s="1" t="s">
        <v>248</v>
      </c>
      <c r="B112" s="5" t="s">
        <v>121</v>
      </c>
      <c r="C112" s="9" t="s">
        <v>132</v>
      </c>
      <c r="D112" s="31">
        <v>3520</v>
      </c>
      <c r="E112" s="28">
        <v>3000</v>
      </c>
      <c r="F112" s="28">
        <f t="shared" si="2"/>
        <v>1500</v>
      </c>
      <c r="G112" s="28">
        <f t="shared" si="3"/>
        <v>1500</v>
      </c>
    </row>
    <row r="113" spans="1:7" x14ac:dyDescent="0.25">
      <c r="A113" s="13" t="s">
        <v>249</v>
      </c>
      <c r="B113" s="5" t="s">
        <v>121</v>
      </c>
      <c r="C113" s="3" t="s">
        <v>110</v>
      </c>
      <c r="D113" s="31">
        <v>3495</v>
      </c>
      <c r="E113" s="28">
        <v>3000</v>
      </c>
      <c r="F113" s="28">
        <f t="shared" si="2"/>
        <v>1500</v>
      </c>
      <c r="G113" s="28">
        <f t="shared" si="3"/>
        <v>1500</v>
      </c>
    </row>
    <row r="114" spans="1:7" x14ac:dyDescent="0.25">
      <c r="A114" s="1" t="s">
        <v>250</v>
      </c>
      <c r="B114" s="5" t="s">
        <v>121</v>
      </c>
      <c r="C114" s="9" t="s">
        <v>134</v>
      </c>
      <c r="D114" s="31">
        <v>4203</v>
      </c>
      <c r="E114" s="28">
        <v>4000</v>
      </c>
      <c r="F114" s="28">
        <f t="shared" si="2"/>
        <v>2000</v>
      </c>
      <c r="G114" s="28">
        <f t="shared" si="3"/>
        <v>2000</v>
      </c>
    </row>
    <row r="115" spans="1:7" x14ac:dyDescent="0.25">
      <c r="A115" s="13" t="s">
        <v>251</v>
      </c>
      <c r="B115" s="5" t="s">
        <v>121</v>
      </c>
      <c r="C115" s="3" t="s">
        <v>112</v>
      </c>
      <c r="D115" s="31">
        <v>1595</v>
      </c>
      <c r="E115" s="28">
        <v>2000</v>
      </c>
      <c r="F115" s="28">
        <f t="shared" si="2"/>
        <v>1000</v>
      </c>
      <c r="G115" s="28">
        <f t="shared" si="3"/>
        <v>1000</v>
      </c>
    </row>
    <row r="116" spans="1:7" x14ac:dyDescent="0.25">
      <c r="A116" s="1" t="s">
        <v>252</v>
      </c>
      <c r="B116" s="5" t="s">
        <v>121</v>
      </c>
      <c r="C116" s="4" t="s">
        <v>113</v>
      </c>
      <c r="D116" s="31">
        <v>4740</v>
      </c>
      <c r="E116" s="28">
        <v>4000</v>
      </c>
      <c r="F116" s="28">
        <f t="shared" si="2"/>
        <v>2000</v>
      </c>
      <c r="G116" s="28">
        <f t="shared" si="3"/>
        <v>2000</v>
      </c>
    </row>
    <row r="117" spans="1:7" x14ac:dyDescent="0.25">
      <c r="A117" s="13" t="s">
        <v>253</v>
      </c>
      <c r="B117" s="5" t="s">
        <v>121</v>
      </c>
      <c r="C117" s="4" t="s">
        <v>273</v>
      </c>
      <c r="D117" s="31">
        <v>5487</v>
      </c>
      <c r="E117" s="28">
        <v>4000</v>
      </c>
      <c r="F117" s="28">
        <f t="shared" si="2"/>
        <v>2000</v>
      </c>
      <c r="G117" s="28">
        <f t="shared" si="3"/>
        <v>2000</v>
      </c>
    </row>
    <row r="118" spans="1:7" x14ac:dyDescent="0.25">
      <c r="A118" s="1" t="s">
        <v>254</v>
      </c>
      <c r="B118" s="48" t="s">
        <v>121</v>
      </c>
      <c r="C118" s="49" t="s">
        <v>111</v>
      </c>
      <c r="D118" s="31">
        <v>4877</v>
      </c>
      <c r="E118" s="50">
        <v>4000</v>
      </c>
      <c r="F118" s="50">
        <f>E118/2</f>
        <v>2000</v>
      </c>
      <c r="G118" s="50">
        <f>E118/2</f>
        <v>2000</v>
      </c>
    </row>
    <row r="119" spans="1:7" x14ac:dyDescent="0.25">
      <c r="A119" s="13" t="s">
        <v>255</v>
      </c>
      <c r="B119" s="48" t="s">
        <v>121</v>
      </c>
      <c r="C119" s="49" t="s">
        <v>114</v>
      </c>
      <c r="D119" s="31">
        <v>2130</v>
      </c>
      <c r="E119" s="50">
        <v>2000</v>
      </c>
      <c r="F119" s="50">
        <f t="shared" si="2"/>
        <v>1000</v>
      </c>
      <c r="G119" s="50">
        <f t="shared" si="3"/>
        <v>1000</v>
      </c>
    </row>
    <row r="120" spans="1:7" x14ac:dyDescent="0.25">
      <c r="A120" s="1" t="s">
        <v>256</v>
      </c>
      <c r="B120" s="5" t="s">
        <v>121</v>
      </c>
      <c r="C120" s="3" t="s">
        <v>115</v>
      </c>
      <c r="D120" s="31">
        <v>1075.5</v>
      </c>
      <c r="E120" s="28">
        <v>2000</v>
      </c>
      <c r="F120" s="28">
        <f t="shared" si="2"/>
        <v>1000</v>
      </c>
      <c r="G120" s="28">
        <f t="shared" si="3"/>
        <v>1000</v>
      </c>
    </row>
    <row r="121" spans="1:7" x14ac:dyDescent="0.25">
      <c r="A121" s="13" t="s">
        <v>257</v>
      </c>
      <c r="B121" s="5" t="s">
        <v>121</v>
      </c>
      <c r="C121" s="3" t="s">
        <v>116</v>
      </c>
      <c r="D121" s="31">
        <v>2242</v>
      </c>
      <c r="E121" s="28">
        <v>2000</v>
      </c>
      <c r="F121" s="28">
        <f t="shared" si="2"/>
        <v>1000</v>
      </c>
      <c r="G121" s="28">
        <f t="shared" si="3"/>
        <v>1000</v>
      </c>
    </row>
    <row r="122" spans="1:7" x14ac:dyDescent="0.25">
      <c r="A122" s="1" t="s">
        <v>258</v>
      </c>
      <c r="B122" s="5" t="s">
        <v>121</v>
      </c>
      <c r="C122" s="3" t="s">
        <v>117</v>
      </c>
      <c r="D122" s="31">
        <v>1967</v>
      </c>
      <c r="E122" s="28">
        <v>2000</v>
      </c>
      <c r="F122" s="28">
        <f t="shared" si="2"/>
        <v>1000</v>
      </c>
      <c r="G122" s="28">
        <f t="shared" si="3"/>
        <v>1000</v>
      </c>
    </row>
    <row r="123" spans="1:7" x14ac:dyDescent="0.25">
      <c r="A123" s="13" t="s">
        <v>259</v>
      </c>
      <c r="B123" s="5" t="s">
        <v>121</v>
      </c>
      <c r="C123" s="3" t="s">
        <v>118</v>
      </c>
      <c r="D123" s="31">
        <v>1420</v>
      </c>
      <c r="E123" s="28">
        <v>2000</v>
      </c>
      <c r="F123" s="28">
        <f t="shared" si="2"/>
        <v>1000</v>
      </c>
      <c r="G123" s="28">
        <f t="shared" si="3"/>
        <v>1000</v>
      </c>
    </row>
    <row r="124" spans="1:7" x14ac:dyDescent="0.25">
      <c r="A124" s="1" t="s">
        <v>260</v>
      </c>
      <c r="B124" s="5" t="s">
        <v>121</v>
      </c>
      <c r="C124" s="3" t="s">
        <v>119</v>
      </c>
      <c r="D124" s="31">
        <v>1425</v>
      </c>
      <c r="E124" s="28">
        <v>2000</v>
      </c>
      <c r="F124" s="28">
        <f t="shared" si="2"/>
        <v>1000</v>
      </c>
      <c r="G124" s="28">
        <f t="shared" si="3"/>
        <v>1000</v>
      </c>
    </row>
    <row r="125" spans="1:7" x14ac:dyDescent="0.25">
      <c r="A125" s="13" t="s">
        <v>261</v>
      </c>
      <c r="B125" s="5" t="s">
        <v>121</v>
      </c>
      <c r="C125" s="3" t="s">
        <v>120</v>
      </c>
      <c r="D125" s="31">
        <v>905</v>
      </c>
      <c r="E125" s="28">
        <v>1000</v>
      </c>
      <c r="F125" s="28">
        <f t="shared" si="2"/>
        <v>500</v>
      </c>
      <c r="G125" s="28">
        <f t="shared" si="3"/>
        <v>500</v>
      </c>
    </row>
    <row r="126" spans="1:7" x14ac:dyDescent="0.25">
      <c r="A126" s="1" t="s">
        <v>262</v>
      </c>
      <c r="B126" s="8" t="s">
        <v>121</v>
      </c>
      <c r="C126" s="3" t="s">
        <v>268</v>
      </c>
      <c r="D126" s="31">
        <v>710</v>
      </c>
      <c r="E126" s="28">
        <v>2000</v>
      </c>
      <c r="F126" s="28">
        <f t="shared" si="2"/>
        <v>1000</v>
      </c>
      <c r="G126" s="28">
        <f t="shared" si="3"/>
        <v>1000</v>
      </c>
    </row>
    <row r="127" spans="1:7" x14ac:dyDescent="0.25">
      <c r="A127" s="13" t="s">
        <v>263</v>
      </c>
      <c r="B127" s="8" t="s">
        <v>121</v>
      </c>
      <c r="C127" s="9" t="s">
        <v>133</v>
      </c>
      <c r="D127" s="31">
        <v>1570</v>
      </c>
      <c r="E127" s="28">
        <v>2000</v>
      </c>
      <c r="F127" s="28">
        <f t="shared" si="2"/>
        <v>1000</v>
      </c>
      <c r="G127" s="28">
        <f t="shared" si="3"/>
        <v>1000</v>
      </c>
    </row>
    <row r="128" spans="1:7" x14ac:dyDescent="0.25">
      <c r="A128" s="1" t="s">
        <v>274</v>
      </c>
      <c r="B128" s="5" t="s">
        <v>124</v>
      </c>
      <c r="C128" s="3" t="s">
        <v>122</v>
      </c>
      <c r="D128" s="15">
        <v>8410</v>
      </c>
      <c r="E128" s="28">
        <v>5000</v>
      </c>
      <c r="F128" s="28">
        <f t="shared" si="2"/>
        <v>2500</v>
      </c>
      <c r="G128" s="28">
        <f t="shared" si="3"/>
        <v>2500</v>
      </c>
    </row>
    <row r="129" spans="1:7" x14ac:dyDescent="0.25">
      <c r="A129" s="13" t="s">
        <v>275</v>
      </c>
      <c r="B129" s="5" t="s">
        <v>124</v>
      </c>
      <c r="C129" s="3" t="s">
        <v>123</v>
      </c>
      <c r="D129" s="31">
        <v>1725</v>
      </c>
      <c r="E129" s="28">
        <v>2000</v>
      </c>
      <c r="F129" s="28">
        <f t="shared" si="2"/>
        <v>1000</v>
      </c>
      <c r="G129" s="28">
        <f t="shared" si="3"/>
        <v>1000</v>
      </c>
    </row>
    <row r="130" spans="1:7" x14ac:dyDescent="0.25">
      <c r="E130" s="33">
        <f>SUM(E2:E129)</f>
        <v>349000</v>
      </c>
      <c r="F130" s="33">
        <f>SUM(F2:F129)</f>
        <v>174500</v>
      </c>
      <c r="G130" s="33">
        <f>SUM(G2:G129)</f>
        <v>174500</v>
      </c>
    </row>
  </sheetData>
  <autoFilter ref="A1:G130"/>
  <mergeCells count="1">
    <mergeCell ref="K14:L14"/>
  </mergeCells>
  <conditionalFormatting sqref="D2:D129">
    <cfRule type="cellIs" dxfId="14" priority="1" operator="greaterThan">
      <formula>6501</formula>
    </cfRule>
    <cfRule type="cellIs" dxfId="13" priority="2" operator="between">
      <formula>$K$18</formula>
      <formula>$L$18</formula>
    </cfRule>
    <cfRule type="cellIs" dxfId="12" priority="3" operator="between">
      <formula>$K$17</formula>
      <formula>$L$17</formula>
    </cfRule>
    <cfRule type="cellIs" dxfId="11" priority="4" operator="between">
      <formula>$K$16</formula>
      <formula>$L$16</formula>
    </cfRule>
    <cfRule type="cellIs" dxfId="10" priority="6" operator="lessThanOrEqual">
      <formula>1000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1"/>
  <sheetViews>
    <sheetView topLeftCell="A97" workbookViewId="0">
      <selection activeCell="E51" sqref="E51"/>
    </sheetView>
  </sheetViews>
  <sheetFormatPr defaultRowHeight="15" x14ac:dyDescent="0.25"/>
  <cols>
    <col min="1" max="1" width="4.5703125" customWidth="1"/>
    <col min="2" max="2" width="10.85546875" style="46" customWidth="1"/>
    <col min="3" max="3" width="75" style="56" customWidth="1"/>
    <col min="4" max="4" width="11.7109375" style="39" customWidth="1"/>
    <col min="5" max="5" width="18.42578125" style="29" customWidth="1"/>
    <col min="6" max="6" width="20.5703125" style="29" customWidth="1"/>
    <col min="7" max="7" width="20.140625" style="29" customWidth="1"/>
    <col min="8" max="8" width="12" style="46" customWidth="1"/>
    <col min="9" max="10" width="9.140625" style="16"/>
    <col min="11" max="11" width="9.85546875" bestFit="1" customWidth="1"/>
  </cols>
  <sheetData>
    <row r="1" spans="1:11" ht="51" x14ac:dyDescent="0.25">
      <c r="A1" s="10" t="s">
        <v>29</v>
      </c>
      <c r="B1" s="40" t="s">
        <v>30</v>
      </c>
      <c r="C1" s="54" t="s">
        <v>31</v>
      </c>
      <c r="D1" s="47" t="s">
        <v>264</v>
      </c>
      <c r="E1" s="26" t="s">
        <v>272</v>
      </c>
      <c r="F1" s="27" t="s">
        <v>27</v>
      </c>
      <c r="G1" s="27" t="s">
        <v>28</v>
      </c>
    </row>
    <row r="2" spans="1:11" x14ac:dyDescent="0.25">
      <c r="A2" s="41">
        <v>2</v>
      </c>
      <c r="B2" s="52" t="s">
        <v>124</v>
      </c>
      <c r="C2" s="55" t="s">
        <v>123</v>
      </c>
      <c r="D2" s="31">
        <v>1545</v>
      </c>
      <c r="E2" s="28">
        <v>2000</v>
      </c>
      <c r="F2" s="28">
        <f t="shared" ref="F2:F33" si="0">E2/2</f>
        <v>1000</v>
      </c>
      <c r="G2" s="28">
        <f t="shared" ref="G2:G33" si="1">E2/2</f>
        <v>1000</v>
      </c>
    </row>
    <row r="3" spans="1:11" x14ac:dyDescent="0.25">
      <c r="A3" s="42">
        <v>1</v>
      </c>
      <c r="B3" s="44" t="s">
        <v>124</v>
      </c>
      <c r="C3" s="55" t="s">
        <v>122</v>
      </c>
      <c r="D3" s="53">
        <v>8710</v>
      </c>
      <c r="E3" s="28">
        <v>5000</v>
      </c>
      <c r="F3" s="28">
        <f t="shared" si="0"/>
        <v>2500</v>
      </c>
      <c r="G3" s="28">
        <f t="shared" si="1"/>
        <v>2500</v>
      </c>
    </row>
    <row r="4" spans="1:11" x14ac:dyDescent="0.25">
      <c r="A4" s="41">
        <v>4</v>
      </c>
      <c r="B4" s="44" t="s">
        <v>98</v>
      </c>
      <c r="C4" s="55" t="s">
        <v>86</v>
      </c>
      <c r="D4" s="31">
        <v>2699</v>
      </c>
      <c r="E4" s="28">
        <v>3000</v>
      </c>
      <c r="F4" s="28">
        <f t="shared" si="0"/>
        <v>1500</v>
      </c>
      <c r="G4" s="28">
        <f t="shared" si="1"/>
        <v>1500</v>
      </c>
    </row>
    <row r="5" spans="1:11" x14ac:dyDescent="0.25">
      <c r="A5" s="42">
        <v>5</v>
      </c>
      <c r="B5" s="44" t="s">
        <v>98</v>
      </c>
      <c r="C5" s="55" t="s">
        <v>280</v>
      </c>
      <c r="D5" s="31">
        <v>3100</v>
      </c>
      <c r="E5" s="28">
        <v>3000</v>
      </c>
      <c r="F5" s="28">
        <f t="shared" si="0"/>
        <v>1500</v>
      </c>
      <c r="G5" s="28">
        <f t="shared" si="1"/>
        <v>1500</v>
      </c>
    </row>
    <row r="6" spans="1:11" x14ac:dyDescent="0.25">
      <c r="A6" s="41">
        <v>9</v>
      </c>
      <c r="B6" s="44" t="s">
        <v>98</v>
      </c>
      <c r="C6" s="55" t="s">
        <v>80</v>
      </c>
      <c r="D6" s="31">
        <v>3885</v>
      </c>
      <c r="E6" s="28">
        <v>3000</v>
      </c>
      <c r="F6" s="28">
        <f t="shared" si="0"/>
        <v>1500</v>
      </c>
      <c r="G6" s="28">
        <f t="shared" si="1"/>
        <v>1500</v>
      </c>
    </row>
    <row r="7" spans="1:11" x14ac:dyDescent="0.25">
      <c r="A7" s="42">
        <v>11</v>
      </c>
      <c r="B7" s="44" t="s">
        <v>98</v>
      </c>
      <c r="C7" s="55" t="s">
        <v>81</v>
      </c>
      <c r="D7" s="31">
        <v>3580</v>
      </c>
      <c r="E7" s="28">
        <v>3000</v>
      </c>
      <c r="F7" s="28">
        <f t="shared" si="0"/>
        <v>1500</v>
      </c>
      <c r="G7" s="28">
        <f t="shared" si="1"/>
        <v>1500</v>
      </c>
    </row>
    <row r="8" spans="1:11" x14ac:dyDescent="0.25">
      <c r="A8" s="41">
        <v>12</v>
      </c>
      <c r="B8" s="44" t="s">
        <v>98</v>
      </c>
      <c r="C8" s="55" t="s">
        <v>84</v>
      </c>
      <c r="D8" s="31">
        <v>3125</v>
      </c>
      <c r="E8" s="28">
        <v>3000</v>
      </c>
      <c r="F8" s="28">
        <f t="shared" si="0"/>
        <v>1500</v>
      </c>
      <c r="G8" s="28">
        <f t="shared" si="1"/>
        <v>1500</v>
      </c>
    </row>
    <row r="9" spans="1:11" x14ac:dyDescent="0.25">
      <c r="A9" s="42">
        <v>13</v>
      </c>
      <c r="B9" s="44" t="s">
        <v>98</v>
      </c>
      <c r="C9" s="55" t="s">
        <v>79</v>
      </c>
      <c r="D9" s="31">
        <v>3710</v>
      </c>
      <c r="E9" s="28">
        <v>3000</v>
      </c>
      <c r="F9" s="28">
        <f t="shared" si="0"/>
        <v>1500</v>
      </c>
      <c r="G9" s="28">
        <f t="shared" si="1"/>
        <v>1500</v>
      </c>
    </row>
    <row r="10" spans="1:11" x14ac:dyDescent="0.25">
      <c r="A10" s="41">
        <v>15</v>
      </c>
      <c r="B10" s="44" t="s">
        <v>98</v>
      </c>
      <c r="C10" s="55" t="s">
        <v>87</v>
      </c>
      <c r="D10" s="31">
        <v>2921</v>
      </c>
      <c r="E10" s="28">
        <v>3000</v>
      </c>
      <c r="F10" s="28">
        <f t="shared" si="0"/>
        <v>1500</v>
      </c>
      <c r="G10" s="28">
        <f t="shared" si="1"/>
        <v>1500</v>
      </c>
    </row>
    <row r="11" spans="1:11" x14ac:dyDescent="0.25">
      <c r="A11" s="42">
        <v>10</v>
      </c>
      <c r="B11" s="44" t="s">
        <v>98</v>
      </c>
      <c r="C11" s="55" t="s">
        <v>82</v>
      </c>
      <c r="D11" s="31">
        <v>4164</v>
      </c>
      <c r="E11" s="28">
        <v>4000</v>
      </c>
      <c r="F11" s="28">
        <f t="shared" si="0"/>
        <v>2000</v>
      </c>
      <c r="G11" s="28">
        <f t="shared" si="1"/>
        <v>2000</v>
      </c>
    </row>
    <row r="12" spans="1:11" x14ac:dyDescent="0.25">
      <c r="A12" s="41">
        <v>18</v>
      </c>
      <c r="B12" s="44" t="s">
        <v>98</v>
      </c>
      <c r="C12" s="55" t="s">
        <v>77</v>
      </c>
      <c r="D12" s="31">
        <v>6272</v>
      </c>
      <c r="E12" s="28">
        <v>4000</v>
      </c>
      <c r="F12" s="28">
        <f t="shared" si="0"/>
        <v>2000</v>
      </c>
      <c r="G12" s="28">
        <f t="shared" si="1"/>
        <v>2000</v>
      </c>
      <c r="I12" s="65" t="s">
        <v>276</v>
      </c>
      <c r="J12" s="65"/>
      <c r="K12" s="65"/>
    </row>
    <row r="13" spans="1:11" x14ac:dyDescent="0.25">
      <c r="A13" s="42">
        <v>3</v>
      </c>
      <c r="B13" s="44" t="s">
        <v>98</v>
      </c>
      <c r="C13" s="55" t="s">
        <v>279</v>
      </c>
      <c r="D13" s="31">
        <v>510</v>
      </c>
      <c r="E13" s="28">
        <v>1000</v>
      </c>
      <c r="F13" s="28">
        <f t="shared" si="0"/>
        <v>500</v>
      </c>
      <c r="G13" s="28">
        <f t="shared" si="1"/>
        <v>500</v>
      </c>
    </row>
    <row r="14" spans="1:11" x14ac:dyDescent="0.25">
      <c r="A14" s="41">
        <v>20</v>
      </c>
      <c r="B14" s="44" t="s">
        <v>98</v>
      </c>
      <c r="C14" s="55" t="s">
        <v>125</v>
      </c>
      <c r="D14" s="31">
        <v>240</v>
      </c>
      <c r="E14" s="28">
        <v>1000</v>
      </c>
      <c r="F14" s="28">
        <f t="shared" si="0"/>
        <v>500</v>
      </c>
      <c r="G14" s="28">
        <f t="shared" si="1"/>
        <v>500</v>
      </c>
      <c r="I14" s="65" t="s">
        <v>266</v>
      </c>
      <c r="J14" s="65"/>
      <c r="K14" s="17">
        <v>2017</v>
      </c>
    </row>
    <row r="15" spans="1:11" x14ac:dyDescent="0.25">
      <c r="A15" s="42">
        <v>21</v>
      </c>
      <c r="B15" s="44" t="s">
        <v>98</v>
      </c>
      <c r="C15" s="55" t="s">
        <v>97</v>
      </c>
      <c r="D15" s="31">
        <v>120</v>
      </c>
      <c r="E15" s="28">
        <v>1000</v>
      </c>
      <c r="F15" s="28">
        <f t="shared" si="0"/>
        <v>500</v>
      </c>
      <c r="G15" s="28">
        <f t="shared" si="1"/>
        <v>500</v>
      </c>
      <c r="I15" s="18">
        <v>0</v>
      </c>
      <c r="J15" s="18">
        <v>1000</v>
      </c>
      <c r="K15" s="22">
        <v>1000</v>
      </c>
    </row>
    <row r="16" spans="1:11" x14ac:dyDescent="0.25">
      <c r="A16" s="41">
        <v>22</v>
      </c>
      <c r="B16" s="44" t="s">
        <v>98</v>
      </c>
      <c r="C16" s="55" t="s">
        <v>96</v>
      </c>
      <c r="D16" s="31">
        <v>375</v>
      </c>
      <c r="E16" s="28">
        <v>1000</v>
      </c>
      <c r="F16" s="28">
        <f t="shared" si="0"/>
        <v>500</v>
      </c>
      <c r="G16" s="28">
        <f t="shared" si="1"/>
        <v>500</v>
      </c>
      <c r="I16" s="18">
        <v>1001</v>
      </c>
      <c r="J16" s="18">
        <v>2500</v>
      </c>
      <c r="K16" s="23">
        <v>2000</v>
      </c>
    </row>
    <row r="17" spans="1:11" x14ac:dyDescent="0.25">
      <c r="A17" s="42">
        <v>23</v>
      </c>
      <c r="B17" s="44" t="s">
        <v>98</v>
      </c>
      <c r="C17" s="55" t="s">
        <v>95</v>
      </c>
      <c r="D17" s="31">
        <v>980</v>
      </c>
      <c r="E17" s="28">
        <v>1000</v>
      </c>
      <c r="F17" s="28">
        <f t="shared" si="0"/>
        <v>500</v>
      </c>
      <c r="G17" s="28">
        <f t="shared" si="1"/>
        <v>500</v>
      </c>
      <c r="I17" s="18">
        <v>2501</v>
      </c>
      <c r="J17" s="18">
        <v>4000</v>
      </c>
      <c r="K17" s="24">
        <v>3000</v>
      </c>
    </row>
    <row r="18" spans="1:11" x14ac:dyDescent="0.25">
      <c r="A18" s="41">
        <v>6</v>
      </c>
      <c r="B18" s="44" t="s">
        <v>98</v>
      </c>
      <c r="C18" s="55" t="s">
        <v>90</v>
      </c>
      <c r="D18" s="31">
        <v>2390</v>
      </c>
      <c r="E18" s="28">
        <v>2000</v>
      </c>
      <c r="F18" s="28">
        <f t="shared" si="0"/>
        <v>1000</v>
      </c>
      <c r="G18" s="28">
        <f t="shared" si="1"/>
        <v>1000</v>
      </c>
      <c r="I18" s="18">
        <v>4001</v>
      </c>
      <c r="J18" s="18">
        <v>6500</v>
      </c>
      <c r="K18" s="21">
        <v>4000</v>
      </c>
    </row>
    <row r="19" spans="1:11" x14ac:dyDescent="0.25">
      <c r="A19" s="42">
        <v>7</v>
      </c>
      <c r="B19" s="44" t="s">
        <v>98</v>
      </c>
      <c r="C19" s="55" t="s">
        <v>92</v>
      </c>
      <c r="D19" s="31">
        <v>1305</v>
      </c>
      <c r="E19" s="28">
        <v>2000</v>
      </c>
      <c r="F19" s="28">
        <f t="shared" si="0"/>
        <v>1000</v>
      </c>
      <c r="G19" s="28">
        <f t="shared" si="1"/>
        <v>1000</v>
      </c>
      <c r="I19" s="18">
        <v>6501</v>
      </c>
      <c r="J19" s="18"/>
      <c r="K19" s="25">
        <v>5000</v>
      </c>
    </row>
    <row r="20" spans="1:11" x14ac:dyDescent="0.25">
      <c r="A20" s="41">
        <v>8</v>
      </c>
      <c r="B20" s="44" t="s">
        <v>98</v>
      </c>
      <c r="C20" s="55" t="s">
        <v>85</v>
      </c>
      <c r="D20" s="31">
        <v>2250</v>
      </c>
      <c r="E20" s="28">
        <v>2000</v>
      </c>
      <c r="F20" s="28">
        <f t="shared" si="0"/>
        <v>1000</v>
      </c>
      <c r="G20" s="28">
        <f t="shared" si="1"/>
        <v>1000</v>
      </c>
    </row>
    <row r="21" spans="1:11" x14ac:dyDescent="0.25">
      <c r="A21" s="42">
        <v>14</v>
      </c>
      <c r="B21" s="44" t="s">
        <v>98</v>
      </c>
      <c r="C21" s="55" t="s">
        <v>83</v>
      </c>
      <c r="D21" s="31">
        <v>2330</v>
      </c>
      <c r="E21" s="28">
        <v>2000</v>
      </c>
      <c r="F21" s="28">
        <f t="shared" si="0"/>
        <v>1000</v>
      </c>
      <c r="G21" s="28">
        <f t="shared" si="1"/>
        <v>1000</v>
      </c>
    </row>
    <row r="22" spans="1:11" x14ac:dyDescent="0.25">
      <c r="A22" s="41">
        <v>16</v>
      </c>
      <c r="B22" s="44" t="s">
        <v>98</v>
      </c>
      <c r="C22" s="55" t="s">
        <v>89</v>
      </c>
      <c r="D22" s="31">
        <v>2235</v>
      </c>
      <c r="E22" s="28">
        <v>2000</v>
      </c>
      <c r="F22" s="28">
        <f t="shared" si="0"/>
        <v>1000</v>
      </c>
      <c r="G22" s="28">
        <f t="shared" si="1"/>
        <v>1000</v>
      </c>
    </row>
    <row r="23" spans="1:11" x14ac:dyDescent="0.25">
      <c r="A23" s="42">
        <v>17</v>
      </c>
      <c r="B23" s="44" t="s">
        <v>98</v>
      </c>
      <c r="C23" s="55" t="s">
        <v>91</v>
      </c>
      <c r="D23" s="31">
        <v>1670</v>
      </c>
      <c r="E23" s="28">
        <v>2000</v>
      </c>
      <c r="F23" s="28">
        <f t="shared" si="0"/>
        <v>1000</v>
      </c>
      <c r="G23" s="28">
        <f t="shared" si="1"/>
        <v>1000</v>
      </c>
    </row>
    <row r="24" spans="1:11" x14ac:dyDescent="0.25">
      <c r="A24" s="41">
        <v>19</v>
      </c>
      <c r="B24" s="44" t="s">
        <v>98</v>
      </c>
      <c r="C24" s="55" t="s">
        <v>88</v>
      </c>
      <c r="D24" s="31">
        <v>1758</v>
      </c>
      <c r="E24" s="28">
        <v>2000</v>
      </c>
      <c r="F24" s="28">
        <f t="shared" si="0"/>
        <v>1000</v>
      </c>
      <c r="G24" s="28">
        <f t="shared" si="1"/>
        <v>1000</v>
      </c>
    </row>
    <row r="25" spans="1:11" x14ac:dyDescent="0.25">
      <c r="A25" s="42">
        <v>24</v>
      </c>
      <c r="B25" s="44" t="s">
        <v>98</v>
      </c>
      <c r="C25" s="55" t="s">
        <v>94</v>
      </c>
      <c r="D25" s="31">
        <v>2458</v>
      </c>
      <c r="E25" s="28">
        <v>2000</v>
      </c>
      <c r="F25" s="28">
        <f t="shared" si="0"/>
        <v>1000</v>
      </c>
      <c r="G25" s="28">
        <f t="shared" si="1"/>
        <v>1000</v>
      </c>
    </row>
    <row r="26" spans="1:11" x14ac:dyDescent="0.25">
      <c r="A26" s="41">
        <v>25</v>
      </c>
      <c r="B26" s="44" t="s">
        <v>98</v>
      </c>
      <c r="C26" s="55" t="s">
        <v>93</v>
      </c>
      <c r="D26" s="31">
        <v>1060</v>
      </c>
      <c r="E26" s="28">
        <v>2000</v>
      </c>
      <c r="F26" s="28">
        <f t="shared" si="0"/>
        <v>1000</v>
      </c>
      <c r="G26" s="28">
        <f t="shared" si="1"/>
        <v>1000</v>
      </c>
    </row>
    <row r="27" spans="1:11" x14ac:dyDescent="0.25">
      <c r="A27" s="42">
        <v>26</v>
      </c>
      <c r="B27" s="42" t="s">
        <v>32</v>
      </c>
      <c r="C27" s="55" t="s">
        <v>13</v>
      </c>
      <c r="D27" s="31">
        <v>2769.5</v>
      </c>
      <c r="E27" s="28">
        <v>3000</v>
      </c>
      <c r="F27" s="28">
        <f t="shared" si="0"/>
        <v>1500</v>
      </c>
      <c r="G27" s="28">
        <f t="shared" si="1"/>
        <v>1500</v>
      </c>
    </row>
    <row r="28" spans="1:11" x14ac:dyDescent="0.25">
      <c r="A28" s="41">
        <v>28</v>
      </c>
      <c r="B28" s="42" t="s">
        <v>32</v>
      </c>
      <c r="C28" s="55" t="s">
        <v>14</v>
      </c>
      <c r="D28" s="31">
        <v>3598</v>
      </c>
      <c r="E28" s="28">
        <v>3000</v>
      </c>
      <c r="F28" s="28">
        <f t="shared" si="0"/>
        <v>1500</v>
      </c>
      <c r="G28" s="28">
        <f t="shared" si="1"/>
        <v>1500</v>
      </c>
    </row>
    <row r="29" spans="1:11" x14ac:dyDescent="0.25">
      <c r="A29" s="42">
        <v>31</v>
      </c>
      <c r="B29" s="42" t="s">
        <v>32</v>
      </c>
      <c r="C29" s="55" t="s">
        <v>15</v>
      </c>
      <c r="D29" s="31">
        <v>3519.5</v>
      </c>
      <c r="E29" s="28">
        <v>3000</v>
      </c>
      <c r="F29" s="28">
        <f t="shared" si="0"/>
        <v>1500</v>
      </c>
      <c r="G29" s="28">
        <f t="shared" si="1"/>
        <v>1500</v>
      </c>
    </row>
    <row r="30" spans="1:11" x14ac:dyDescent="0.25">
      <c r="A30" s="41">
        <v>36</v>
      </c>
      <c r="B30" s="42" t="s">
        <v>32</v>
      </c>
      <c r="C30" s="55" t="s">
        <v>127</v>
      </c>
      <c r="D30" s="31">
        <v>2861.5</v>
      </c>
      <c r="E30" s="28">
        <v>3000</v>
      </c>
      <c r="F30" s="28">
        <f t="shared" si="0"/>
        <v>1500</v>
      </c>
      <c r="G30" s="28">
        <f t="shared" si="1"/>
        <v>1500</v>
      </c>
    </row>
    <row r="31" spans="1:11" x14ac:dyDescent="0.25">
      <c r="A31" s="42">
        <v>43</v>
      </c>
      <c r="B31" s="42" t="s">
        <v>32</v>
      </c>
      <c r="C31" s="55" t="s">
        <v>16</v>
      </c>
      <c r="D31" s="31">
        <v>2905</v>
      </c>
      <c r="E31" s="28">
        <v>3000</v>
      </c>
      <c r="F31" s="28">
        <f t="shared" si="0"/>
        <v>1500</v>
      </c>
      <c r="G31" s="28">
        <f t="shared" si="1"/>
        <v>1500</v>
      </c>
    </row>
    <row r="32" spans="1:11" x14ac:dyDescent="0.25">
      <c r="A32" s="41">
        <v>49</v>
      </c>
      <c r="B32" s="42" t="s">
        <v>32</v>
      </c>
      <c r="C32" s="55" t="s">
        <v>11</v>
      </c>
      <c r="D32" s="31">
        <v>2766</v>
      </c>
      <c r="E32" s="28">
        <v>3000</v>
      </c>
      <c r="F32" s="28">
        <f t="shared" si="0"/>
        <v>1500</v>
      </c>
      <c r="G32" s="28">
        <f t="shared" si="1"/>
        <v>1500</v>
      </c>
    </row>
    <row r="33" spans="1:7" x14ac:dyDescent="0.25">
      <c r="A33" s="42">
        <v>52</v>
      </c>
      <c r="B33" s="42" t="s">
        <v>32</v>
      </c>
      <c r="C33" s="55" t="s">
        <v>6</v>
      </c>
      <c r="D33" s="31">
        <v>2620</v>
      </c>
      <c r="E33" s="28">
        <v>3000</v>
      </c>
      <c r="F33" s="28">
        <f t="shared" si="0"/>
        <v>1500</v>
      </c>
      <c r="G33" s="28">
        <f t="shared" si="1"/>
        <v>1500</v>
      </c>
    </row>
    <row r="34" spans="1:7" x14ac:dyDescent="0.25">
      <c r="A34" s="41">
        <v>55</v>
      </c>
      <c r="B34" s="42" t="s">
        <v>32</v>
      </c>
      <c r="C34" s="55" t="s">
        <v>21</v>
      </c>
      <c r="D34" s="31">
        <v>3278</v>
      </c>
      <c r="E34" s="28">
        <v>3000</v>
      </c>
      <c r="F34" s="28">
        <f t="shared" ref="F34:F65" si="2">E34/2</f>
        <v>1500</v>
      </c>
      <c r="G34" s="28">
        <f t="shared" ref="G34:G65" si="3">E34/2</f>
        <v>1500</v>
      </c>
    </row>
    <row r="35" spans="1:7" x14ac:dyDescent="0.25">
      <c r="A35" s="42">
        <v>27</v>
      </c>
      <c r="B35" s="42" t="s">
        <v>32</v>
      </c>
      <c r="C35" s="55" t="s">
        <v>9</v>
      </c>
      <c r="D35" s="31">
        <v>4950</v>
      </c>
      <c r="E35" s="28">
        <v>4000</v>
      </c>
      <c r="F35" s="28">
        <f t="shared" si="2"/>
        <v>2000</v>
      </c>
      <c r="G35" s="28">
        <f t="shared" si="3"/>
        <v>2000</v>
      </c>
    </row>
    <row r="36" spans="1:7" x14ac:dyDescent="0.25">
      <c r="A36" s="41">
        <v>29</v>
      </c>
      <c r="B36" s="42" t="s">
        <v>32</v>
      </c>
      <c r="C36" s="55" t="s">
        <v>12</v>
      </c>
      <c r="D36" s="31">
        <v>4020</v>
      </c>
      <c r="E36" s="28">
        <v>4000</v>
      </c>
      <c r="F36" s="28">
        <f t="shared" si="2"/>
        <v>2000</v>
      </c>
      <c r="G36" s="28">
        <f t="shared" si="3"/>
        <v>2000</v>
      </c>
    </row>
    <row r="37" spans="1:7" x14ac:dyDescent="0.25">
      <c r="A37" s="42">
        <v>30</v>
      </c>
      <c r="B37" s="42" t="s">
        <v>32</v>
      </c>
      <c r="C37" s="55" t="s">
        <v>4</v>
      </c>
      <c r="D37" s="31">
        <v>5392</v>
      </c>
      <c r="E37" s="28">
        <v>4000</v>
      </c>
      <c r="F37" s="28">
        <f t="shared" si="2"/>
        <v>2000</v>
      </c>
      <c r="G37" s="28">
        <f t="shared" si="3"/>
        <v>2000</v>
      </c>
    </row>
    <row r="38" spans="1:7" x14ac:dyDescent="0.25">
      <c r="A38" s="41">
        <v>35</v>
      </c>
      <c r="B38" s="43" t="s">
        <v>32</v>
      </c>
      <c r="C38" s="55" t="s">
        <v>126</v>
      </c>
      <c r="D38" s="31">
        <v>5066</v>
      </c>
      <c r="E38" s="28">
        <v>4000</v>
      </c>
      <c r="F38" s="28">
        <f t="shared" si="2"/>
        <v>2000</v>
      </c>
      <c r="G38" s="28">
        <f t="shared" si="3"/>
        <v>2000</v>
      </c>
    </row>
    <row r="39" spans="1:7" x14ac:dyDescent="0.25">
      <c r="A39" s="42">
        <v>38</v>
      </c>
      <c r="B39" s="42" t="s">
        <v>32</v>
      </c>
      <c r="C39" s="55" t="s">
        <v>128</v>
      </c>
      <c r="D39" s="31">
        <v>6000</v>
      </c>
      <c r="E39" s="28">
        <v>4000</v>
      </c>
      <c r="F39" s="28">
        <f t="shared" si="2"/>
        <v>2000</v>
      </c>
      <c r="G39" s="28">
        <f t="shared" si="3"/>
        <v>2000</v>
      </c>
    </row>
    <row r="40" spans="1:7" x14ac:dyDescent="0.25">
      <c r="A40" s="41">
        <v>44</v>
      </c>
      <c r="B40" s="42" t="s">
        <v>32</v>
      </c>
      <c r="C40" s="55" t="s">
        <v>1</v>
      </c>
      <c r="D40" s="31">
        <v>6056.5</v>
      </c>
      <c r="E40" s="28">
        <v>4000</v>
      </c>
      <c r="F40" s="28">
        <f t="shared" si="2"/>
        <v>2000</v>
      </c>
      <c r="G40" s="28">
        <f t="shared" si="3"/>
        <v>2000</v>
      </c>
    </row>
    <row r="41" spans="1:7" x14ac:dyDescent="0.25">
      <c r="A41" s="42">
        <v>50</v>
      </c>
      <c r="B41" s="42" t="s">
        <v>32</v>
      </c>
      <c r="C41" s="55" t="s">
        <v>7</v>
      </c>
      <c r="D41" s="31">
        <v>4240.8999999999996</v>
      </c>
      <c r="E41" s="28">
        <v>4000</v>
      </c>
      <c r="F41" s="28">
        <f t="shared" si="2"/>
        <v>2000</v>
      </c>
      <c r="G41" s="28">
        <f t="shared" si="3"/>
        <v>2000</v>
      </c>
    </row>
    <row r="42" spans="1:7" x14ac:dyDescent="0.25">
      <c r="A42" s="41">
        <v>53</v>
      </c>
      <c r="B42" s="43" t="s">
        <v>32</v>
      </c>
      <c r="C42" s="55" t="s">
        <v>10</v>
      </c>
      <c r="D42" s="31">
        <v>4325</v>
      </c>
      <c r="E42" s="28">
        <v>4000</v>
      </c>
      <c r="F42" s="28">
        <f t="shared" si="2"/>
        <v>2000</v>
      </c>
      <c r="G42" s="28">
        <f t="shared" si="3"/>
        <v>2000</v>
      </c>
    </row>
    <row r="43" spans="1:7" x14ac:dyDescent="0.25">
      <c r="A43" s="42">
        <v>54</v>
      </c>
      <c r="B43" s="42" t="s">
        <v>32</v>
      </c>
      <c r="C43" s="55" t="s">
        <v>26</v>
      </c>
      <c r="D43" s="31">
        <v>470</v>
      </c>
      <c r="E43" s="28">
        <v>1000</v>
      </c>
      <c r="F43" s="28">
        <f t="shared" si="2"/>
        <v>500</v>
      </c>
      <c r="G43" s="28">
        <f t="shared" si="3"/>
        <v>500</v>
      </c>
    </row>
    <row r="44" spans="1:7" x14ac:dyDescent="0.25">
      <c r="A44" s="41">
        <v>56</v>
      </c>
      <c r="B44" s="42" t="s">
        <v>32</v>
      </c>
      <c r="C44" s="55" t="s">
        <v>267</v>
      </c>
      <c r="D44" s="31">
        <v>60</v>
      </c>
      <c r="E44" s="28">
        <v>1000</v>
      </c>
      <c r="F44" s="28">
        <f t="shared" si="2"/>
        <v>500</v>
      </c>
      <c r="G44" s="28">
        <f t="shared" si="3"/>
        <v>500</v>
      </c>
    </row>
    <row r="45" spans="1:7" x14ac:dyDescent="0.25">
      <c r="A45" s="42">
        <v>32</v>
      </c>
      <c r="B45" s="42" t="s">
        <v>32</v>
      </c>
      <c r="C45" s="55" t="s">
        <v>23</v>
      </c>
      <c r="D45" s="51">
        <v>1606</v>
      </c>
      <c r="E45" s="28">
        <v>2000</v>
      </c>
      <c r="F45" s="28">
        <f t="shared" si="2"/>
        <v>1000</v>
      </c>
      <c r="G45" s="28">
        <f t="shared" si="3"/>
        <v>1000</v>
      </c>
    </row>
    <row r="46" spans="1:7" x14ac:dyDescent="0.25">
      <c r="A46" s="41">
        <v>34</v>
      </c>
      <c r="B46" s="42" t="s">
        <v>32</v>
      </c>
      <c r="C46" s="55" t="s">
        <v>17</v>
      </c>
      <c r="D46" s="51">
        <v>2363</v>
      </c>
      <c r="E46" s="28">
        <v>2000</v>
      </c>
      <c r="F46" s="28">
        <f t="shared" si="2"/>
        <v>1000</v>
      </c>
      <c r="G46" s="28">
        <f t="shared" si="3"/>
        <v>1000</v>
      </c>
    </row>
    <row r="47" spans="1:7" x14ac:dyDescent="0.25">
      <c r="A47" s="42">
        <v>37</v>
      </c>
      <c r="B47" s="42" t="s">
        <v>32</v>
      </c>
      <c r="C47" s="55" t="s">
        <v>129</v>
      </c>
      <c r="D47" s="51">
        <v>2250</v>
      </c>
      <c r="E47" s="28">
        <v>2000</v>
      </c>
      <c r="F47" s="28">
        <f t="shared" si="2"/>
        <v>1000</v>
      </c>
      <c r="G47" s="28">
        <f t="shared" si="3"/>
        <v>1000</v>
      </c>
    </row>
    <row r="48" spans="1:7" x14ac:dyDescent="0.25">
      <c r="A48" s="41">
        <v>39</v>
      </c>
      <c r="B48" s="42" t="s">
        <v>32</v>
      </c>
      <c r="C48" s="55" t="s">
        <v>22</v>
      </c>
      <c r="D48" s="31">
        <v>1690</v>
      </c>
      <c r="E48" s="28">
        <v>2000</v>
      </c>
      <c r="F48" s="28">
        <f t="shared" si="2"/>
        <v>1000</v>
      </c>
      <c r="G48" s="28">
        <f t="shared" si="3"/>
        <v>1000</v>
      </c>
    </row>
    <row r="49" spans="1:7" x14ac:dyDescent="0.25">
      <c r="A49" s="42">
        <v>40</v>
      </c>
      <c r="B49" s="42" t="s">
        <v>32</v>
      </c>
      <c r="C49" s="55" t="s">
        <v>24</v>
      </c>
      <c r="D49" s="31">
        <v>2060.5</v>
      </c>
      <c r="E49" s="28">
        <v>2000</v>
      </c>
      <c r="F49" s="28">
        <f t="shared" si="2"/>
        <v>1000</v>
      </c>
      <c r="G49" s="28">
        <f t="shared" si="3"/>
        <v>1000</v>
      </c>
    </row>
    <row r="50" spans="1:7" x14ac:dyDescent="0.25">
      <c r="A50" s="41">
        <v>42</v>
      </c>
      <c r="B50" s="42" t="s">
        <v>32</v>
      </c>
      <c r="C50" s="55" t="s">
        <v>18</v>
      </c>
      <c r="D50" s="31">
        <v>1918</v>
      </c>
      <c r="E50" s="28">
        <v>2000</v>
      </c>
      <c r="F50" s="28">
        <f t="shared" si="2"/>
        <v>1000</v>
      </c>
      <c r="G50" s="28">
        <f t="shared" si="3"/>
        <v>1000</v>
      </c>
    </row>
    <row r="51" spans="1:7" x14ac:dyDescent="0.25">
      <c r="A51" s="42">
        <v>46</v>
      </c>
      <c r="B51" s="42" t="s">
        <v>32</v>
      </c>
      <c r="C51" s="55" t="s">
        <v>19</v>
      </c>
      <c r="D51" s="31">
        <v>2380</v>
      </c>
      <c r="E51" s="28">
        <v>2000</v>
      </c>
      <c r="F51" s="28">
        <f t="shared" si="2"/>
        <v>1000</v>
      </c>
      <c r="G51" s="28">
        <f t="shared" si="3"/>
        <v>1000</v>
      </c>
    </row>
    <row r="52" spans="1:7" x14ac:dyDescent="0.25">
      <c r="A52" s="41">
        <v>47</v>
      </c>
      <c r="B52" s="42" t="s">
        <v>32</v>
      </c>
      <c r="C52" s="55" t="s">
        <v>25</v>
      </c>
      <c r="D52" s="31">
        <v>2199</v>
      </c>
      <c r="E52" s="28">
        <v>2000</v>
      </c>
      <c r="F52" s="28">
        <f t="shared" si="2"/>
        <v>1000</v>
      </c>
      <c r="G52" s="28">
        <f t="shared" si="3"/>
        <v>1000</v>
      </c>
    </row>
    <row r="53" spans="1:7" x14ac:dyDescent="0.25">
      <c r="A53" s="42">
        <v>48</v>
      </c>
      <c r="B53" s="42" t="s">
        <v>32</v>
      </c>
      <c r="C53" s="55" t="s">
        <v>20</v>
      </c>
      <c r="D53" s="31">
        <v>2399</v>
      </c>
      <c r="E53" s="28">
        <v>2000</v>
      </c>
      <c r="F53" s="28">
        <f t="shared" si="2"/>
        <v>1000</v>
      </c>
      <c r="G53" s="28">
        <f t="shared" si="3"/>
        <v>1000</v>
      </c>
    </row>
    <row r="54" spans="1:7" x14ac:dyDescent="0.25">
      <c r="A54" s="41">
        <v>57</v>
      </c>
      <c r="B54" s="42" t="s">
        <v>32</v>
      </c>
      <c r="C54" s="55" t="s">
        <v>130</v>
      </c>
      <c r="D54" s="31">
        <v>1663.5</v>
      </c>
      <c r="E54" s="28">
        <v>2000</v>
      </c>
      <c r="F54" s="28">
        <f t="shared" si="2"/>
        <v>1000</v>
      </c>
      <c r="G54" s="28">
        <f t="shared" si="3"/>
        <v>1000</v>
      </c>
    </row>
    <row r="55" spans="1:7" x14ac:dyDescent="0.25">
      <c r="A55" s="42">
        <v>33</v>
      </c>
      <c r="B55" s="42" t="s">
        <v>32</v>
      </c>
      <c r="C55" s="55" t="s">
        <v>283</v>
      </c>
      <c r="D55" s="31">
        <v>6645</v>
      </c>
      <c r="E55" s="28">
        <v>5000</v>
      </c>
      <c r="F55" s="28">
        <f t="shared" si="2"/>
        <v>2500</v>
      </c>
      <c r="G55" s="28">
        <f t="shared" si="3"/>
        <v>2500</v>
      </c>
    </row>
    <row r="56" spans="1:7" x14ac:dyDescent="0.25">
      <c r="A56" s="41">
        <v>41</v>
      </c>
      <c r="B56" s="42" t="s">
        <v>32</v>
      </c>
      <c r="C56" s="55" t="s">
        <v>2</v>
      </c>
      <c r="D56" s="31">
        <v>8415</v>
      </c>
      <c r="E56" s="28">
        <v>5000</v>
      </c>
      <c r="F56" s="28">
        <f t="shared" si="2"/>
        <v>2500</v>
      </c>
      <c r="G56" s="28">
        <f t="shared" si="3"/>
        <v>2500</v>
      </c>
    </row>
    <row r="57" spans="1:7" x14ac:dyDescent="0.25">
      <c r="A57" s="42">
        <v>45</v>
      </c>
      <c r="B57" s="42" t="s">
        <v>32</v>
      </c>
      <c r="C57" s="55" t="s">
        <v>3</v>
      </c>
      <c r="D57" s="31">
        <v>7850</v>
      </c>
      <c r="E57" s="28">
        <v>5000</v>
      </c>
      <c r="F57" s="28">
        <f t="shared" si="2"/>
        <v>2500</v>
      </c>
      <c r="G57" s="28">
        <f t="shared" si="3"/>
        <v>2500</v>
      </c>
    </row>
    <row r="58" spans="1:7" x14ac:dyDescent="0.25">
      <c r="A58" s="41">
        <v>50</v>
      </c>
      <c r="B58" s="42" t="s">
        <v>32</v>
      </c>
      <c r="C58" s="55" t="s">
        <v>284</v>
      </c>
      <c r="D58" s="31">
        <f>19565.5-D59</f>
        <v>13340.5</v>
      </c>
      <c r="E58" s="28">
        <v>5000</v>
      </c>
      <c r="F58" s="28">
        <f t="shared" si="2"/>
        <v>2500</v>
      </c>
      <c r="G58" s="28">
        <f t="shared" si="3"/>
        <v>2500</v>
      </c>
    </row>
    <row r="59" spans="1:7" x14ac:dyDescent="0.25">
      <c r="A59" s="41">
        <v>51</v>
      </c>
      <c r="B59" s="42" t="s">
        <v>32</v>
      </c>
      <c r="C59" s="55" t="s">
        <v>285</v>
      </c>
      <c r="D59" s="31">
        <v>6225</v>
      </c>
      <c r="E59" s="28">
        <v>4000</v>
      </c>
      <c r="F59" s="28">
        <f t="shared" si="2"/>
        <v>2000</v>
      </c>
      <c r="G59" s="28">
        <f t="shared" si="3"/>
        <v>2000</v>
      </c>
    </row>
    <row r="60" spans="1:7" x14ac:dyDescent="0.25">
      <c r="A60" s="42">
        <v>58</v>
      </c>
      <c r="B60" s="44" t="s">
        <v>76</v>
      </c>
      <c r="C60" s="55" t="s">
        <v>58</v>
      </c>
      <c r="D60" s="31">
        <v>3056.5</v>
      </c>
      <c r="E60" s="28">
        <v>3000</v>
      </c>
      <c r="F60" s="28">
        <f t="shared" si="2"/>
        <v>1500</v>
      </c>
      <c r="G60" s="28">
        <f t="shared" si="3"/>
        <v>1500</v>
      </c>
    </row>
    <row r="61" spans="1:7" x14ac:dyDescent="0.25">
      <c r="A61" s="41">
        <v>60</v>
      </c>
      <c r="B61" s="44" t="s">
        <v>76</v>
      </c>
      <c r="C61" s="55" t="s">
        <v>56</v>
      </c>
      <c r="D61" s="31">
        <v>3807.5</v>
      </c>
      <c r="E61" s="28">
        <v>3000</v>
      </c>
      <c r="F61" s="28">
        <f t="shared" si="2"/>
        <v>1500</v>
      </c>
      <c r="G61" s="28">
        <f t="shared" si="3"/>
        <v>1500</v>
      </c>
    </row>
    <row r="62" spans="1:7" x14ac:dyDescent="0.25">
      <c r="A62" s="42">
        <v>62</v>
      </c>
      <c r="B62" s="44" t="s">
        <v>76</v>
      </c>
      <c r="C62" s="55" t="s">
        <v>67</v>
      </c>
      <c r="D62" s="31">
        <v>2634.13</v>
      </c>
      <c r="E62" s="28">
        <v>3000</v>
      </c>
      <c r="F62" s="28">
        <f t="shared" si="2"/>
        <v>1500</v>
      </c>
      <c r="G62" s="28">
        <f t="shared" si="3"/>
        <v>1500</v>
      </c>
    </row>
    <row r="63" spans="1:7" x14ac:dyDescent="0.25">
      <c r="A63" s="41">
        <v>64</v>
      </c>
      <c r="B63" s="44" t="s">
        <v>76</v>
      </c>
      <c r="C63" s="55" t="s">
        <v>65</v>
      </c>
      <c r="D63" s="31">
        <v>3046.5</v>
      </c>
      <c r="E63" s="28">
        <v>3000</v>
      </c>
      <c r="F63" s="28">
        <f t="shared" si="2"/>
        <v>1500</v>
      </c>
      <c r="G63" s="28">
        <f t="shared" si="3"/>
        <v>1500</v>
      </c>
    </row>
    <row r="64" spans="1:7" x14ac:dyDescent="0.25">
      <c r="A64" s="42">
        <v>66</v>
      </c>
      <c r="B64" s="44" t="s">
        <v>76</v>
      </c>
      <c r="C64" s="55" t="s">
        <v>281</v>
      </c>
      <c r="D64" s="31">
        <v>3384</v>
      </c>
      <c r="E64" s="28">
        <v>3000</v>
      </c>
      <c r="F64" s="28">
        <f t="shared" si="2"/>
        <v>1500</v>
      </c>
      <c r="G64" s="28">
        <f t="shared" si="3"/>
        <v>1500</v>
      </c>
    </row>
    <row r="65" spans="1:7" x14ac:dyDescent="0.25">
      <c r="A65" s="41">
        <v>68</v>
      </c>
      <c r="B65" s="44" t="s">
        <v>76</v>
      </c>
      <c r="C65" s="55" t="s">
        <v>68</v>
      </c>
      <c r="D65" s="31">
        <v>3560.5</v>
      </c>
      <c r="E65" s="28">
        <v>3000</v>
      </c>
      <c r="F65" s="28">
        <f t="shared" si="2"/>
        <v>1500</v>
      </c>
      <c r="G65" s="28">
        <f t="shared" si="3"/>
        <v>1500</v>
      </c>
    </row>
    <row r="66" spans="1:7" x14ac:dyDescent="0.25">
      <c r="A66" s="42">
        <v>69</v>
      </c>
      <c r="B66" s="44" t="s">
        <v>76</v>
      </c>
      <c r="C66" s="55" t="s">
        <v>61</v>
      </c>
      <c r="D66" s="31">
        <v>3904.5</v>
      </c>
      <c r="E66" s="28">
        <v>3000</v>
      </c>
      <c r="F66" s="28">
        <f t="shared" ref="F66:F97" si="4">E66/2</f>
        <v>1500</v>
      </c>
      <c r="G66" s="28">
        <f t="shared" ref="G66:G97" si="5">E66/2</f>
        <v>1500</v>
      </c>
    </row>
    <row r="67" spans="1:7" x14ac:dyDescent="0.25">
      <c r="A67" s="41">
        <v>71</v>
      </c>
      <c r="B67" s="44" t="s">
        <v>76</v>
      </c>
      <c r="C67" s="55" t="s">
        <v>66</v>
      </c>
      <c r="D67" s="31">
        <v>3134.5</v>
      </c>
      <c r="E67" s="28">
        <v>3000</v>
      </c>
      <c r="F67" s="28">
        <f t="shared" si="4"/>
        <v>1500</v>
      </c>
      <c r="G67" s="28">
        <f t="shared" si="5"/>
        <v>1500</v>
      </c>
    </row>
    <row r="68" spans="1:7" x14ac:dyDescent="0.25">
      <c r="A68" s="42">
        <v>74</v>
      </c>
      <c r="B68" s="44" t="s">
        <v>76</v>
      </c>
      <c r="C68" s="55" t="s">
        <v>60</v>
      </c>
      <c r="D68" s="31">
        <v>3871</v>
      </c>
      <c r="E68" s="28">
        <v>3000</v>
      </c>
      <c r="F68" s="28">
        <f t="shared" si="4"/>
        <v>1500</v>
      </c>
      <c r="G68" s="28">
        <f t="shared" si="5"/>
        <v>1500</v>
      </c>
    </row>
    <row r="69" spans="1:7" x14ac:dyDescent="0.25">
      <c r="A69" s="41">
        <v>75</v>
      </c>
      <c r="B69" s="44" t="s">
        <v>76</v>
      </c>
      <c r="C69" s="55" t="s">
        <v>62</v>
      </c>
      <c r="D69" s="31">
        <v>3645</v>
      </c>
      <c r="E69" s="28">
        <v>3000</v>
      </c>
      <c r="F69" s="28">
        <f t="shared" si="4"/>
        <v>1500</v>
      </c>
      <c r="G69" s="28">
        <f t="shared" si="5"/>
        <v>1500</v>
      </c>
    </row>
    <row r="70" spans="1:7" x14ac:dyDescent="0.25">
      <c r="A70" s="42">
        <v>76</v>
      </c>
      <c r="B70" s="44" t="s">
        <v>76</v>
      </c>
      <c r="C70" s="55" t="s">
        <v>64</v>
      </c>
      <c r="D70" s="31">
        <v>2532</v>
      </c>
      <c r="E70" s="28">
        <v>3000</v>
      </c>
      <c r="F70" s="28">
        <f t="shared" si="4"/>
        <v>1500</v>
      </c>
      <c r="G70" s="28">
        <f t="shared" si="5"/>
        <v>1500</v>
      </c>
    </row>
    <row r="71" spans="1:7" x14ac:dyDescent="0.25">
      <c r="A71" s="41">
        <v>77</v>
      </c>
      <c r="B71" s="44" t="s">
        <v>76</v>
      </c>
      <c r="C71" s="55" t="s">
        <v>54</v>
      </c>
      <c r="D71" s="31">
        <v>3111.5</v>
      </c>
      <c r="E71" s="28">
        <v>3000</v>
      </c>
      <c r="F71" s="28">
        <f t="shared" si="4"/>
        <v>1500</v>
      </c>
      <c r="G71" s="28">
        <f t="shared" si="5"/>
        <v>1500</v>
      </c>
    </row>
    <row r="72" spans="1:7" x14ac:dyDescent="0.25">
      <c r="A72" s="42">
        <v>67</v>
      </c>
      <c r="B72" s="44" t="s">
        <v>76</v>
      </c>
      <c r="C72" s="55" t="s">
        <v>46</v>
      </c>
      <c r="D72" s="31">
        <v>5761</v>
      </c>
      <c r="E72" s="28">
        <v>4000</v>
      </c>
      <c r="F72" s="28">
        <f t="shared" si="4"/>
        <v>2000</v>
      </c>
      <c r="G72" s="28">
        <f t="shared" si="5"/>
        <v>2000</v>
      </c>
    </row>
    <row r="73" spans="1:7" x14ac:dyDescent="0.25">
      <c r="A73" s="41">
        <v>72</v>
      </c>
      <c r="B73" s="44" t="s">
        <v>76</v>
      </c>
      <c r="C73" s="55" t="s">
        <v>51</v>
      </c>
      <c r="D73" s="31">
        <v>6317.5</v>
      </c>
      <c r="E73" s="28">
        <v>4000</v>
      </c>
      <c r="F73" s="28">
        <f t="shared" si="4"/>
        <v>2000</v>
      </c>
      <c r="G73" s="28">
        <f t="shared" si="5"/>
        <v>2000</v>
      </c>
    </row>
    <row r="74" spans="1:7" x14ac:dyDescent="0.25">
      <c r="A74" s="42">
        <v>73</v>
      </c>
      <c r="B74" s="44" t="s">
        <v>76</v>
      </c>
      <c r="C74" s="55" t="s">
        <v>63</v>
      </c>
      <c r="D74" s="31">
        <v>4381.5</v>
      </c>
      <c r="E74" s="28">
        <v>4000</v>
      </c>
      <c r="F74" s="28">
        <f t="shared" si="4"/>
        <v>2000</v>
      </c>
      <c r="G74" s="28">
        <f t="shared" si="5"/>
        <v>2000</v>
      </c>
    </row>
    <row r="75" spans="1:7" x14ac:dyDescent="0.25">
      <c r="A75" s="41">
        <v>78</v>
      </c>
      <c r="B75" s="44" t="s">
        <v>76</v>
      </c>
      <c r="C75" s="55" t="s">
        <v>49</v>
      </c>
      <c r="D75" s="31">
        <v>4794.29</v>
      </c>
      <c r="E75" s="28">
        <v>4000</v>
      </c>
      <c r="F75" s="28">
        <f t="shared" si="4"/>
        <v>2000</v>
      </c>
      <c r="G75" s="28">
        <f t="shared" si="5"/>
        <v>2000</v>
      </c>
    </row>
    <row r="76" spans="1:7" x14ac:dyDescent="0.25">
      <c r="A76" s="42">
        <v>84</v>
      </c>
      <c r="B76" s="44" t="s">
        <v>76</v>
      </c>
      <c r="C76" s="55" t="s">
        <v>52</v>
      </c>
      <c r="D76" s="31">
        <v>4993</v>
      </c>
      <c r="E76" s="28">
        <v>4000</v>
      </c>
      <c r="F76" s="28">
        <f t="shared" si="4"/>
        <v>2000</v>
      </c>
      <c r="G76" s="28">
        <f t="shared" si="5"/>
        <v>2000</v>
      </c>
    </row>
    <row r="77" spans="1:7" x14ac:dyDescent="0.25">
      <c r="A77" s="41">
        <v>85</v>
      </c>
      <c r="B77" s="44" t="s">
        <v>76</v>
      </c>
      <c r="C77" s="55" t="s">
        <v>53</v>
      </c>
      <c r="D77" s="31">
        <v>4733</v>
      </c>
      <c r="E77" s="28">
        <v>4000</v>
      </c>
      <c r="F77" s="28">
        <f t="shared" si="4"/>
        <v>2000</v>
      </c>
      <c r="G77" s="28">
        <f t="shared" si="5"/>
        <v>2000</v>
      </c>
    </row>
    <row r="78" spans="1:7" x14ac:dyDescent="0.25">
      <c r="A78" s="42">
        <v>87</v>
      </c>
      <c r="B78" s="44" t="s">
        <v>76</v>
      </c>
      <c r="C78" s="55" t="s">
        <v>47</v>
      </c>
      <c r="D78" s="31">
        <v>6497</v>
      </c>
      <c r="E78" s="28">
        <v>4000</v>
      </c>
      <c r="F78" s="28">
        <f t="shared" si="4"/>
        <v>2000</v>
      </c>
      <c r="G78" s="28">
        <f t="shared" si="5"/>
        <v>2000</v>
      </c>
    </row>
    <row r="79" spans="1:7" x14ac:dyDescent="0.25">
      <c r="A79" s="41">
        <v>88</v>
      </c>
      <c r="B79" s="44" t="s">
        <v>76</v>
      </c>
      <c r="C79" s="55" t="s">
        <v>48</v>
      </c>
      <c r="D79" s="31">
        <v>5528</v>
      </c>
      <c r="E79" s="28">
        <v>4000</v>
      </c>
      <c r="F79" s="28">
        <f t="shared" si="4"/>
        <v>2000</v>
      </c>
      <c r="G79" s="28">
        <f t="shared" si="5"/>
        <v>2000</v>
      </c>
    </row>
    <row r="80" spans="1:7" x14ac:dyDescent="0.25">
      <c r="A80" s="42">
        <v>63</v>
      </c>
      <c r="B80" s="44" t="s">
        <v>76</v>
      </c>
      <c r="C80" s="55" t="s">
        <v>74</v>
      </c>
      <c r="D80" s="31">
        <v>686</v>
      </c>
      <c r="E80" s="28">
        <v>1000</v>
      </c>
      <c r="F80" s="28">
        <f t="shared" si="4"/>
        <v>500</v>
      </c>
      <c r="G80" s="28">
        <f t="shared" si="5"/>
        <v>500</v>
      </c>
    </row>
    <row r="81" spans="1:7" x14ac:dyDescent="0.25">
      <c r="A81" s="41">
        <v>81</v>
      </c>
      <c r="B81" s="44" t="s">
        <v>76</v>
      </c>
      <c r="C81" s="55" t="s">
        <v>70</v>
      </c>
      <c r="D81" s="31">
        <v>953</v>
      </c>
      <c r="E81" s="28">
        <v>1000</v>
      </c>
      <c r="F81" s="28">
        <f t="shared" si="4"/>
        <v>500</v>
      </c>
      <c r="G81" s="28">
        <f t="shared" si="5"/>
        <v>500</v>
      </c>
    </row>
    <row r="82" spans="1:7" x14ac:dyDescent="0.25">
      <c r="A82" s="42">
        <v>59</v>
      </c>
      <c r="B82" s="44" t="s">
        <v>76</v>
      </c>
      <c r="C82" s="55" t="s">
        <v>69</v>
      </c>
      <c r="D82" s="31">
        <v>1762</v>
      </c>
      <c r="E82" s="28">
        <v>2000</v>
      </c>
      <c r="F82" s="28">
        <f t="shared" si="4"/>
        <v>1000</v>
      </c>
      <c r="G82" s="28">
        <f t="shared" si="5"/>
        <v>1000</v>
      </c>
    </row>
    <row r="83" spans="1:7" x14ac:dyDescent="0.25">
      <c r="A83" s="41">
        <v>61</v>
      </c>
      <c r="B83" s="44" t="s">
        <v>76</v>
      </c>
      <c r="C83" s="55" t="s">
        <v>59</v>
      </c>
      <c r="D83" s="31">
        <v>1259.5</v>
      </c>
      <c r="E83" s="28">
        <v>2000</v>
      </c>
      <c r="F83" s="28">
        <f t="shared" si="4"/>
        <v>1000</v>
      </c>
      <c r="G83" s="28">
        <f t="shared" si="5"/>
        <v>1000</v>
      </c>
    </row>
    <row r="84" spans="1:7" x14ac:dyDescent="0.25">
      <c r="A84" s="42">
        <v>65</v>
      </c>
      <c r="B84" s="44" t="s">
        <v>76</v>
      </c>
      <c r="C84" s="55" t="s">
        <v>71</v>
      </c>
      <c r="D84" s="31">
        <v>1075</v>
      </c>
      <c r="E84" s="28">
        <v>2000</v>
      </c>
      <c r="F84" s="28">
        <f t="shared" si="4"/>
        <v>1000</v>
      </c>
      <c r="G84" s="28">
        <f t="shared" si="5"/>
        <v>1000</v>
      </c>
    </row>
    <row r="85" spans="1:7" x14ac:dyDescent="0.25">
      <c r="A85" s="41">
        <v>70</v>
      </c>
      <c r="B85" s="44" t="s">
        <v>76</v>
      </c>
      <c r="C85" s="55" t="s">
        <v>57</v>
      </c>
      <c r="D85" s="31">
        <v>2380</v>
      </c>
      <c r="E85" s="28">
        <v>2000</v>
      </c>
      <c r="F85" s="28">
        <f t="shared" si="4"/>
        <v>1000</v>
      </c>
      <c r="G85" s="28">
        <f t="shared" si="5"/>
        <v>1000</v>
      </c>
    </row>
    <row r="86" spans="1:7" x14ac:dyDescent="0.25">
      <c r="A86" s="42">
        <v>79</v>
      </c>
      <c r="B86" s="44" t="s">
        <v>76</v>
      </c>
      <c r="C86" s="55" t="s">
        <v>73</v>
      </c>
      <c r="D86" s="31">
        <v>1345</v>
      </c>
      <c r="E86" s="28">
        <v>2000</v>
      </c>
      <c r="F86" s="28">
        <f t="shared" si="4"/>
        <v>1000</v>
      </c>
      <c r="G86" s="28">
        <f t="shared" si="5"/>
        <v>1000</v>
      </c>
    </row>
    <row r="87" spans="1:7" x14ac:dyDescent="0.25">
      <c r="A87" s="41">
        <v>82</v>
      </c>
      <c r="B87" s="44" t="s">
        <v>76</v>
      </c>
      <c r="C87" s="55" t="s">
        <v>131</v>
      </c>
      <c r="D87" s="31">
        <v>1487</v>
      </c>
      <c r="E87" s="28">
        <v>2000</v>
      </c>
      <c r="F87" s="28">
        <f t="shared" si="4"/>
        <v>1000</v>
      </c>
      <c r="G87" s="28">
        <f t="shared" si="5"/>
        <v>1000</v>
      </c>
    </row>
    <row r="88" spans="1:7" x14ac:dyDescent="0.25">
      <c r="A88" s="42">
        <v>83</v>
      </c>
      <c r="B88" s="44" t="s">
        <v>76</v>
      </c>
      <c r="C88" s="55" t="s">
        <v>282</v>
      </c>
      <c r="D88" s="31">
        <v>1861</v>
      </c>
      <c r="E88" s="28">
        <v>2000</v>
      </c>
      <c r="F88" s="28">
        <f t="shared" si="4"/>
        <v>1000</v>
      </c>
      <c r="G88" s="28">
        <f t="shared" si="5"/>
        <v>1000</v>
      </c>
    </row>
    <row r="89" spans="1:7" x14ac:dyDescent="0.25">
      <c r="A89" s="41">
        <v>86</v>
      </c>
      <c r="B89" s="44" t="s">
        <v>76</v>
      </c>
      <c r="C89" s="55" t="s">
        <v>72</v>
      </c>
      <c r="D89" s="31">
        <v>1759</v>
      </c>
      <c r="E89" s="28">
        <v>2000</v>
      </c>
      <c r="F89" s="28">
        <f t="shared" si="4"/>
        <v>1000</v>
      </c>
      <c r="G89" s="28">
        <f t="shared" si="5"/>
        <v>1000</v>
      </c>
    </row>
    <row r="90" spans="1:7" x14ac:dyDescent="0.25">
      <c r="A90" s="42">
        <v>80</v>
      </c>
      <c r="B90" s="44" t="s">
        <v>76</v>
      </c>
      <c r="C90" s="55" t="s">
        <v>50</v>
      </c>
      <c r="D90" s="31">
        <v>6876</v>
      </c>
      <c r="E90" s="28">
        <v>5000</v>
      </c>
      <c r="F90" s="28">
        <f t="shared" si="4"/>
        <v>2500</v>
      </c>
      <c r="G90" s="28">
        <f t="shared" si="5"/>
        <v>2500</v>
      </c>
    </row>
    <row r="91" spans="1:7" x14ac:dyDescent="0.25">
      <c r="A91" s="41">
        <v>89</v>
      </c>
      <c r="B91" s="44" t="s">
        <v>45</v>
      </c>
      <c r="C91" s="55" t="s">
        <v>37</v>
      </c>
      <c r="D91" s="31">
        <v>3033</v>
      </c>
      <c r="E91" s="28">
        <v>3000</v>
      </c>
      <c r="F91" s="28">
        <f t="shared" si="4"/>
        <v>1500</v>
      </c>
      <c r="G91" s="28">
        <f t="shared" si="5"/>
        <v>1500</v>
      </c>
    </row>
    <row r="92" spans="1:7" x14ac:dyDescent="0.25">
      <c r="A92" s="42">
        <v>92</v>
      </c>
      <c r="B92" s="44" t="s">
        <v>45</v>
      </c>
      <c r="C92" s="55" t="s">
        <v>277</v>
      </c>
      <c r="D92" s="31">
        <v>2550</v>
      </c>
      <c r="E92" s="28">
        <v>3000</v>
      </c>
      <c r="F92" s="28">
        <f t="shared" si="4"/>
        <v>1500</v>
      </c>
      <c r="G92" s="28">
        <f t="shared" si="5"/>
        <v>1500</v>
      </c>
    </row>
    <row r="93" spans="1:7" x14ac:dyDescent="0.25">
      <c r="A93" s="41">
        <v>90</v>
      </c>
      <c r="B93" s="44" t="s">
        <v>45</v>
      </c>
      <c r="C93" s="55" t="s">
        <v>35</v>
      </c>
      <c r="D93" s="31">
        <v>5919</v>
      </c>
      <c r="E93" s="28">
        <v>4000</v>
      </c>
      <c r="F93" s="28">
        <f t="shared" si="4"/>
        <v>2000</v>
      </c>
      <c r="G93" s="28">
        <f t="shared" si="5"/>
        <v>2000</v>
      </c>
    </row>
    <row r="94" spans="1:7" x14ac:dyDescent="0.25">
      <c r="A94" s="42">
        <v>94</v>
      </c>
      <c r="B94" s="44" t="s">
        <v>45</v>
      </c>
      <c r="C94" s="55" t="s">
        <v>36</v>
      </c>
      <c r="D94" s="31">
        <v>5481</v>
      </c>
      <c r="E94" s="28">
        <v>4000</v>
      </c>
      <c r="F94" s="28">
        <f t="shared" si="4"/>
        <v>2000</v>
      </c>
      <c r="G94" s="28">
        <f t="shared" si="5"/>
        <v>2000</v>
      </c>
    </row>
    <row r="95" spans="1:7" x14ac:dyDescent="0.25">
      <c r="A95" s="41">
        <v>96</v>
      </c>
      <c r="B95" s="44" t="s">
        <v>45</v>
      </c>
      <c r="C95" s="55" t="s">
        <v>34</v>
      </c>
      <c r="D95" s="31">
        <v>6112</v>
      </c>
      <c r="E95" s="28">
        <v>4000</v>
      </c>
      <c r="F95" s="28">
        <f t="shared" si="4"/>
        <v>2000</v>
      </c>
      <c r="G95" s="28">
        <f t="shared" si="5"/>
        <v>2000</v>
      </c>
    </row>
    <row r="96" spans="1:7" x14ac:dyDescent="0.25">
      <c r="A96" s="42">
        <v>99</v>
      </c>
      <c r="B96" s="44" t="s">
        <v>45</v>
      </c>
      <c r="C96" s="55" t="s">
        <v>43</v>
      </c>
      <c r="D96" s="53">
        <v>180</v>
      </c>
      <c r="E96" s="28">
        <v>1000</v>
      </c>
      <c r="F96" s="28">
        <f t="shared" si="4"/>
        <v>500</v>
      </c>
      <c r="G96" s="28">
        <f t="shared" si="5"/>
        <v>500</v>
      </c>
    </row>
    <row r="97" spans="1:7" x14ac:dyDescent="0.25">
      <c r="A97" s="41">
        <v>100</v>
      </c>
      <c r="B97" s="44" t="s">
        <v>45</v>
      </c>
      <c r="C97" s="55" t="s">
        <v>278</v>
      </c>
      <c r="D97" s="31">
        <v>956.5</v>
      </c>
      <c r="E97" s="28">
        <v>1000</v>
      </c>
      <c r="F97" s="28">
        <f t="shared" si="4"/>
        <v>500</v>
      </c>
      <c r="G97" s="28">
        <f t="shared" si="5"/>
        <v>500</v>
      </c>
    </row>
    <row r="98" spans="1:7" x14ac:dyDescent="0.25">
      <c r="A98" s="42">
        <v>101</v>
      </c>
      <c r="B98" s="44" t="s">
        <v>45</v>
      </c>
      <c r="C98" s="55" t="s">
        <v>42</v>
      </c>
      <c r="D98" s="31">
        <v>785</v>
      </c>
      <c r="E98" s="28">
        <v>1000</v>
      </c>
      <c r="F98" s="28">
        <f t="shared" ref="F98:F129" si="6">E98/2</f>
        <v>500</v>
      </c>
      <c r="G98" s="28">
        <f t="shared" ref="G98:G130" si="7">E98/2</f>
        <v>500</v>
      </c>
    </row>
    <row r="99" spans="1:7" x14ac:dyDescent="0.25">
      <c r="A99" s="41">
        <v>102</v>
      </c>
      <c r="B99" s="44" t="s">
        <v>45</v>
      </c>
      <c r="C99" s="55" t="s">
        <v>44</v>
      </c>
      <c r="D99" s="31">
        <v>180</v>
      </c>
      <c r="E99" s="28">
        <v>1000</v>
      </c>
      <c r="F99" s="28">
        <f t="shared" si="6"/>
        <v>500</v>
      </c>
      <c r="G99" s="28">
        <f t="shared" si="7"/>
        <v>500</v>
      </c>
    </row>
    <row r="100" spans="1:7" x14ac:dyDescent="0.25">
      <c r="A100" s="42">
        <v>103</v>
      </c>
      <c r="B100" s="44" t="s">
        <v>45</v>
      </c>
      <c r="C100" s="55" t="s">
        <v>168</v>
      </c>
      <c r="D100" s="31">
        <v>640</v>
      </c>
      <c r="E100" s="28">
        <v>1000</v>
      </c>
      <c r="F100" s="28">
        <f t="shared" si="6"/>
        <v>500</v>
      </c>
      <c r="G100" s="28">
        <f t="shared" si="7"/>
        <v>500</v>
      </c>
    </row>
    <row r="101" spans="1:7" x14ac:dyDescent="0.25">
      <c r="A101" s="41">
        <v>91</v>
      </c>
      <c r="B101" s="44" t="s">
        <v>45</v>
      </c>
      <c r="C101" s="55" t="s">
        <v>271</v>
      </c>
      <c r="D101" s="53">
        <v>2425</v>
      </c>
      <c r="E101" s="28">
        <v>2000</v>
      </c>
      <c r="F101" s="28">
        <f t="shared" si="6"/>
        <v>1000</v>
      </c>
      <c r="G101" s="28">
        <f t="shared" si="7"/>
        <v>1000</v>
      </c>
    </row>
    <row r="102" spans="1:7" x14ac:dyDescent="0.25">
      <c r="A102" s="42">
        <v>93</v>
      </c>
      <c r="B102" s="44" t="s">
        <v>45</v>
      </c>
      <c r="C102" s="55" t="s">
        <v>270</v>
      </c>
      <c r="D102" s="53">
        <v>1600</v>
      </c>
      <c r="E102" s="28">
        <v>2000</v>
      </c>
      <c r="F102" s="28">
        <f t="shared" si="6"/>
        <v>1000</v>
      </c>
      <c r="G102" s="28">
        <f t="shared" si="7"/>
        <v>1000</v>
      </c>
    </row>
    <row r="103" spans="1:7" x14ac:dyDescent="0.25">
      <c r="A103" s="41">
        <v>95</v>
      </c>
      <c r="B103" s="44" t="s">
        <v>45</v>
      </c>
      <c r="C103" s="55" t="s">
        <v>39</v>
      </c>
      <c r="D103" s="31">
        <v>1536</v>
      </c>
      <c r="E103" s="28">
        <v>2000</v>
      </c>
      <c r="F103" s="28">
        <f t="shared" si="6"/>
        <v>1000</v>
      </c>
      <c r="G103" s="28">
        <f t="shared" si="7"/>
        <v>1000</v>
      </c>
    </row>
    <row r="104" spans="1:7" x14ac:dyDescent="0.25">
      <c r="A104" s="42">
        <v>98</v>
      </c>
      <c r="B104" s="44" t="s">
        <v>45</v>
      </c>
      <c r="C104" s="55" t="s">
        <v>40</v>
      </c>
      <c r="D104" s="31">
        <v>1569.5</v>
      </c>
      <c r="E104" s="28">
        <v>2000</v>
      </c>
      <c r="F104" s="28">
        <f t="shared" si="6"/>
        <v>1000</v>
      </c>
      <c r="G104" s="28">
        <f t="shared" si="7"/>
        <v>1000</v>
      </c>
    </row>
    <row r="105" spans="1:7" x14ac:dyDescent="0.25">
      <c r="A105" s="41">
        <v>97</v>
      </c>
      <c r="B105" s="44" t="s">
        <v>45</v>
      </c>
      <c r="C105" s="55" t="s">
        <v>33</v>
      </c>
      <c r="D105" s="31">
        <v>15183</v>
      </c>
      <c r="E105" s="28">
        <v>5000</v>
      </c>
      <c r="F105" s="28">
        <f t="shared" si="6"/>
        <v>2500</v>
      </c>
      <c r="G105" s="28">
        <f t="shared" si="7"/>
        <v>2500</v>
      </c>
    </row>
    <row r="106" spans="1:7" x14ac:dyDescent="0.25">
      <c r="A106" s="42">
        <v>104</v>
      </c>
      <c r="B106" s="44" t="s">
        <v>121</v>
      </c>
      <c r="C106" s="55" t="s">
        <v>115</v>
      </c>
      <c r="D106" s="31">
        <v>2686</v>
      </c>
      <c r="E106" s="28">
        <v>3000</v>
      </c>
      <c r="F106" s="28">
        <f t="shared" si="6"/>
        <v>1500</v>
      </c>
      <c r="G106" s="28">
        <f t="shared" si="7"/>
        <v>1500</v>
      </c>
    </row>
    <row r="107" spans="1:7" x14ac:dyDescent="0.25">
      <c r="A107" s="41">
        <v>108</v>
      </c>
      <c r="B107" s="44" t="s">
        <v>121</v>
      </c>
      <c r="C107" s="55" t="s">
        <v>108</v>
      </c>
      <c r="D107" s="31">
        <v>2895</v>
      </c>
      <c r="E107" s="28">
        <v>3000</v>
      </c>
      <c r="F107" s="28">
        <f t="shared" si="6"/>
        <v>1500</v>
      </c>
      <c r="G107" s="28">
        <f t="shared" si="7"/>
        <v>1500</v>
      </c>
    </row>
    <row r="108" spans="1:7" x14ac:dyDescent="0.25">
      <c r="A108" s="42">
        <v>110</v>
      </c>
      <c r="B108" s="44" t="s">
        <v>121</v>
      </c>
      <c r="C108" s="55" t="s">
        <v>100</v>
      </c>
      <c r="D108" s="31">
        <v>3472</v>
      </c>
      <c r="E108" s="28">
        <v>3000</v>
      </c>
      <c r="F108" s="28">
        <f t="shared" si="6"/>
        <v>1500</v>
      </c>
      <c r="G108" s="28">
        <f t="shared" si="7"/>
        <v>1500</v>
      </c>
    </row>
    <row r="109" spans="1:7" x14ac:dyDescent="0.25">
      <c r="A109" s="41">
        <v>114</v>
      </c>
      <c r="B109" s="44" t="s">
        <v>121</v>
      </c>
      <c r="C109" s="55" t="s">
        <v>113</v>
      </c>
      <c r="D109" s="31">
        <v>3454.5</v>
      </c>
      <c r="E109" s="28">
        <v>3000</v>
      </c>
      <c r="F109" s="28">
        <f t="shared" si="6"/>
        <v>1500</v>
      </c>
      <c r="G109" s="28">
        <f t="shared" si="7"/>
        <v>1500</v>
      </c>
    </row>
    <row r="110" spans="1:7" x14ac:dyDescent="0.25">
      <c r="A110" s="42">
        <v>116</v>
      </c>
      <c r="B110" s="44" t="s">
        <v>121</v>
      </c>
      <c r="C110" s="55" t="s">
        <v>106</v>
      </c>
      <c r="D110" s="31">
        <v>3388</v>
      </c>
      <c r="E110" s="28">
        <v>3000</v>
      </c>
      <c r="F110" s="28">
        <f t="shared" si="6"/>
        <v>1500</v>
      </c>
      <c r="G110" s="28">
        <f t="shared" si="7"/>
        <v>1500</v>
      </c>
    </row>
    <row r="111" spans="1:7" x14ac:dyDescent="0.25">
      <c r="A111" s="41">
        <v>120</v>
      </c>
      <c r="B111" s="44" t="s">
        <v>121</v>
      </c>
      <c r="C111" s="55" t="s">
        <v>104</v>
      </c>
      <c r="D111" s="31">
        <v>3040</v>
      </c>
      <c r="E111" s="28">
        <v>3000</v>
      </c>
      <c r="F111" s="28">
        <f t="shared" si="6"/>
        <v>1500</v>
      </c>
      <c r="G111" s="28">
        <f t="shared" si="7"/>
        <v>1500</v>
      </c>
    </row>
    <row r="112" spans="1:7" x14ac:dyDescent="0.25">
      <c r="A112" s="42">
        <v>124</v>
      </c>
      <c r="B112" s="44" t="s">
        <v>121</v>
      </c>
      <c r="C112" s="55" t="s">
        <v>110</v>
      </c>
      <c r="D112" s="31">
        <v>3884</v>
      </c>
      <c r="E112" s="28">
        <v>3000</v>
      </c>
      <c r="F112" s="28">
        <f t="shared" si="6"/>
        <v>1500</v>
      </c>
      <c r="G112" s="28">
        <f t="shared" si="7"/>
        <v>1500</v>
      </c>
    </row>
    <row r="113" spans="1:7" x14ac:dyDescent="0.25">
      <c r="A113" s="41">
        <v>127</v>
      </c>
      <c r="B113" s="44" t="s">
        <v>121</v>
      </c>
      <c r="C113" s="55" t="s">
        <v>105</v>
      </c>
      <c r="D113" s="31">
        <v>3574</v>
      </c>
      <c r="E113" s="28">
        <v>3000</v>
      </c>
      <c r="F113" s="28">
        <f t="shared" si="6"/>
        <v>1500</v>
      </c>
      <c r="G113" s="28">
        <f t="shared" si="7"/>
        <v>1500</v>
      </c>
    </row>
    <row r="114" spans="1:7" x14ac:dyDescent="0.25">
      <c r="A114" s="42">
        <v>128</v>
      </c>
      <c r="B114" s="44" t="s">
        <v>121</v>
      </c>
      <c r="C114" s="55" t="s">
        <v>109</v>
      </c>
      <c r="D114" s="31">
        <v>3812</v>
      </c>
      <c r="E114" s="28">
        <v>3000</v>
      </c>
      <c r="F114" s="28">
        <f t="shared" si="6"/>
        <v>1500</v>
      </c>
      <c r="G114" s="28">
        <f t="shared" si="7"/>
        <v>1500</v>
      </c>
    </row>
    <row r="115" spans="1:7" x14ac:dyDescent="0.25">
      <c r="A115" s="41">
        <v>112</v>
      </c>
      <c r="B115" s="44" t="s">
        <v>121</v>
      </c>
      <c r="C115" s="55" t="s">
        <v>269</v>
      </c>
      <c r="D115" s="31">
        <v>5099</v>
      </c>
      <c r="E115" s="28">
        <v>4000</v>
      </c>
      <c r="F115" s="28">
        <f t="shared" si="6"/>
        <v>2000</v>
      </c>
      <c r="G115" s="28">
        <f t="shared" si="7"/>
        <v>2000</v>
      </c>
    </row>
    <row r="116" spans="1:7" x14ac:dyDescent="0.25">
      <c r="A116" s="42">
        <v>119</v>
      </c>
      <c r="B116" s="44" t="s">
        <v>121</v>
      </c>
      <c r="C116" s="55" t="s">
        <v>134</v>
      </c>
      <c r="D116" s="31">
        <v>4325</v>
      </c>
      <c r="E116" s="28">
        <v>4000</v>
      </c>
      <c r="F116" s="28">
        <f t="shared" si="6"/>
        <v>2000</v>
      </c>
      <c r="G116" s="28">
        <f t="shared" si="7"/>
        <v>2000</v>
      </c>
    </row>
    <row r="117" spans="1:7" x14ac:dyDescent="0.25">
      <c r="A117" s="41">
        <v>125</v>
      </c>
      <c r="B117" s="44" t="s">
        <v>121</v>
      </c>
      <c r="C117" s="55" t="s">
        <v>132</v>
      </c>
      <c r="D117" s="31">
        <v>4531</v>
      </c>
      <c r="E117" s="28">
        <v>4000</v>
      </c>
      <c r="F117" s="28">
        <f t="shared" si="6"/>
        <v>2000</v>
      </c>
      <c r="G117" s="28">
        <f t="shared" si="7"/>
        <v>2000</v>
      </c>
    </row>
    <row r="118" spans="1:7" x14ac:dyDescent="0.25">
      <c r="A118" s="42">
        <v>126</v>
      </c>
      <c r="B118" s="44" t="s">
        <v>121</v>
      </c>
      <c r="C118" s="55" t="s">
        <v>102</v>
      </c>
      <c r="D118" s="31">
        <v>6049</v>
      </c>
      <c r="E118" s="28">
        <v>4000</v>
      </c>
      <c r="F118" s="28">
        <f t="shared" si="6"/>
        <v>2000</v>
      </c>
      <c r="G118" s="28">
        <f t="shared" si="7"/>
        <v>2000</v>
      </c>
    </row>
    <row r="119" spans="1:7" x14ac:dyDescent="0.25">
      <c r="A119" s="41">
        <v>105</v>
      </c>
      <c r="B119" s="44" t="s">
        <v>121</v>
      </c>
      <c r="C119" s="55" t="s">
        <v>120</v>
      </c>
      <c r="D119" s="31">
        <v>976</v>
      </c>
      <c r="E119" s="28">
        <v>1000</v>
      </c>
      <c r="F119" s="28">
        <f t="shared" si="6"/>
        <v>500</v>
      </c>
      <c r="G119" s="28">
        <f t="shared" si="7"/>
        <v>500</v>
      </c>
    </row>
    <row r="120" spans="1:7" x14ac:dyDescent="0.25">
      <c r="A120" s="42">
        <v>106</v>
      </c>
      <c r="B120" s="44" t="s">
        <v>121</v>
      </c>
      <c r="C120" s="55" t="s">
        <v>118</v>
      </c>
      <c r="D120" s="31">
        <v>840</v>
      </c>
      <c r="E120" s="28">
        <v>1000</v>
      </c>
      <c r="F120" s="28">
        <f t="shared" si="6"/>
        <v>500</v>
      </c>
      <c r="G120" s="28">
        <f t="shared" si="7"/>
        <v>500</v>
      </c>
    </row>
    <row r="121" spans="1:7" x14ac:dyDescent="0.25">
      <c r="A121" s="41">
        <v>115</v>
      </c>
      <c r="B121" s="44" t="s">
        <v>121</v>
      </c>
      <c r="C121" s="55" t="s">
        <v>268</v>
      </c>
      <c r="D121" s="31">
        <v>800</v>
      </c>
      <c r="E121" s="28">
        <v>1000</v>
      </c>
      <c r="F121" s="28">
        <f t="shared" si="6"/>
        <v>500</v>
      </c>
      <c r="G121" s="28">
        <f t="shared" si="7"/>
        <v>500</v>
      </c>
    </row>
    <row r="122" spans="1:7" x14ac:dyDescent="0.25">
      <c r="A122" s="42">
        <v>109</v>
      </c>
      <c r="B122" s="44" t="s">
        <v>121</v>
      </c>
      <c r="C122" s="55" t="s">
        <v>112</v>
      </c>
      <c r="D122" s="31">
        <v>1520</v>
      </c>
      <c r="E122" s="28">
        <v>2000</v>
      </c>
      <c r="F122" s="28">
        <f t="shared" si="6"/>
        <v>1000</v>
      </c>
      <c r="G122" s="28">
        <f t="shared" si="7"/>
        <v>1000</v>
      </c>
    </row>
    <row r="123" spans="1:7" x14ac:dyDescent="0.25">
      <c r="A123" s="41">
        <v>111</v>
      </c>
      <c r="B123" s="44" t="s">
        <v>121</v>
      </c>
      <c r="C123" s="55" t="s">
        <v>117</v>
      </c>
      <c r="D123" s="31">
        <v>2252</v>
      </c>
      <c r="E123" s="28">
        <v>2000</v>
      </c>
      <c r="F123" s="28">
        <f t="shared" si="6"/>
        <v>1000</v>
      </c>
      <c r="G123" s="28">
        <f t="shared" si="7"/>
        <v>1000</v>
      </c>
    </row>
    <row r="124" spans="1:7" x14ac:dyDescent="0.25">
      <c r="A124" s="42">
        <v>113</v>
      </c>
      <c r="B124" s="44" t="s">
        <v>121</v>
      </c>
      <c r="C124" s="55" t="s">
        <v>107</v>
      </c>
      <c r="D124" s="31">
        <v>1700</v>
      </c>
      <c r="E124" s="28">
        <v>2000</v>
      </c>
      <c r="F124" s="28">
        <f t="shared" si="6"/>
        <v>1000</v>
      </c>
      <c r="G124" s="28">
        <f t="shared" si="7"/>
        <v>1000</v>
      </c>
    </row>
    <row r="125" spans="1:7" x14ac:dyDescent="0.25">
      <c r="A125" s="41">
        <v>117</v>
      </c>
      <c r="B125" s="44" t="s">
        <v>121</v>
      </c>
      <c r="C125" s="55" t="s">
        <v>119</v>
      </c>
      <c r="D125" s="31">
        <v>1258</v>
      </c>
      <c r="E125" s="28">
        <v>2000</v>
      </c>
      <c r="F125" s="28">
        <f t="shared" si="6"/>
        <v>1000</v>
      </c>
      <c r="G125" s="28">
        <f t="shared" si="7"/>
        <v>1000</v>
      </c>
    </row>
    <row r="126" spans="1:7" x14ac:dyDescent="0.25">
      <c r="A126" s="42">
        <v>118</v>
      </c>
      <c r="B126" s="45" t="s">
        <v>121</v>
      </c>
      <c r="C126" s="55" t="s">
        <v>133</v>
      </c>
      <c r="D126" s="31">
        <v>2260</v>
      </c>
      <c r="E126" s="28">
        <v>2000</v>
      </c>
      <c r="F126" s="28">
        <f t="shared" si="6"/>
        <v>1000</v>
      </c>
      <c r="G126" s="28">
        <f t="shared" si="7"/>
        <v>1000</v>
      </c>
    </row>
    <row r="127" spans="1:7" x14ac:dyDescent="0.25">
      <c r="A127" s="41">
        <v>121</v>
      </c>
      <c r="B127" s="44" t="s">
        <v>121</v>
      </c>
      <c r="C127" s="55" t="s">
        <v>116</v>
      </c>
      <c r="D127" s="31">
        <v>2355</v>
      </c>
      <c r="E127" s="28">
        <v>2000</v>
      </c>
      <c r="F127" s="28">
        <f t="shared" si="6"/>
        <v>1000</v>
      </c>
      <c r="G127" s="28">
        <f t="shared" si="7"/>
        <v>1000</v>
      </c>
    </row>
    <row r="128" spans="1:7" x14ac:dyDescent="0.25">
      <c r="A128" s="42">
        <v>107</v>
      </c>
      <c r="B128" s="44" t="s">
        <v>121</v>
      </c>
      <c r="C128" s="55" t="s">
        <v>103</v>
      </c>
      <c r="D128" s="31">
        <v>7729</v>
      </c>
      <c r="E128" s="28">
        <v>5000</v>
      </c>
      <c r="F128" s="28">
        <f t="shared" si="6"/>
        <v>2500</v>
      </c>
      <c r="G128" s="28">
        <f t="shared" si="7"/>
        <v>2500</v>
      </c>
    </row>
    <row r="129" spans="1:7" x14ac:dyDescent="0.25">
      <c r="A129" s="41">
        <v>122</v>
      </c>
      <c r="B129" s="44" t="s">
        <v>121</v>
      </c>
      <c r="C129" s="55" t="s">
        <v>101</v>
      </c>
      <c r="D129" s="51">
        <v>14257</v>
      </c>
      <c r="E129" s="28">
        <v>5000</v>
      </c>
      <c r="F129" s="28">
        <f t="shared" si="6"/>
        <v>2500</v>
      </c>
      <c r="G129" s="28">
        <f t="shared" si="7"/>
        <v>2500</v>
      </c>
    </row>
    <row r="130" spans="1:7" x14ac:dyDescent="0.25">
      <c r="A130" s="42">
        <v>123</v>
      </c>
      <c r="B130" s="44" t="s">
        <v>121</v>
      </c>
      <c r="C130" s="55" t="s">
        <v>99</v>
      </c>
      <c r="D130" s="31">
        <v>11803</v>
      </c>
      <c r="E130" s="28">
        <v>5000</v>
      </c>
      <c r="F130" s="28">
        <f t="shared" ref="F130" si="8">E130/2</f>
        <v>2500</v>
      </c>
      <c r="G130" s="28">
        <f t="shared" si="7"/>
        <v>2500</v>
      </c>
    </row>
    <row r="131" spans="1:7" x14ac:dyDescent="0.25">
      <c r="E131" s="33">
        <f>SUM(E2:E130)</f>
        <v>361000</v>
      </c>
      <c r="F131" s="33">
        <f>SUM(F2:F130)</f>
        <v>180500</v>
      </c>
      <c r="G131" s="33">
        <f>SUM(G2:G130)</f>
        <v>180500</v>
      </c>
    </row>
  </sheetData>
  <autoFilter ref="A1:G131"/>
  <mergeCells count="2">
    <mergeCell ref="I14:J14"/>
    <mergeCell ref="I12:K12"/>
  </mergeCells>
  <conditionalFormatting sqref="D2:D130">
    <cfRule type="cellIs" dxfId="9" priority="13" operator="greaterThan">
      <formula>6501</formula>
    </cfRule>
    <cfRule type="cellIs" dxfId="8" priority="14" operator="between">
      <formula>$I$18</formula>
      <formula>$J$18</formula>
    </cfRule>
    <cfRule type="cellIs" dxfId="7" priority="15" operator="between">
      <formula>$I$17</formula>
      <formula>$J$17</formula>
    </cfRule>
    <cfRule type="cellIs" dxfId="6" priority="16" operator="between">
      <formula>$I$16</formula>
      <formula>$J$16</formula>
    </cfRule>
    <cfRule type="cellIs" dxfId="5" priority="17" operator="lessThanOrEqual">
      <formula>1000</formula>
    </cfRule>
  </conditionalFormatting>
  <pageMargins left="0.7" right="0.7" top="0.75" bottom="0.75" header="0.3" footer="0.3"/>
  <pageSetup paperSize="9" scale="46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132"/>
  <sheetViews>
    <sheetView workbookViewId="0">
      <selection activeCell="E51" sqref="E51"/>
    </sheetView>
  </sheetViews>
  <sheetFormatPr defaultRowHeight="15" x14ac:dyDescent="0.25"/>
  <cols>
    <col min="1" max="1" width="4.5703125" customWidth="1"/>
    <col min="2" max="2" width="10.85546875" style="46" customWidth="1"/>
    <col min="3" max="3" width="72" style="56" customWidth="1"/>
    <col min="4" max="4" width="10.28515625" style="57" customWidth="1"/>
    <col min="5" max="5" width="19" style="29" customWidth="1"/>
    <col min="6" max="6" width="22.42578125" style="29" customWidth="1"/>
    <col min="7" max="7" width="23.5703125" style="29" customWidth="1"/>
    <col min="8" max="8" width="12" style="46" customWidth="1"/>
    <col min="9" max="9" width="9.140625" style="16" customWidth="1"/>
    <col min="10" max="10" width="9.140625" style="16"/>
    <col min="11" max="11" width="9.85546875" bestFit="1" customWidth="1"/>
    <col min="14" max="36" width="9.140625" customWidth="1"/>
  </cols>
  <sheetData>
    <row r="1" spans="1:11" ht="51" x14ac:dyDescent="0.25">
      <c r="A1" s="10" t="s">
        <v>29</v>
      </c>
      <c r="B1" s="40" t="s">
        <v>30</v>
      </c>
      <c r="C1" s="54" t="s">
        <v>31</v>
      </c>
      <c r="D1" s="47" t="s">
        <v>264</v>
      </c>
      <c r="E1" s="26" t="s">
        <v>289</v>
      </c>
      <c r="F1" s="27" t="s">
        <v>27</v>
      </c>
      <c r="G1" s="27" t="s">
        <v>28</v>
      </c>
      <c r="H1" s="46" t="s">
        <v>296</v>
      </c>
    </row>
    <row r="2" spans="1:11" hidden="1" x14ac:dyDescent="0.25">
      <c r="A2" s="41">
        <v>2</v>
      </c>
      <c r="B2" s="52" t="s">
        <v>124</v>
      </c>
      <c r="C2" s="55" t="s">
        <v>123</v>
      </c>
      <c r="D2" s="31">
        <v>1695</v>
      </c>
      <c r="E2" s="28">
        <v>2000</v>
      </c>
      <c r="F2" s="28">
        <f t="shared" ref="F2:F68" si="0">E2/2</f>
        <v>1000</v>
      </c>
      <c r="G2" s="28">
        <f t="shared" ref="G2:G68" si="1">E2/2</f>
        <v>1000</v>
      </c>
    </row>
    <row r="3" spans="1:11" hidden="1" x14ac:dyDescent="0.25">
      <c r="A3" s="42">
        <v>1</v>
      </c>
      <c r="B3" s="44" t="s">
        <v>124</v>
      </c>
      <c r="C3" s="55" t="s">
        <v>122</v>
      </c>
      <c r="D3" s="53">
        <v>9005</v>
      </c>
      <c r="E3" s="28">
        <v>5000</v>
      </c>
      <c r="F3" s="28">
        <f t="shared" si="0"/>
        <v>2500</v>
      </c>
      <c r="G3" s="28">
        <f t="shared" si="1"/>
        <v>2500</v>
      </c>
    </row>
    <row r="4" spans="1:11" hidden="1" x14ac:dyDescent="0.25">
      <c r="A4" s="41">
        <v>4</v>
      </c>
      <c r="B4" s="44" t="s">
        <v>98</v>
      </c>
      <c r="C4" s="55" t="s">
        <v>86</v>
      </c>
      <c r="D4" s="31">
        <v>2835</v>
      </c>
      <c r="E4" s="28">
        <v>3000</v>
      </c>
      <c r="F4" s="28">
        <f t="shared" si="0"/>
        <v>1500</v>
      </c>
      <c r="G4" s="28">
        <f t="shared" si="1"/>
        <v>1500</v>
      </c>
    </row>
    <row r="5" spans="1:11" hidden="1" x14ac:dyDescent="0.25">
      <c r="A5" s="42">
        <v>5</v>
      </c>
      <c r="B5" s="44" t="s">
        <v>98</v>
      </c>
      <c r="C5" s="55" t="s">
        <v>280</v>
      </c>
      <c r="D5" s="31">
        <v>4353</v>
      </c>
      <c r="E5" s="28">
        <v>4000</v>
      </c>
      <c r="F5" s="28">
        <f t="shared" si="0"/>
        <v>2000</v>
      </c>
      <c r="G5" s="28">
        <f t="shared" si="1"/>
        <v>2000</v>
      </c>
    </row>
    <row r="6" spans="1:11" hidden="1" x14ac:dyDescent="0.25">
      <c r="A6" s="41">
        <v>9</v>
      </c>
      <c r="B6" s="44" t="s">
        <v>98</v>
      </c>
      <c r="C6" s="55" t="s">
        <v>80</v>
      </c>
      <c r="D6" s="31">
        <v>3600</v>
      </c>
      <c r="E6" s="28">
        <v>3000</v>
      </c>
      <c r="F6" s="28">
        <f t="shared" si="0"/>
        <v>1500</v>
      </c>
      <c r="G6" s="28">
        <f t="shared" si="1"/>
        <v>1500</v>
      </c>
    </row>
    <row r="7" spans="1:11" hidden="1" x14ac:dyDescent="0.25">
      <c r="A7" s="42">
        <v>11</v>
      </c>
      <c r="B7" s="44" t="s">
        <v>98</v>
      </c>
      <c r="C7" s="55" t="s">
        <v>81</v>
      </c>
      <c r="D7" s="31">
        <v>3700</v>
      </c>
      <c r="E7" s="28">
        <v>3000</v>
      </c>
      <c r="F7" s="28">
        <f t="shared" si="0"/>
        <v>1500</v>
      </c>
      <c r="G7" s="28">
        <f t="shared" si="1"/>
        <v>1500</v>
      </c>
    </row>
    <row r="8" spans="1:11" hidden="1" x14ac:dyDescent="0.25">
      <c r="A8" s="41">
        <v>12</v>
      </c>
      <c r="B8" s="44" t="s">
        <v>98</v>
      </c>
      <c r="C8" s="55" t="s">
        <v>84</v>
      </c>
      <c r="D8" s="31">
        <v>3180</v>
      </c>
      <c r="E8" s="28">
        <v>3000</v>
      </c>
      <c r="F8" s="28">
        <f t="shared" si="0"/>
        <v>1500</v>
      </c>
      <c r="G8" s="28">
        <f t="shared" si="1"/>
        <v>1500</v>
      </c>
    </row>
    <row r="9" spans="1:11" hidden="1" x14ac:dyDescent="0.25">
      <c r="A9" s="42">
        <v>13</v>
      </c>
      <c r="B9" s="44" t="s">
        <v>98</v>
      </c>
      <c r="C9" s="55" t="s">
        <v>79</v>
      </c>
      <c r="D9" s="31">
        <v>3025</v>
      </c>
      <c r="E9" s="28">
        <v>3000</v>
      </c>
      <c r="F9" s="28">
        <f t="shared" si="0"/>
        <v>1500</v>
      </c>
      <c r="G9" s="28">
        <f t="shared" si="1"/>
        <v>1500</v>
      </c>
    </row>
    <row r="10" spans="1:11" hidden="1" x14ac:dyDescent="0.25">
      <c r="A10" s="41">
        <v>15</v>
      </c>
      <c r="B10" s="44" t="s">
        <v>98</v>
      </c>
      <c r="C10" s="55" t="s">
        <v>87</v>
      </c>
      <c r="D10" s="31">
        <v>2833</v>
      </c>
      <c r="E10" s="28">
        <v>3000</v>
      </c>
      <c r="F10" s="28">
        <f t="shared" si="0"/>
        <v>1500</v>
      </c>
      <c r="G10" s="28">
        <f t="shared" si="1"/>
        <v>1500</v>
      </c>
    </row>
    <row r="11" spans="1:11" hidden="1" x14ac:dyDescent="0.25">
      <c r="A11" s="42">
        <v>10</v>
      </c>
      <c r="B11" s="44" t="s">
        <v>98</v>
      </c>
      <c r="C11" s="55" t="s">
        <v>82</v>
      </c>
      <c r="D11" s="31">
        <v>3898</v>
      </c>
      <c r="E11" s="28">
        <v>3000</v>
      </c>
      <c r="F11" s="28">
        <f t="shared" si="0"/>
        <v>1500</v>
      </c>
      <c r="G11" s="28">
        <f t="shared" si="1"/>
        <v>1500</v>
      </c>
    </row>
    <row r="12" spans="1:11" hidden="1" x14ac:dyDescent="0.25">
      <c r="A12" s="41">
        <v>18</v>
      </c>
      <c r="B12" s="44" t="s">
        <v>98</v>
      </c>
      <c r="C12" s="58" t="s">
        <v>77</v>
      </c>
      <c r="D12" s="31">
        <v>6789</v>
      </c>
      <c r="E12" s="28">
        <v>5000</v>
      </c>
      <c r="F12" s="28">
        <f t="shared" si="0"/>
        <v>2500</v>
      </c>
      <c r="G12" s="28">
        <f t="shared" si="1"/>
        <v>2500</v>
      </c>
      <c r="I12" s="65" t="s">
        <v>288</v>
      </c>
      <c r="J12" s="65"/>
      <c r="K12" s="65"/>
    </row>
    <row r="13" spans="1:11" hidden="1" x14ac:dyDescent="0.25">
      <c r="A13" s="42">
        <v>3</v>
      </c>
      <c r="B13" s="44" t="s">
        <v>98</v>
      </c>
      <c r="C13" s="55" t="s">
        <v>279</v>
      </c>
      <c r="D13" s="31">
        <v>115</v>
      </c>
      <c r="E13" s="28">
        <v>1000</v>
      </c>
      <c r="F13" s="28">
        <f t="shared" si="0"/>
        <v>500</v>
      </c>
      <c r="G13" s="28">
        <f t="shared" si="1"/>
        <v>500</v>
      </c>
    </row>
    <row r="14" spans="1:11" hidden="1" x14ac:dyDescent="0.25">
      <c r="A14" s="41">
        <v>20</v>
      </c>
      <c r="B14" s="44" t="s">
        <v>98</v>
      </c>
      <c r="C14" s="55" t="s">
        <v>125</v>
      </c>
      <c r="D14" s="31">
        <v>240</v>
      </c>
      <c r="E14" s="28">
        <v>1000</v>
      </c>
      <c r="F14" s="28">
        <f t="shared" si="0"/>
        <v>500</v>
      </c>
      <c r="G14" s="28">
        <f t="shared" si="1"/>
        <v>500</v>
      </c>
      <c r="I14" s="65" t="s">
        <v>266</v>
      </c>
      <c r="J14" s="65"/>
      <c r="K14" s="17">
        <v>2018</v>
      </c>
    </row>
    <row r="15" spans="1:11" hidden="1" x14ac:dyDescent="0.25">
      <c r="A15" s="42">
        <v>21</v>
      </c>
      <c r="B15" s="44" t="s">
        <v>98</v>
      </c>
      <c r="C15" s="55" t="s">
        <v>97</v>
      </c>
      <c r="D15" s="31">
        <v>115</v>
      </c>
      <c r="E15" s="28">
        <v>1000</v>
      </c>
      <c r="F15" s="28">
        <f t="shared" si="0"/>
        <v>500</v>
      </c>
      <c r="G15" s="28">
        <f t="shared" si="1"/>
        <v>500</v>
      </c>
      <c r="I15" s="18">
        <v>0</v>
      </c>
      <c r="J15" s="18">
        <v>1000</v>
      </c>
      <c r="K15" s="22">
        <v>1000</v>
      </c>
    </row>
    <row r="16" spans="1:11" hidden="1" x14ac:dyDescent="0.25">
      <c r="A16" s="41">
        <v>22</v>
      </c>
      <c r="B16" s="44" t="s">
        <v>98</v>
      </c>
      <c r="C16" s="55" t="s">
        <v>96</v>
      </c>
      <c r="D16" s="31">
        <v>445</v>
      </c>
      <c r="E16" s="28">
        <v>1000</v>
      </c>
      <c r="F16" s="28">
        <f t="shared" si="0"/>
        <v>500</v>
      </c>
      <c r="G16" s="28">
        <f t="shared" si="1"/>
        <v>500</v>
      </c>
      <c r="I16" s="18">
        <v>1001</v>
      </c>
      <c r="J16" s="18">
        <v>2500</v>
      </c>
      <c r="K16" s="23">
        <v>2000</v>
      </c>
    </row>
    <row r="17" spans="1:11" hidden="1" x14ac:dyDescent="0.25">
      <c r="A17" s="42">
        <v>23</v>
      </c>
      <c r="B17" s="44" t="s">
        <v>98</v>
      </c>
      <c r="C17" s="55" t="s">
        <v>95</v>
      </c>
      <c r="D17" s="31">
        <v>1106</v>
      </c>
      <c r="E17" s="28">
        <v>2000</v>
      </c>
      <c r="F17" s="28">
        <f t="shared" si="0"/>
        <v>1000</v>
      </c>
      <c r="G17" s="28">
        <f t="shared" si="1"/>
        <v>1000</v>
      </c>
      <c r="I17" s="18">
        <v>2501</v>
      </c>
      <c r="J17" s="18">
        <v>4000</v>
      </c>
      <c r="K17" s="24">
        <v>3000</v>
      </c>
    </row>
    <row r="18" spans="1:11" hidden="1" x14ac:dyDescent="0.25">
      <c r="A18" s="41">
        <v>6</v>
      </c>
      <c r="B18" s="44" t="s">
        <v>98</v>
      </c>
      <c r="C18" s="55" t="s">
        <v>90</v>
      </c>
      <c r="D18" s="31">
        <v>2280</v>
      </c>
      <c r="E18" s="28">
        <v>2000</v>
      </c>
      <c r="F18" s="28">
        <f t="shared" si="0"/>
        <v>1000</v>
      </c>
      <c r="G18" s="28">
        <f t="shared" si="1"/>
        <v>1000</v>
      </c>
      <c r="I18" s="18">
        <v>4001</v>
      </c>
      <c r="J18" s="18">
        <v>6500</v>
      </c>
      <c r="K18" s="21">
        <v>4000</v>
      </c>
    </row>
    <row r="19" spans="1:11" hidden="1" x14ac:dyDescent="0.25">
      <c r="A19" s="42">
        <v>7</v>
      </c>
      <c r="B19" s="44" t="s">
        <v>98</v>
      </c>
      <c r="C19" s="55" t="s">
        <v>92</v>
      </c>
      <c r="D19" s="31">
        <v>1429</v>
      </c>
      <c r="E19" s="28">
        <v>2000</v>
      </c>
      <c r="F19" s="28">
        <f t="shared" si="0"/>
        <v>1000</v>
      </c>
      <c r="G19" s="28">
        <f t="shared" si="1"/>
        <v>1000</v>
      </c>
      <c r="I19" s="18">
        <v>6501</v>
      </c>
      <c r="J19" s="18"/>
      <c r="K19" s="25">
        <v>5000</v>
      </c>
    </row>
    <row r="20" spans="1:11" hidden="1" x14ac:dyDescent="0.25">
      <c r="A20" s="41">
        <v>8</v>
      </c>
      <c r="B20" s="44" t="s">
        <v>98</v>
      </c>
      <c r="C20" s="55" t="s">
        <v>85</v>
      </c>
      <c r="D20" s="31">
        <v>2105</v>
      </c>
      <c r="E20" s="28">
        <v>2000</v>
      </c>
      <c r="F20" s="28">
        <f t="shared" si="0"/>
        <v>1000</v>
      </c>
      <c r="G20" s="28">
        <f t="shared" si="1"/>
        <v>1000</v>
      </c>
    </row>
    <row r="21" spans="1:11" hidden="1" x14ac:dyDescent="0.25">
      <c r="A21" s="42">
        <v>14</v>
      </c>
      <c r="B21" s="44" t="s">
        <v>98</v>
      </c>
      <c r="C21" s="55" t="s">
        <v>83</v>
      </c>
      <c r="D21" s="31">
        <v>2740</v>
      </c>
      <c r="E21" s="28">
        <v>3000</v>
      </c>
      <c r="F21" s="28">
        <f t="shared" si="0"/>
        <v>1500</v>
      </c>
      <c r="G21" s="28">
        <f t="shared" si="1"/>
        <v>1500</v>
      </c>
    </row>
    <row r="22" spans="1:11" hidden="1" x14ac:dyDescent="0.25">
      <c r="A22" s="41">
        <v>16</v>
      </c>
      <c r="B22" s="44" t="s">
        <v>98</v>
      </c>
      <c r="C22" s="55" t="s">
        <v>89</v>
      </c>
      <c r="D22" s="31">
        <v>2427</v>
      </c>
      <c r="E22" s="28">
        <v>2000</v>
      </c>
      <c r="F22" s="28">
        <f t="shared" si="0"/>
        <v>1000</v>
      </c>
      <c r="G22" s="28">
        <f t="shared" si="1"/>
        <v>1000</v>
      </c>
    </row>
    <row r="23" spans="1:11" hidden="1" x14ac:dyDescent="0.25">
      <c r="A23" s="42">
        <v>17</v>
      </c>
      <c r="B23" s="44" t="s">
        <v>98</v>
      </c>
      <c r="C23" s="55" t="s">
        <v>91</v>
      </c>
      <c r="D23" s="31">
        <v>1605</v>
      </c>
      <c r="E23" s="28">
        <v>2000</v>
      </c>
      <c r="F23" s="28">
        <f t="shared" si="0"/>
        <v>1000</v>
      </c>
      <c r="G23" s="28">
        <f t="shared" si="1"/>
        <v>1000</v>
      </c>
    </row>
    <row r="24" spans="1:11" hidden="1" x14ac:dyDescent="0.25">
      <c r="A24" s="41">
        <v>19</v>
      </c>
      <c r="B24" s="44" t="s">
        <v>98</v>
      </c>
      <c r="C24" s="55" t="s">
        <v>88</v>
      </c>
      <c r="D24" s="31">
        <v>1559</v>
      </c>
      <c r="E24" s="28">
        <v>2000</v>
      </c>
      <c r="F24" s="28">
        <f t="shared" si="0"/>
        <v>1000</v>
      </c>
      <c r="G24" s="28">
        <f t="shared" si="1"/>
        <v>1000</v>
      </c>
    </row>
    <row r="25" spans="1:11" hidden="1" x14ac:dyDescent="0.25">
      <c r="A25" s="42">
        <v>24</v>
      </c>
      <c r="B25" s="44" t="s">
        <v>98</v>
      </c>
      <c r="C25" s="55" t="s">
        <v>94</v>
      </c>
      <c r="D25" s="31">
        <v>2490</v>
      </c>
      <c r="E25" s="28">
        <v>2000</v>
      </c>
      <c r="F25" s="28">
        <f t="shared" si="0"/>
        <v>1000</v>
      </c>
      <c r="G25" s="28">
        <f t="shared" si="1"/>
        <v>1000</v>
      </c>
    </row>
    <row r="26" spans="1:11" hidden="1" x14ac:dyDescent="0.25">
      <c r="A26" s="41">
        <v>25</v>
      </c>
      <c r="B26" s="44" t="s">
        <v>98</v>
      </c>
      <c r="C26" s="55" t="s">
        <v>287</v>
      </c>
      <c r="D26" s="31">
        <v>1130</v>
      </c>
      <c r="E26" s="28">
        <v>2000</v>
      </c>
      <c r="F26" s="28">
        <f t="shared" si="0"/>
        <v>1000</v>
      </c>
      <c r="G26" s="28">
        <f t="shared" si="1"/>
        <v>1000</v>
      </c>
    </row>
    <row r="27" spans="1:11" hidden="1" x14ac:dyDescent="0.25">
      <c r="A27" s="41">
        <v>26</v>
      </c>
      <c r="B27" s="44" t="s">
        <v>98</v>
      </c>
      <c r="C27" s="55" t="s">
        <v>286</v>
      </c>
      <c r="D27" s="31">
        <v>1010</v>
      </c>
      <c r="E27" s="28">
        <v>2000</v>
      </c>
      <c r="F27" s="28">
        <f t="shared" si="0"/>
        <v>1000</v>
      </c>
      <c r="G27" s="28">
        <f t="shared" si="1"/>
        <v>1000</v>
      </c>
    </row>
    <row r="28" spans="1:11" hidden="1" x14ac:dyDescent="0.25">
      <c r="A28" s="42">
        <v>26</v>
      </c>
      <c r="B28" s="42" t="s">
        <v>32</v>
      </c>
      <c r="C28" s="55" t="s">
        <v>13</v>
      </c>
      <c r="D28" s="31">
        <v>3122</v>
      </c>
      <c r="E28" s="28" t="s">
        <v>290</v>
      </c>
      <c r="F28" s="28" t="s">
        <v>290</v>
      </c>
      <c r="G28" s="28" t="s">
        <v>290</v>
      </c>
    </row>
    <row r="29" spans="1:11" hidden="1" x14ac:dyDescent="0.25">
      <c r="A29" s="41">
        <v>27</v>
      </c>
      <c r="B29" s="42" t="s">
        <v>32</v>
      </c>
      <c r="C29" s="55" t="s">
        <v>9</v>
      </c>
      <c r="D29" s="31">
        <v>5212</v>
      </c>
      <c r="E29" s="28">
        <v>4000</v>
      </c>
      <c r="F29" s="28">
        <f t="shared" ref="F29:F62" si="2">E29/2</f>
        <v>2000</v>
      </c>
      <c r="G29" s="28">
        <f t="shared" ref="G29:G62" si="3">E29/2</f>
        <v>2000</v>
      </c>
    </row>
    <row r="30" spans="1:11" hidden="1" x14ac:dyDescent="0.25">
      <c r="A30" s="42">
        <v>28</v>
      </c>
      <c r="B30" s="42" t="s">
        <v>32</v>
      </c>
      <c r="C30" s="55" t="s">
        <v>14</v>
      </c>
      <c r="D30" s="31">
        <v>4930</v>
      </c>
      <c r="E30" s="28">
        <v>4000</v>
      </c>
      <c r="F30" s="28">
        <f t="shared" si="2"/>
        <v>2000</v>
      </c>
      <c r="G30" s="28">
        <f t="shared" si="3"/>
        <v>2000</v>
      </c>
    </row>
    <row r="31" spans="1:11" hidden="1" x14ac:dyDescent="0.25">
      <c r="A31" s="41">
        <v>29</v>
      </c>
      <c r="B31" s="42" t="s">
        <v>32</v>
      </c>
      <c r="C31" s="55" t="s">
        <v>12</v>
      </c>
      <c r="D31" s="31">
        <v>3623</v>
      </c>
      <c r="E31" s="28">
        <v>3000</v>
      </c>
      <c r="F31" s="28">
        <f t="shared" si="2"/>
        <v>1500</v>
      </c>
      <c r="G31" s="28">
        <f t="shared" si="3"/>
        <v>1500</v>
      </c>
    </row>
    <row r="32" spans="1:11" hidden="1" x14ac:dyDescent="0.25">
      <c r="A32" s="42">
        <v>30</v>
      </c>
      <c r="B32" s="42" t="s">
        <v>32</v>
      </c>
      <c r="C32" s="55" t="s">
        <v>4</v>
      </c>
      <c r="D32" s="31">
        <v>6020</v>
      </c>
      <c r="E32" s="28">
        <v>4000</v>
      </c>
      <c r="F32" s="28">
        <f t="shared" si="2"/>
        <v>2000</v>
      </c>
      <c r="G32" s="28">
        <f t="shared" si="3"/>
        <v>2000</v>
      </c>
    </row>
    <row r="33" spans="1:7" hidden="1" x14ac:dyDescent="0.25">
      <c r="A33" s="41">
        <v>31</v>
      </c>
      <c r="B33" s="42" t="s">
        <v>32</v>
      </c>
      <c r="C33" s="55" t="s">
        <v>15</v>
      </c>
      <c r="D33" s="31">
        <v>3952</v>
      </c>
      <c r="E33" s="28">
        <v>3000</v>
      </c>
      <c r="F33" s="28">
        <f t="shared" si="2"/>
        <v>1500</v>
      </c>
      <c r="G33" s="28">
        <f t="shared" si="3"/>
        <v>1500</v>
      </c>
    </row>
    <row r="34" spans="1:7" hidden="1" x14ac:dyDescent="0.25">
      <c r="A34" s="42">
        <v>32</v>
      </c>
      <c r="B34" s="42" t="s">
        <v>32</v>
      </c>
      <c r="C34" s="55" t="s">
        <v>23</v>
      </c>
      <c r="D34" s="31">
        <v>2134</v>
      </c>
      <c r="E34" s="28">
        <v>2000</v>
      </c>
      <c r="F34" s="28">
        <f t="shared" si="2"/>
        <v>1000</v>
      </c>
      <c r="G34" s="28">
        <f t="shared" si="3"/>
        <v>1000</v>
      </c>
    </row>
    <row r="35" spans="1:7" hidden="1" x14ac:dyDescent="0.25">
      <c r="A35" s="41">
        <v>34</v>
      </c>
      <c r="B35" s="42" t="s">
        <v>32</v>
      </c>
      <c r="C35" s="55" t="s">
        <v>17</v>
      </c>
      <c r="D35" s="31">
        <v>2330</v>
      </c>
      <c r="E35" s="28">
        <v>2000</v>
      </c>
      <c r="F35" s="28">
        <f t="shared" si="2"/>
        <v>1000</v>
      </c>
      <c r="G35" s="28">
        <f t="shared" si="3"/>
        <v>1000</v>
      </c>
    </row>
    <row r="36" spans="1:7" hidden="1" x14ac:dyDescent="0.25">
      <c r="A36" s="42">
        <v>33</v>
      </c>
      <c r="B36" s="42" t="s">
        <v>32</v>
      </c>
      <c r="C36" s="55" t="s">
        <v>283</v>
      </c>
      <c r="D36" s="31">
        <v>7796</v>
      </c>
      <c r="E36" s="28">
        <v>5000</v>
      </c>
      <c r="F36" s="28">
        <f t="shared" si="2"/>
        <v>2500</v>
      </c>
      <c r="G36" s="28">
        <f t="shared" si="3"/>
        <v>2500</v>
      </c>
    </row>
    <row r="37" spans="1:7" hidden="1" x14ac:dyDescent="0.25">
      <c r="A37" s="41">
        <v>35</v>
      </c>
      <c r="B37" s="43" t="s">
        <v>32</v>
      </c>
      <c r="C37" s="55" t="s">
        <v>126</v>
      </c>
      <c r="D37" s="31">
        <v>6600</v>
      </c>
      <c r="E37" s="28">
        <v>5000</v>
      </c>
      <c r="F37" s="28">
        <f t="shared" si="2"/>
        <v>2500</v>
      </c>
      <c r="G37" s="28">
        <f t="shared" si="3"/>
        <v>2500</v>
      </c>
    </row>
    <row r="38" spans="1:7" hidden="1" x14ac:dyDescent="0.25">
      <c r="A38" s="42">
        <v>36</v>
      </c>
      <c r="B38" s="42" t="s">
        <v>32</v>
      </c>
      <c r="C38" s="55" t="s">
        <v>127</v>
      </c>
      <c r="D38" s="31">
        <v>4034</v>
      </c>
      <c r="E38" s="28">
        <v>4000</v>
      </c>
      <c r="F38" s="28">
        <f t="shared" si="2"/>
        <v>2000</v>
      </c>
      <c r="G38" s="28">
        <f t="shared" si="3"/>
        <v>2000</v>
      </c>
    </row>
    <row r="39" spans="1:7" hidden="1" x14ac:dyDescent="0.25">
      <c r="A39" s="41">
        <v>37</v>
      </c>
      <c r="B39" s="42" t="s">
        <v>32</v>
      </c>
      <c r="C39" s="55" t="s">
        <v>129</v>
      </c>
      <c r="D39" s="31">
        <v>2490</v>
      </c>
      <c r="E39" s="28">
        <v>2000</v>
      </c>
      <c r="F39" s="28">
        <f t="shared" si="2"/>
        <v>1000</v>
      </c>
      <c r="G39" s="28">
        <f t="shared" si="3"/>
        <v>1000</v>
      </c>
    </row>
    <row r="40" spans="1:7" hidden="1" x14ac:dyDescent="0.25">
      <c r="A40" s="42">
        <v>38</v>
      </c>
      <c r="B40" s="42" t="s">
        <v>32</v>
      </c>
      <c r="C40" s="55" t="s">
        <v>128</v>
      </c>
      <c r="D40" s="31">
        <v>6758</v>
      </c>
      <c r="E40" s="28">
        <v>5000</v>
      </c>
      <c r="F40" s="28">
        <f t="shared" si="2"/>
        <v>2500</v>
      </c>
      <c r="G40" s="28">
        <f t="shared" si="3"/>
        <v>2500</v>
      </c>
    </row>
    <row r="41" spans="1:7" hidden="1" x14ac:dyDescent="0.25">
      <c r="A41" s="41">
        <v>39</v>
      </c>
      <c r="B41" s="42" t="s">
        <v>32</v>
      </c>
      <c r="C41" s="55" t="s">
        <v>22</v>
      </c>
      <c r="D41" s="31">
        <v>2466</v>
      </c>
      <c r="E41" s="28">
        <v>2000</v>
      </c>
      <c r="F41" s="28">
        <f t="shared" si="2"/>
        <v>1000</v>
      </c>
      <c r="G41" s="28">
        <f t="shared" si="3"/>
        <v>1000</v>
      </c>
    </row>
    <row r="42" spans="1:7" hidden="1" x14ac:dyDescent="0.25">
      <c r="A42" s="42">
        <v>40</v>
      </c>
      <c r="B42" s="42" t="s">
        <v>32</v>
      </c>
      <c r="C42" s="55" t="s">
        <v>24</v>
      </c>
      <c r="D42" s="31">
        <v>2218</v>
      </c>
      <c r="E42" s="28">
        <v>2000</v>
      </c>
      <c r="F42" s="28">
        <f t="shared" si="2"/>
        <v>1000</v>
      </c>
      <c r="G42" s="28">
        <f t="shared" si="3"/>
        <v>1000</v>
      </c>
    </row>
    <row r="43" spans="1:7" hidden="1" x14ac:dyDescent="0.25">
      <c r="A43" s="41">
        <v>41</v>
      </c>
      <c r="B43" s="42" t="s">
        <v>32</v>
      </c>
      <c r="C43" s="55" t="s">
        <v>2</v>
      </c>
      <c r="D43" s="31">
        <v>7845</v>
      </c>
      <c r="E43" s="28">
        <v>5000</v>
      </c>
      <c r="F43" s="28">
        <f t="shared" si="2"/>
        <v>2500</v>
      </c>
      <c r="G43" s="28">
        <f t="shared" si="3"/>
        <v>2500</v>
      </c>
    </row>
    <row r="44" spans="1:7" hidden="1" x14ac:dyDescent="0.25">
      <c r="A44" s="42">
        <v>42</v>
      </c>
      <c r="B44" s="42" t="s">
        <v>32</v>
      </c>
      <c r="C44" s="55" t="s">
        <v>18</v>
      </c>
      <c r="D44" s="31">
        <v>2232</v>
      </c>
      <c r="E44" s="28">
        <v>2000</v>
      </c>
      <c r="F44" s="28">
        <f t="shared" si="2"/>
        <v>1000</v>
      </c>
      <c r="G44" s="28">
        <f t="shared" si="3"/>
        <v>1000</v>
      </c>
    </row>
    <row r="45" spans="1:7" hidden="1" x14ac:dyDescent="0.25">
      <c r="A45" s="41">
        <v>43</v>
      </c>
      <c r="B45" s="42" t="s">
        <v>32</v>
      </c>
      <c r="C45" s="55" t="s">
        <v>16</v>
      </c>
      <c r="D45" s="31">
        <v>3170</v>
      </c>
      <c r="E45" s="28">
        <v>3000</v>
      </c>
      <c r="F45" s="28">
        <f t="shared" si="2"/>
        <v>1500</v>
      </c>
      <c r="G45" s="28">
        <f t="shared" si="3"/>
        <v>1500</v>
      </c>
    </row>
    <row r="46" spans="1:7" hidden="1" x14ac:dyDescent="0.25">
      <c r="A46" s="42">
        <v>44</v>
      </c>
      <c r="B46" s="42" t="s">
        <v>32</v>
      </c>
      <c r="C46" s="55" t="s">
        <v>1</v>
      </c>
      <c r="D46" s="51">
        <v>6742</v>
      </c>
      <c r="E46" s="28">
        <v>5000</v>
      </c>
      <c r="F46" s="28">
        <f t="shared" si="2"/>
        <v>2500</v>
      </c>
      <c r="G46" s="28">
        <f t="shared" si="3"/>
        <v>2500</v>
      </c>
    </row>
    <row r="47" spans="1:7" hidden="1" x14ac:dyDescent="0.25">
      <c r="A47" s="41">
        <v>45</v>
      </c>
      <c r="B47" s="42" t="s">
        <v>32</v>
      </c>
      <c r="C47" s="55" t="s">
        <v>3</v>
      </c>
      <c r="D47" s="51">
        <v>6015</v>
      </c>
      <c r="E47" s="28">
        <v>4000</v>
      </c>
      <c r="F47" s="28">
        <f t="shared" si="2"/>
        <v>2000</v>
      </c>
      <c r="G47" s="28">
        <f t="shared" si="3"/>
        <v>2000</v>
      </c>
    </row>
    <row r="48" spans="1:7" hidden="1" x14ac:dyDescent="0.25">
      <c r="A48" s="42">
        <v>46</v>
      </c>
      <c r="B48" s="42" t="s">
        <v>32</v>
      </c>
      <c r="C48" s="55" t="s">
        <v>19</v>
      </c>
      <c r="D48" s="51">
        <v>310</v>
      </c>
      <c r="E48" s="28">
        <v>1000</v>
      </c>
      <c r="F48" s="28">
        <f t="shared" si="2"/>
        <v>500</v>
      </c>
      <c r="G48" s="28">
        <f t="shared" si="3"/>
        <v>500</v>
      </c>
    </row>
    <row r="49" spans="1:8" hidden="1" x14ac:dyDescent="0.25">
      <c r="A49" s="41">
        <v>47</v>
      </c>
      <c r="B49" s="42" t="s">
        <v>32</v>
      </c>
      <c r="C49" s="55" t="s">
        <v>25</v>
      </c>
      <c r="D49" s="31">
        <v>1370</v>
      </c>
      <c r="E49" s="28">
        <v>2000</v>
      </c>
      <c r="F49" s="28">
        <f t="shared" si="2"/>
        <v>1000</v>
      </c>
      <c r="G49" s="28">
        <f t="shared" si="3"/>
        <v>1000</v>
      </c>
    </row>
    <row r="50" spans="1:8" hidden="1" x14ac:dyDescent="0.25">
      <c r="A50" s="42">
        <v>48</v>
      </c>
      <c r="B50" s="42" t="s">
        <v>32</v>
      </c>
      <c r="C50" s="55" t="s">
        <v>20</v>
      </c>
      <c r="D50" s="31">
        <v>2439</v>
      </c>
      <c r="E50" s="28">
        <v>2000</v>
      </c>
      <c r="F50" s="28">
        <f t="shared" si="2"/>
        <v>1000</v>
      </c>
      <c r="G50" s="28">
        <f t="shared" si="3"/>
        <v>1000</v>
      </c>
    </row>
    <row r="51" spans="1:8" x14ac:dyDescent="0.25">
      <c r="A51" s="41">
        <v>49</v>
      </c>
      <c r="B51" s="42" t="s">
        <v>32</v>
      </c>
      <c r="C51" s="55" t="s">
        <v>11</v>
      </c>
      <c r="D51" s="31">
        <v>4050</v>
      </c>
      <c r="E51" s="28">
        <v>4000</v>
      </c>
      <c r="F51" s="28">
        <f t="shared" si="2"/>
        <v>2000</v>
      </c>
      <c r="G51" s="28">
        <f t="shared" si="3"/>
        <v>2000</v>
      </c>
    </row>
    <row r="52" spans="1:8" hidden="1" x14ac:dyDescent="0.25">
      <c r="A52" s="42">
        <v>50</v>
      </c>
      <c r="B52" s="42" t="s">
        <v>32</v>
      </c>
      <c r="C52" s="55" t="s">
        <v>7</v>
      </c>
      <c r="D52" s="31">
        <v>3093</v>
      </c>
      <c r="E52" s="28">
        <v>3000</v>
      </c>
      <c r="F52" s="28">
        <f t="shared" si="2"/>
        <v>1500</v>
      </c>
      <c r="G52" s="28">
        <f t="shared" si="3"/>
        <v>1500</v>
      </c>
    </row>
    <row r="53" spans="1:8" hidden="1" x14ac:dyDescent="0.25">
      <c r="A53" s="41">
        <v>52</v>
      </c>
      <c r="B53" s="42" t="s">
        <v>32</v>
      </c>
      <c r="C53" s="55" t="s">
        <v>6</v>
      </c>
      <c r="D53" s="31">
        <v>5430</v>
      </c>
      <c r="E53" s="28">
        <v>4000</v>
      </c>
      <c r="F53" s="28">
        <f t="shared" si="2"/>
        <v>2000</v>
      </c>
      <c r="G53" s="28">
        <f t="shared" si="3"/>
        <v>2000</v>
      </c>
    </row>
    <row r="54" spans="1:8" hidden="1" x14ac:dyDescent="0.25">
      <c r="A54" s="42">
        <v>53</v>
      </c>
      <c r="B54" s="43" t="s">
        <v>32</v>
      </c>
      <c r="C54" s="55" t="s">
        <v>10</v>
      </c>
      <c r="D54" s="31">
        <v>8600</v>
      </c>
      <c r="E54" s="28">
        <v>5000</v>
      </c>
      <c r="F54" s="28">
        <f t="shared" si="2"/>
        <v>2500</v>
      </c>
      <c r="G54" s="28">
        <f t="shared" si="3"/>
        <v>2500</v>
      </c>
    </row>
    <row r="55" spans="1:8" hidden="1" x14ac:dyDescent="0.25">
      <c r="A55" s="41">
        <v>54</v>
      </c>
      <c r="B55" s="42" t="s">
        <v>32</v>
      </c>
      <c r="C55" s="55" t="s">
        <v>26</v>
      </c>
      <c r="D55" s="31">
        <v>610</v>
      </c>
      <c r="E55" s="28">
        <v>1000</v>
      </c>
      <c r="F55" s="28">
        <f t="shared" si="2"/>
        <v>500</v>
      </c>
      <c r="G55" s="28">
        <f t="shared" si="3"/>
        <v>500</v>
      </c>
    </row>
    <row r="56" spans="1:8" hidden="1" x14ac:dyDescent="0.25">
      <c r="A56" s="42">
        <v>50</v>
      </c>
      <c r="B56" s="42" t="s">
        <v>32</v>
      </c>
      <c r="C56" s="55" t="s">
        <v>284</v>
      </c>
      <c r="D56" s="31">
        <v>12755</v>
      </c>
      <c r="E56" s="28">
        <v>5000</v>
      </c>
      <c r="F56" s="28">
        <f t="shared" si="2"/>
        <v>2500</v>
      </c>
      <c r="G56" s="28">
        <f t="shared" si="3"/>
        <v>2500</v>
      </c>
    </row>
    <row r="57" spans="1:8" hidden="1" x14ac:dyDescent="0.25">
      <c r="A57" s="41">
        <v>51</v>
      </c>
      <c r="B57" s="42" t="s">
        <v>32</v>
      </c>
      <c r="C57" s="55" t="s">
        <v>285</v>
      </c>
      <c r="D57" s="31">
        <v>6000</v>
      </c>
      <c r="E57" s="28">
        <v>4000</v>
      </c>
      <c r="F57" s="28">
        <f t="shared" si="2"/>
        <v>2000</v>
      </c>
      <c r="G57" s="28">
        <f t="shared" si="3"/>
        <v>2000</v>
      </c>
    </row>
    <row r="58" spans="1:8" hidden="1" x14ac:dyDescent="0.25">
      <c r="A58" s="42">
        <v>55</v>
      </c>
      <c r="B58" s="42" t="s">
        <v>32</v>
      </c>
      <c r="C58" s="55" t="s">
        <v>21</v>
      </c>
      <c r="D58" s="31">
        <v>2505</v>
      </c>
      <c r="E58" s="28">
        <v>3000</v>
      </c>
      <c r="F58" s="28">
        <f t="shared" si="2"/>
        <v>1500</v>
      </c>
      <c r="G58" s="28">
        <f t="shared" si="3"/>
        <v>1500</v>
      </c>
    </row>
    <row r="59" spans="1:8" hidden="1" x14ac:dyDescent="0.25">
      <c r="A59" s="42">
        <v>55</v>
      </c>
      <c r="B59" s="42" t="s">
        <v>32</v>
      </c>
      <c r="C59" s="55" t="s">
        <v>267</v>
      </c>
      <c r="D59" s="31">
        <v>120</v>
      </c>
      <c r="E59" s="28">
        <v>1000</v>
      </c>
      <c r="F59" s="28">
        <f t="shared" si="2"/>
        <v>500</v>
      </c>
      <c r="G59" s="28">
        <f t="shared" si="3"/>
        <v>500</v>
      </c>
    </row>
    <row r="60" spans="1:8" hidden="1" x14ac:dyDescent="0.25">
      <c r="A60" s="42">
        <v>55</v>
      </c>
      <c r="B60" s="42" t="s">
        <v>32</v>
      </c>
      <c r="C60" s="55" t="s">
        <v>292</v>
      </c>
      <c r="D60" s="31" t="s">
        <v>294</v>
      </c>
      <c r="E60" s="28">
        <v>1000</v>
      </c>
      <c r="F60" s="28">
        <f t="shared" si="2"/>
        <v>500</v>
      </c>
      <c r="G60" s="28">
        <f t="shared" si="3"/>
        <v>500</v>
      </c>
      <c r="H60" s="59" t="s">
        <v>295</v>
      </c>
    </row>
    <row r="61" spans="1:8" hidden="1" x14ac:dyDescent="0.25">
      <c r="A61" s="42">
        <v>55</v>
      </c>
      <c r="B61" s="42" t="s">
        <v>32</v>
      </c>
      <c r="C61" s="55" t="s">
        <v>293</v>
      </c>
      <c r="D61" s="31" t="s">
        <v>294</v>
      </c>
      <c r="E61" s="28">
        <v>1000</v>
      </c>
      <c r="F61" s="28">
        <f t="shared" si="2"/>
        <v>500</v>
      </c>
      <c r="G61" s="28">
        <f t="shared" si="3"/>
        <v>500</v>
      </c>
      <c r="H61" s="59" t="s">
        <v>295</v>
      </c>
    </row>
    <row r="62" spans="1:8" hidden="1" x14ac:dyDescent="0.25">
      <c r="A62" s="41">
        <v>57</v>
      </c>
      <c r="B62" s="42" t="s">
        <v>32</v>
      </c>
      <c r="C62" s="55" t="s">
        <v>130</v>
      </c>
      <c r="D62" s="31">
        <v>1676</v>
      </c>
      <c r="E62" s="28">
        <v>2000</v>
      </c>
      <c r="F62" s="28">
        <f t="shared" si="2"/>
        <v>1000</v>
      </c>
      <c r="G62" s="28">
        <f t="shared" si="3"/>
        <v>1000</v>
      </c>
    </row>
    <row r="63" spans="1:8" hidden="1" x14ac:dyDescent="0.25">
      <c r="A63" s="42">
        <v>58</v>
      </c>
      <c r="B63" s="44" t="s">
        <v>76</v>
      </c>
      <c r="C63" s="55" t="s">
        <v>58</v>
      </c>
      <c r="D63" s="31">
        <v>3680</v>
      </c>
      <c r="E63" s="28">
        <v>3000</v>
      </c>
      <c r="F63" s="28">
        <f t="shared" si="0"/>
        <v>1500</v>
      </c>
      <c r="G63" s="28">
        <f t="shared" si="1"/>
        <v>1500</v>
      </c>
    </row>
    <row r="64" spans="1:8" hidden="1" x14ac:dyDescent="0.25">
      <c r="A64" s="41">
        <v>60</v>
      </c>
      <c r="B64" s="44" t="s">
        <v>76</v>
      </c>
      <c r="C64" s="55" t="s">
        <v>56</v>
      </c>
      <c r="D64" s="31">
        <v>4950</v>
      </c>
      <c r="E64" s="28">
        <v>4000</v>
      </c>
      <c r="F64" s="28">
        <f t="shared" si="0"/>
        <v>2000</v>
      </c>
      <c r="G64" s="28">
        <f t="shared" si="1"/>
        <v>2000</v>
      </c>
    </row>
    <row r="65" spans="1:7" hidden="1" x14ac:dyDescent="0.25">
      <c r="A65" s="42">
        <v>62</v>
      </c>
      <c r="B65" s="44" t="s">
        <v>76</v>
      </c>
      <c r="C65" s="55" t="s">
        <v>67</v>
      </c>
      <c r="D65" s="31">
        <v>2370</v>
      </c>
      <c r="E65" s="28">
        <v>2000</v>
      </c>
      <c r="F65" s="28">
        <f t="shared" si="0"/>
        <v>1000</v>
      </c>
      <c r="G65" s="28">
        <f t="shared" si="1"/>
        <v>1000</v>
      </c>
    </row>
    <row r="66" spans="1:7" hidden="1" x14ac:dyDescent="0.25">
      <c r="A66" s="41">
        <v>64</v>
      </c>
      <c r="B66" s="44" t="s">
        <v>76</v>
      </c>
      <c r="C66" s="55" t="s">
        <v>65</v>
      </c>
      <c r="D66" s="31">
        <v>2553</v>
      </c>
      <c r="E66" s="28" t="s">
        <v>290</v>
      </c>
      <c r="F66" s="28" t="s">
        <v>290</v>
      </c>
      <c r="G66" s="28" t="s">
        <v>290</v>
      </c>
    </row>
    <row r="67" spans="1:7" hidden="1" x14ac:dyDescent="0.25">
      <c r="A67" s="42">
        <v>66</v>
      </c>
      <c r="B67" s="44" t="s">
        <v>76</v>
      </c>
      <c r="C67" s="55" t="s">
        <v>281</v>
      </c>
      <c r="D67" s="31">
        <v>2589</v>
      </c>
      <c r="E67" s="28">
        <v>3000</v>
      </c>
      <c r="F67" s="28">
        <f t="shared" si="0"/>
        <v>1500</v>
      </c>
      <c r="G67" s="28">
        <f t="shared" si="1"/>
        <v>1500</v>
      </c>
    </row>
    <row r="68" spans="1:7" hidden="1" x14ac:dyDescent="0.25">
      <c r="A68" s="41">
        <v>68</v>
      </c>
      <c r="B68" s="44" t="s">
        <v>76</v>
      </c>
      <c r="C68" s="55" t="s">
        <v>68</v>
      </c>
      <c r="D68" s="31">
        <v>3265</v>
      </c>
      <c r="E68" s="28">
        <v>3000</v>
      </c>
      <c r="F68" s="28">
        <f t="shared" si="0"/>
        <v>1500</v>
      </c>
      <c r="G68" s="28">
        <f t="shared" si="1"/>
        <v>1500</v>
      </c>
    </row>
    <row r="69" spans="1:7" hidden="1" x14ac:dyDescent="0.25">
      <c r="A69" s="42">
        <v>69</v>
      </c>
      <c r="B69" s="44" t="s">
        <v>76</v>
      </c>
      <c r="C69" s="55" t="s">
        <v>61</v>
      </c>
      <c r="D69" s="31">
        <v>3886</v>
      </c>
      <c r="E69" s="28">
        <v>3000</v>
      </c>
      <c r="F69" s="28">
        <f t="shared" ref="F69:F130" si="4">E69/2</f>
        <v>1500</v>
      </c>
      <c r="G69" s="28">
        <f t="shared" ref="G69:G130" si="5">E69/2</f>
        <v>1500</v>
      </c>
    </row>
    <row r="70" spans="1:7" hidden="1" x14ac:dyDescent="0.25">
      <c r="A70" s="41">
        <v>71</v>
      </c>
      <c r="B70" s="44" t="s">
        <v>76</v>
      </c>
      <c r="C70" s="55" t="s">
        <v>66</v>
      </c>
      <c r="D70" s="31">
        <v>2907</v>
      </c>
      <c r="E70" s="28">
        <v>3000</v>
      </c>
      <c r="F70" s="28">
        <f t="shared" si="4"/>
        <v>1500</v>
      </c>
      <c r="G70" s="28">
        <f t="shared" si="5"/>
        <v>1500</v>
      </c>
    </row>
    <row r="71" spans="1:7" hidden="1" x14ac:dyDescent="0.25">
      <c r="A71" s="42">
        <v>74</v>
      </c>
      <c r="B71" s="44" t="s">
        <v>76</v>
      </c>
      <c r="C71" s="55" t="s">
        <v>60</v>
      </c>
      <c r="D71" s="31">
        <v>3733</v>
      </c>
      <c r="E71" s="28">
        <v>3000</v>
      </c>
      <c r="F71" s="28">
        <f t="shared" si="4"/>
        <v>1500</v>
      </c>
      <c r="G71" s="28">
        <f t="shared" si="5"/>
        <v>1500</v>
      </c>
    </row>
    <row r="72" spans="1:7" hidden="1" x14ac:dyDescent="0.25">
      <c r="A72" s="41">
        <v>75</v>
      </c>
      <c r="B72" s="44" t="s">
        <v>76</v>
      </c>
      <c r="C72" s="55" t="s">
        <v>62</v>
      </c>
      <c r="D72" s="31">
        <v>4500</v>
      </c>
      <c r="E72" s="28">
        <v>4000</v>
      </c>
      <c r="F72" s="28">
        <f t="shared" si="4"/>
        <v>2000</v>
      </c>
      <c r="G72" s="28">
        <f t="shared" si="5"/>
        <v>2000</v>
      </c>
    </row>
    <row r="73" spans="1:7" hidden="1" x14ac:dyDescent="0.25">
      <c r="A73" s="42">
        <v>76</v>
      </c>
      <c r="B73" s="44" t="s">
        <v>76</v>
      </c>
      <c r="C73" s="55" t="s">
        <v>64</v>
      </c>
      <c r="D73" s="31">
        <v>1544</v>
      </c>
      <c r="E73" s="28">
        <v>2000</v>
      </c>
      <c r="F73" s="28">
        <f t="shared" si="4"/>
        <v>1000</v>
      </c>
      <c r="G73" s="28">
        <f t="shared" si="5"/>
        <v>1000</v>
      </c>
    </row>
    <row r="74" spans="1:7" hidden="1" x14ac:dyDescent="0.25">
      <c r="A74" s="41">
        <v>77</v>
      </c>
      <c r="B74" s="44" t="s">
        <v>76</v>
      </c>
      <c r="C74" s="55" t="s">
        <v>54</v>
      </c>
      <c r="D74" s="31">
        <v>2853</v>
      </c>
      <c r="E74" s="28">
        <v>3000</v>
      </c>
      <c r="F74" s="28">
        <f t="shared" si="4"/>
        <v>1500</v>
      </c>
      <c r="G74" s="28">
        <f t="shared" si="5"/>
        <v>1500</v>
      </c>
    </row>
    <row r="75" spans="1:7" hidden="1" x14ac:dyDescent="0.25">
      <c r="A75" s="42">
        <v>67</v>
      </c>
      <c r="B75" s="44" t="s">
        <v>76</v>
      </c>
      <c r="C75" s="55" t="s">
        <v>46</v>
      </c>
      <c r="D75" s="31">
        <v>1355</v>
      </c>
      <c r="E75" s="28">
        <v>2000</v>
      </c>
      <c r="F75" s="28">
        <f t="shared" si="4"/>
        <v>1000</v>
      </c>
      <c r="G75" s="28">
        <f t="shared" si="5"/>
        <v>1000</v>
      </c>
    </row>
    <row r="76" spans="1:7" hidden="1" x14ac:dyDescent="0.25">
      <c r="A76" s="41">
        <v>72</v>
      </c>
      <c r="B76" s="44" t="s">
        <v>76</v>
      </c>
      <c r="C76" s="55" t="s">
        <v>51</v>
      </c>
      <c r="D76" s="31">
        <v>6853</v>
      </c>
      <c r="E76" s="28">
        <v>5000</v>
      </c>
      <c r="F76" s="28">
        <f t="shared" si="4"/>
        <v>2500</v>
      </c>
      <c r="G76" s="28">
        <f t="shared" si="5"/>
        <v>2500</v>
      </c>
    </row>
    <row r="77" spans="1:7" hidden="1" x14ac:dyDescent="0.25">
      <c r="A77" s="42">
        <v>73</v>
      </c>
      <c r="B77" s="44" t="s">
        <v>76</v>
      </c>
      <c r="C77" s="55" t="s">
        <v>63</v>
      </c>
      <c r="D77" s="31">
        <v>4801</v>
      </c>
      <c r="E77" s="28">
        <v>4000</v>
      </c>
      <c r="F77" s="28">
        <f t="shared" si="4"/>
        <v>2000</v>
      </c>
      <c r="G77" s="28">
        <f t="shared" si="5"/>
        <v>2000</v>
      </c>
    </row>
    <row r="78" spans="1:7" hidden="1" x14ac:dyDescent="0.25">
      <c r="A78" s="41">
        <v>78</v>
      </c>
      <c r="B78" s="44" t="s">
        <v>76</v>
      </c>
      <c r="C78" s="55" t="s">
        <v>49</v>
      </c>
      <c r="D78" s="31">
        <v>5107</v>
      </c>
      <c r="E78" s="28">
        <v>4000</v>
      </c>
      <c r="F78" s="28">
        <f t="shared" si="4"/>
        <v>2000</v>
      </c>
      <c r="G78" s="28">
        <f t="shared" si="5"/>
        <v>2000</v>
      </c>
    </row>
    <row r="79" spans="1:7" hidden="1" x14ac:dyDescent="0.25">
      <c r="A79" s="42">
        <v>84</v>
      </c>
      <c r="B79" s="44" t="s">
        <v>76</v>
      </c>
      <c r="C79" s="55" t="s">
        <v>52</v>
      </c>
      <c r="D79" s="31">
        <v>4929</v>
      </c>
      <c r="E79" s="28">
        <v>4000</v>
      </c>
      <c r="F79" s="28">
        <f t="shared" si="4"/>
        <v>2000</v>
      </c>
      <c r="G79" s="28">
        <f t="shared" si="5"/>
        <v>2000</v>
      </c>
    </row>
    <row r="80" spans="1:7" hidden="1" x14ac:dyDescent="0.25">
      <c r="A80" s="41">
        <v>85</v>
      </c>
      <c r="B80" s="44" t="s">
        <v>76</v>
      </c>
      <c r="C80" s="55" t="s">
        <v>53</v>
      </c>
      <c r="D80" s="31">
        <v>5146</v>
      </c>
      <c r="E80" s="28">
        <v>4000</v>
      </c>
      <c r="F80" s="28">
        <f t="shared" si="4"/>
        <v>2000</v>
      </c>
      <c r="G80" s="28">
        <f t="shared" si="5"/>
        <v>2000</v>
      </c>
    </row>
    <row r="81" spans="1:7" hidden="1" x14ac:dyDescent="0.25">
      <c r="A81" s="42">
        <v>87</v>
      </c>
      <c r="B81" s="44" t="s">
        <v>76</v>
      </c>
      <c r="C81" s="55" t="s">
        <v>47</v>
      </c>
      <c r="D81" s="31">
        <v>6899</v>
      </c>
      <c r="E81" s="28">
        <v>5000</v>
      </c>
      <c r="F81" s="28">
        <f t="shared" si="4"/>
        <v>2500</v>
      </c>
      <c r="G81" s="28">
        <f t="shared" si="5"/>
        <v>2500</v>
      </c>
    </row>
    <row r="82" spans="1:7" hidden="1" x14ac:dyDescent="0.25">
      <c r="A82" s="41">
        <v>88</v>
      </c>
      <c r="B82" s="44" t="s">
        <v>76</v>
      </c>
      <c r="C82" s="55" t="s">
        <v>48</v>
      </c>
      <c r="D82" s="31">
        <v>6965</v>
      </c>
      <c r="E82" s="28">
        <v>5000</v>
      </c>
      <c r="F82" s="28">
        <f t="shared" si="4"/>
        <v>2500</v>
      </c>
      <c r="G82" s="28">
        <f t="shared" si="5"/>
        <v>2500</v>
      </c>
    </row>
    <row r="83" spans="1:7" hidden="1" x14ac:dyDescent="0.25">
      <c r="A83" s="42">
        <v>63</v>
      </c>
      <c r="B83" s="44" t="s">
        <v>76</v>
      </c>
      <c r="C83" s="55" t="s">
        <v>74</v>
      </c>
      <c r="D83" s="31">
        <v>1304</v>
      </c>
      <c r="E83" s="28">
        <v>2000</v>
      </c>
      <c r="F83" s="28">
        <f t="shared" si="4"/>
        <v>1000</v>
      </c>
      <c r="G83" s="28">
        <f t="shared" si="5"/>
        <v>1000</v>
      </c>
    </row>
    <row r="84" spans="1:7" hidden="1" x14ac:dyDescent="0.25">
      <c r="A84" s="41">
        <v>81</v>
      </c>
      <c r="B84" s="44" t="s">
        <v>76</v>
      </c>
      <c r="C84" s="55" t="s">
        <v>70</v>
      </c>
      <c r="D84" s="31">
        <v>820</v>
      </c>
      <c r="E84" s="28">
        <v>1000</v>
      </c>
      <c r="F84" s="28">
        <f t="shared" si="4"/>
        <v>500</v>
      </c>
      <c r="G84" s="28">
        <f t="shared" si="5"/>
        <v>500</v>
      </c>
    </row>
    <row r="85" spans="1:7" hidden="1" x14ac:dyDescent="0.25">
      <c r="A85" s="42">
        <v>59</v>
      </c>
      <c r="B85" s="44" t="s">
        <v>76</v>
      </c>
      <c r="C85" s="55" t="s">
        <v>69</v>
      </c>
      <c r="D85" s="31">
        <v>1841</v>
      </c>
      <c r="E85" s="28">
        <v>2000</v>
      </c>
      <c r="F85" s="28">
        <f t="shared" si="4"/>
        <v>1000</v>
      </c>
      <c r="G85" s="28">
        <f t="shared" si="5"/>
        <v>1000</v>
      </c>
    </row>
    <row r="86" spans="1:7" hidden="1" x14ac:dyDescent="0.25">
      <c r="A86" s="41">
        <v>61</v>
      </c>
      <c r="B86" s="44" t="s">
        <v>76</v>
      </c>
      <c r="C86" s="55" t="s">
        <v>59</v>
      </c>
      <c r="D86" s="31">
        <v>2123</v>
      </c>
      <c r="E86" s="28">
        <v>2000</v>
      </c>
      <c r="F86" s="28">
        <f t="shared" si="4"/>
        <v>1000</v>
      </c>
      <c r="G86" s="28">
        <f t="shared" si="5"/>
        <v>1000</v>
      </c>
    </row>
    <row r="87" spans="1:7" hidden="1" x14ac:dyDescent="0.25">
      <c r="A87" s="42">
        <v>65</v>
      </c>
      <c r="B87" s="44" t="s">
        <v>76</v>
      </c>
      <c r="C87" s="55" t="s">
        <v>71</v>
      </c>
      <c r="D87" s="31">
        <v>2200</v>
      </c>
      <c r="E87" s="28">
        <v>2000</v>
      </c>
      <c r="F87" s="28">
        <f t="shared" si="4"/>
        <v>1000</v>
      </c>
      <c r="G87" s="28">
        <f t="shared" si="5"/>
        <v>1000</v>
      </c>
    </row>
    <row r="88" spans="1:7" hidden="1" x14ac:dyDescent="0.25">
      <c r="A88" s="41">
        <v>70</v>
      </c>
      <c r="B88" s="44" t="s">
        <v>76</v>
      </c>
      <c r="C88" s="55" t="s">
        <v>57</v>
      </c>
      <c r="D88" s="31">
        <v>4077</v>
      </c>
      <c r="E88" s="28">
        <v>4000</v>
      </c>
      <c r="F88" s="28">
        <f t="shared" si="4"/>
        <v>2000</v>
      </c>
      <c r="G88" s="28">
        <f t="shared" si="5"/>
        <v>2000</v>
      </c>
    </row>
    <row r="89" spans="1:7" hidden="1" x14ac:dyDescent="0.25">
      <c r="A89" s="42">
        <v>79</v>
      </c>
      <c r="B89" s="44" t="s">
        <v>76</v>
      </c>
      <c r="C89" s="55" t="s">
        <v>73</v>
      </c>
      <c r="D89" s="31">
        <v>1259</v>
      </c>
      <c r="E89" s="28">
        <v>2000</v>
      </c>
      <c r="F89" s="28">
        <f t="shared" si="4"/>
        <v>1000</v>
      </c>
      <c r="G89" s="28">
        <f t="shared" si="5"/>
        <v>1000</v>
      </c>
    </row>
    <row r="90" spans="1:7" hidden="1" x14ac:dyDescent="0.25">
      <c r="A90" s="41">
        <v>82</v>
      </c>
      <c r="B90" s="44" t="s">
        <v>76</v>
      </c>
      <c r="C90" s="55" t="s">
        <v>131</v>
      </c>
      <c r="D90" s="31">
        <v>1515</v>
      </c>
      <c r="E90" s="28">
        <v>2000</v>
      </c>
      <c r="F90" s="28">
        <f t="shared" si="4"/>
        <v>1000</v>
      </c>
      <c r="G90" s="28">
        <f t="shared" si="5"/>
        <v>1000</v>
      </c>
    </row>
    <row r="91" spans="1:7" hidden="1" x14ac:dyDescent="0.25">
      <c r="A91" s="42">
        <v>83</v>
      </c>
      <c r="B91" s="44" t="s">
        <v>76</v>
      </c>
      <c r="C91" s="55" t="s">
        <v>282</v>
      </c>
      <c r="D91" s="31">
        <v>1861</v>
      </c>
      <c r="E91" s="28">
        <v>2000</v>
      </c>
      <c r="F91" s="28">
        <f t="shared" si="4"/>
        <v>1000</v>
      </c>
      <c r="G91" s="28">
        <f t="shared" si="5"/>
        <v>1000</v>
      </c>
    </row>
    <row r="92" spans="1:7" hidden="1" x14ac:dyDescent="0.25">
      <c r="A92" s="41">
        <v>86</v>
      </c>
      <c r="B92" s="44" t="s">
        <v>76</v>
      </c>
      <c r="C92" s="55" t="s">
        <v>72</v>
      </c>
      <c r="D92" s="31">
        <v>2525</v>
      </c>
      <c r="E92" s="28">
        <v>3000</v>
      </c>
      <c r="F92" s="28">
        <f t="shared" si="4"/>
        <v>1500</v>
      </c>
      <c r="G92" s="28">
        <f t="shared" si="5"/>
        <v>1500</v>
      </c>
    </row>
    <row r="93" spans="1:7" hidden="1" x14ac:dyDescent="0.25">
      <c r="A93" s="42">
        <v>80</v>
      </c>
      <c r="B93" s="44" t="s">
        <v>76</v>
      </c>
      <c r="C93" s="55" t="s">
        <v>50</v>
      </c>
      <c r="D93" s="31">
        <v>7094</v>
      </c>
      <c r="E93" s="28">
        <v>5000</v>
      </c>
      <c r="F93" s="28">
        <f t="shared" si="4"/>
        <v>2500</v>
      </c>
      <c r="G93" s="28">
        <f t="shared" si="5"/>
        <v>2500</v>
      </c>
    </row>
    <row r="94" spans="1:7" hidden="1" x14ac:dyDescent="0.25">
      <c r="A94" s="41">
        <v>89</v>
      </c>
      <c r="B94" s="44" t="s">
        <v>45</v>
      </c>
      <c r="C94" s="55" t="s">
        <v>37</v>
      </c>
      <c r="D94" s="31">
        <v>3190</v>
      </c>
      <c r="E94" s="28">
        <v>3000</v>
      </c>
      <c r="F94" s="28">
        <f t="shared" si="4"/>
        <v>1500</v>
      </c>
      <c r="G94" s="28">
        <f t="shared" si="5"/>
        <v>1500</v>
      </c>
    </row>
    <row r="95" spans="1:7" hidden="1" x14ac:dyDescent="0.25">
      <c r="A95" s="42">
        <v>92</v>
      </c>
      <c r="B95" s="44" t="s">
        <v>45</v>
      </c>
      <c r="C95" s="55" t="s">
        <v>277</v>
      </c>
      <c r="D95" s="31">
        <v>2460</v>
      </c>
      <c r="E95" s="28">
        <v>2000</v>
      </c>
      <c r="F95" s="28">
        <f t="shared" si="4"/>
        <v>1000</v>
      </c>
      <c r="G95" s="28">
        <f t="shared" si="5"/>
        <v>1000</v>
      </c>
    </row>
    <row r="96" spans="1:7" hidden="1" x14ac:dyDescent="0.25">
      <c r="A96" s="41">
        <v>90</v>
      </c>
      <c r="B96" s="44" t="s">
        <v>45</v>
      </c>
      <c r="C96" s="55" t="s">
        <v>35</v>
      </c>
      <c r="D96" s="31">
        <v>5690</v>
      </c>
      <c r="E96" s="28">
        <v>4000</v>
      </c>
      <c r="F96" s="28">
        <f t="shared" si="4"/>
        <v>2000</v>
      </c>
      <c r="G96" s="28">
        <f t="shared" si="5"/>
        <v>2000</v>
      </c>
    </row>
    <row r="97" spans="1:7" hidden="1" x14ac:dyDescent="0.25">
      <c r="A97" s="42">
        <v>94</v>
      </c>
      <c r="B97" s="44" t="s">
        <v>45</v>
      </c>
      <c r="C97" s="55" t="s">
        <v>36</v>
      </c>
      <c r="D97" s="31">
        <v>5200</v>
      </c>
      <c r="E97" s="28">
        <v>4000</v>
      </c>
      <c r="F97" s="28">
        <f t="shared" si="4"/>
        <v>2000</v>
      </c>
      <c r="G97" s="28">
        <f t="shared" si="5"/>
        <v>2000</v>
      </c>
    </row>
    <row r="98" spans="1:7" hidden="1" x14ac:dyDescent="0.25">
      <c r="A98" s="41">
        <v>96</v>
      </c>
      <c r="B98" s="44" t="s">
        <v>45</v>
      </c>
      <c r="C98" s="55" t="s">
        <v>34</v>
      </c>
      <c r="D98" s="31">
        <v>6253</v>
      </c>
      <c r="E98" s="28">
        <v>4000</v>
      </c>
      <c r="F98" s="28">
        <f t="shared" si="4"/>
        <v>2000</v>
      </c>
      <c r="G98" s="28">
        <f t="shared" si="5"/>
        <v>2000</v>
      </c>
    </row>
    <row r="99" spans="1:7" hidden="1" x14ac:dyDescent="0.25">
      <c r="A99" s="41">
        <v>100</v>
      </c>
      <c r="B99" s="44" t="s">
        <v>45</v>
      </c>
      <c r="C99" s="55" t="s">
        <v>278</v>
      </c>
      <c r="D99" s="31">
        <v>925</v>
      </c>
      <c r="E99" s="28">
        <v>1000</v>
      </c>
      <c r="F99" s="28">
        <f t="shared" si="4"/>
        <v>500</v>
      </c>
      <c r="G99" s="28">
        <f t="shared" si="5"/>
        <v>500</v>
      </c>
    </row>
    <row r="100" spans="1:7" hidden="1" x14ac:dyDescent="0.25">
      <c r="A100" s="42">
        <v>101</v>
      </c>
      <c r="B100" s="44" t="s">
        <v>45</v>
      </c>
      <c r="C100" s="55" t="s">
        <v>42</v>
      </c>
      <c r="D100" s="31">
        <v>1025</v>
      </c>
      <c r="E100" s="28">
        <v>2000</v>
      </c>
      <c r="F100" s="28">
        <f t="shared" si="4"/>
        <v>1000</v>
      </c>
      <c r="G100" s="28">
        <f t="shared" si="5"/>
        <v>1000</v>
      </c>
    </row>
    <row r="101" spans="1:7" hidden="1" x14ac:dyDescent="0.25">
      <c r="A101" s="41">
        <v>102</v>
      </c>
      <c r="B101" s="44" t="s">
        <v>45</v>
      </c>
      <c r="C101" s="55" t="s">
        <v>44</v>
      </c>
      <c r="D101" s="31">
        <v>180</v>
      </c>
      <c r="E101" s="28">
        <v>1000</v>
      </c>
      <c r="F101" s="28">
        <f t="shared" si="4"/>
        <v>500</v>
      </c>
      <c r="G101" s="28">
        <f t="shared" si="5"/>
        <v>500</v>
      </c>
    </row>
    <row r="102" spans="1:7" hidden="1" x14ac:dyDescent="0.25">
      <c r="A102" s="42">
        <v>103</v>
      </c>
      <c r="B102" s="44" t="s">
        <v>45</v>
      </c>
      <c r="C102" s="55" t="s">
        <v>168</v>
      </c>
      <c r="D102" s="31">
        <v>610</v>
      </c>
      <c r="E102" s="28">
        <v>1000</v>
      </c>
      <c r="F102" s="28">
        <f t="shared" si="4"/>
        <v>500</v>
      </c>
      <c r="G102" s="28">
        <f t="shared" si="5"/>
        <v>500</v>
      </c>
    </row>
    <row r="103" spans="1:7" hidden="1" x14ac:dyDescent="0.25">
      <c r="A103" s="41">
        <v>91</v>
      </c>
      <c r="B103" s="44" t="s">
        <v>45</v>
      </c>
      <c r="C103" s="55" t="s">
        <v>271</v>
      </c>
      <c r="D103" s="53">
        <v>2488</v>
      </c>
      <c r="E103" s="28">
        <v>2000</v>
      </c>
      <c r="F103" s="28">
        <f t="shared" si="4"/>
        <v>1000</v>
      </c>
      <c r="G103" s="28">
        <f t="shared" si="5"/>
        <v>1000</v>
      </c>
    </row>
    <row r="104" spans="1:7" hidden="1" x14ac:dyDescent="0.25">
      <c r="A104" s="42">
        <v>93</v>
      </c>
      <c r="B104" s="44" t="s">
        <v>45</v>
      </c>
      <c r="C104" s="55" t="s">
        <v>270</v>
      </c>
      <c r="D104" s="53">
        <v>1555</v>
      </c>
      <c r="E104" s="28">
        <v>2000</v>
      </c>
      <c r="F104" s="28">
        <f t="shared" si="4"/>
        <v>1000</v>
      </c>
      <c r="G104" s="28">
        <f t="shared" si="5"/>
        <v>1000</v>
      </c>
    </row>
    <row r="105" spans="1:7" hidden="1" x14ac:dyDescent="0.25">
      <c r="A105" s="41">
        <v>95</v>
      </c>
      <c r="B105" s="44" t="s">
        <v>45</v>
      </c>
      <c r="C105" s="55" t="s">
        <v>39</v>
      </c>
      <c r="D105" s="31">
        <v>1701</v>
      </c>
      <c r="E105" s="28">
        <v>2000</v>
      </c>
      <c r="F105" s="28">
        <f t="shared" si="4"/>
        <v>1000</v>
      </c>
      <c r="G105" s="28">
        <f t="shared" si="5"/>
        <v>1000</v>
      </c>
    </row>
    <row r="106" spans="1:7" hidden="1" x14ac:dyDescent="0.25">
      <c r="A106" s="42">
        <v>98</v>
      </c>
      <c r="B106" s="44" t="s">
        <v>45</v>
      </c>
      <c r="C106" s="55" t="s">
        <v>40</v>
      </c>
      <c r="D106" s="31">
        <v>1998</v>
      </c>
      <c r="E106" s="28">
        <v>2000</v>
      </c>
      <c r="F106" s="28">
        <f t="shared" si="4"/>
        <v>1000</v>
      </c>
      <c r="G106" s="28">
        <f t="shared" si="5"/>
        <v>1000</v>
      </c>
    </row>
    <row r="107" spans="1:7" hidden="1" x14ac:dyDescent="0.25">
      <c r="A107" s="41">
        <v>97</v>
      </c>
      <c r="B107" s="44" t="s">
        <v>45</v>
      </c>
      <c r="C107" s="55" t="s">
        <v>33</v>
      </c>
      <c r="D107" s="31">
        <v>16673</v>
      </c>
      <c r="E107" s="28">
        <v>5000</v>
      </c>
      <c r="F107" s="28">
        <f t="shared" si="4"/>
        <v>2500</v>
      </c>
      <c r="G107" s="28">
        <f t="shared" si="5"/>
        <v>2500</v>
      </c>
    </row>
    <row r="108" spans="1:7" hidden="1" x14ac:dyDescent="0.25">
      <c r="A108" s="42">
        <v>104</v>
      </c>
      <c r="B108" s="44" t="s">
        <v>121</v>
      </c>
      <c r="C108" s="55" t="s">
        <v>115</v>
      </c>
      <c r="D108" s="31">
        <v>4196</v>
      </c>
      <c r="E108" s="28">
        <v>4000</v>
      </c>
      <c r="F108" s="28">
        <f t="shared" si="4"/>
        <v>2000</v>
      </c>
      <c r="G108" s="28">
        <f t="shared" si="5"/>
        <v>2000</v>
      </c>
    </row>
    <row r="109" spans="1:7" hidden="1" x14ac:dyDescent="0.25">
      <c r="A109" s="41">
        <v>108</v>
      </c>
      <c r="B109" s="44" t="s">
        <v>121</v>
      </c>
      <c r="C109" s="55" t="s">
        <v>108</v>
      </c>
      <c r="D109" s="31">
        <v>2856</v>
      </c>
      <c r="E109" s="28">
        <v>3000</v>
      </c>
      <c r="F109" s="28">
        <f t="shared" si="4"/>
        <v>1500</v>
      </c>
      <c r="G109" s="28">
        <f t="shared" si="5"/>
        <v>1500</v>
      </c>
    </row>
    <row r="110" spans="1:7" hidden="1" x14ac:dyDescent="0.25">
      <c r="A110" s="42">
        <v>110</v>
      </c>
      <c r="B110" s="44" t="s">
        <v>121</v>
      </c>
      <c r="C110" s="55" t="s">
        <v>100</v>
      </c>
      <c r="D110" s="31">
        <v>1098</v>
      </c>
      <c r="E110" s="28">
        <v>2000</v>
      </c>
      <c r="F110" s="28">
        <f t="shared" si="4"/>
        <v>1000</v>
      </c>
      <c r="G110" s="28">
        <f t="shared" si="5"/>
        <v>1000</v>
      </c>
    </row>
    <row r="111" spans="1:7" hidden="1" x14ac:dyDescent="0.25">
      <c r="A111" s="41">
        <v>114</v>
      </c>
      <c r="B111" s="44" t="s">
        <v>121</v>
      </c>
      <c r="C111" s="55" t="s">
        <v>113</v>
      </c>
      <c r="D111" s="31">
        <v>2161</v>
      </c>
      <c r="E111" s="28">
        <v>2000</v>
      </c>
      <c r="F111" s="28">
        <f t="shared" si="4"/>
        <v>1000</v>
      </c>
      <c r="G111" s="28">
        <f t="shared" si="5"/>
        <v>1000</v>
      </c>
    </row>
    <row r="112" spans="1:7" hidden="1" x14ac:dyDescent="0.25">
      <c r="A112" s="42">
        <v>116</v>
      </c>
      <c r="B112" s="44" t="s">
        <v>121</v>
      </c>
      <c r="C112" s="55" t="s">
        <v>106</v>
      </c>
      <c r="D112" s="31">
        <v>3014</v>
      </c>
      <c r="E112" s="28">
        <v>3000</v>
      </c>
      <c r="F112" s="28">
        <f t="shared" si="4"/>
        <v>1500</v>
      </c>
      <c r="G112" s="28">
        <f t="shared" si="5"/>
        <v>1500</v>
      </c>
    </row>
    <row r="113" spans="1:7" hidden="1" x14ac:dyDescent="0.25">
      <c r="A113" s="41">
        <v>120</v>
      </c>
      <c r="B113" s="44" t="s">
        <v>121</v>
      </c>
      <c r="C113" s="55" t="s">
        <v>104</v>
      </c>
      <c r="D113" s="31">
        <v>3325</v>
      </c>
      <c r="E113" s="28">
        <v>3000</v>
      </c>
      <c r="F113" s="28">
        <f t="shared" si="4"/>
        <v>1500</v>
      </c>
      <c r="G113" s="28">
        <f t="shared" si="5"/>
        <v>1500</v>
      </c>
    </row>
    <row r="114" spans="1:7" hidden="1" x14ac:dyDescent="0.25">
      <c r="A114" s="42">
        <v>124</v>
      </c>
      <c r="B114" s="44" t="s">
        <v>121</v>
      </c>
      <c r="C114" s="55" t="s">
        <v>110</v>
      </c>
      <c r="D114" s="31">
        <v>4011</v>
      </c>
      <c r="E114" s="28">
        <v>4000</v>
      </c>
      <c r="F114" s="28">
        <f t="shared" si="4"/>
        <v>2000</v>
      </c>
      <c r="G114" s="28">
        <f t="shared" si="5"/>
        <v>2000</v>
      </c>
    </row>
    <row r="115" spans="1:7" hidden="1" x14ac:dyDescent="0.25">
      <c r="A115" s="41">
        <v>127</v>
      </c>
      <c r="B115" s="44" t="s">
        <v>121</v>
      </c>
      <c r="C115" s="55" t="s">
        <v>105</v>
      </c>
      <c r="D115" s="31">
        <v>4428</v>
      </c>
      <c r="E115" s="28">
        <v>4000</v>
      </c>
      <c r="F115" s="28">
        <f t="shared" si="4"/>
        <v>2000</v>
      </c>
      <c r="G115" s="28">
        <f t="shared" si="5"/>
        <v>2000</v>
      </c>
    </row>
    <row r="116" spans="1:7" hidden="1" x14ac:dyDescent="0.25">
      <c r="A116" s="42">
        <v>128</v>
      </c>
      <c r="B116" s="44" t="s">
        <v>121</v>
      </c>
      <c r="C116" s="55" t="s">
        <v>109</v>
      </c>
      <c r="D116" s="31">
        <v>3925</v>
      </c>
      <c r="E116" s="28">
        <v>3000</v>
      </c>
      <c r="F116" s="28">
        <f t="shared" si="4"/>
        <v>1500</v>
      </c>
      <c r="G116" s="28">
        <f t="shared" si="5"/>
        <v>1500</v>
      </c>
    </row>
    <row r="117" spans="1:7" hidden="1" x14ac:dyDescent="0.25">
      <c r="A117" s="41">
        <v>112</v>
      </c>
      <c r="B117" s="44" t="s">
        <v>121</v>
      </c>
      <c r="C117" s="55" t="s">
        <v>269</v>
      </c>
      <c r="D117" s="31">
        <v>6670</v>
      </c>
      <c r="E117" s="28">
        <v>5000</v>
      </c>
      <c r="F117" s="28">
        <f t="shared" si="4"/>
        <v>2500</v>
      </c>
      <c r="G117" s="28">
        <f t="shared" si="5"/>
        <v>2500</v>
      </c>
    </row>
    <row r="118" spans="1:7" hidden="1" x14ac:dyDescent="0.25">
      <c r="A118" s="42">
        <v>119</v>
      </c>
      <c r="B118" s="44" t="s">
        <v>121</v>
      </c>
      <c r="C118" s="55" t="s">
        <v>134</v>
      </c>
      <c r="D118" s="31">
        <v>4515</v>
      </c>
      <c r="E118" s="28">
        <v>4000</v>
      </c>
      <c r="F118" s="28">
        <f t="shared" si="4"/>
        <v>2000</v>
      </c>
      <c r="G118" s="28">
        <f t="shared" si="5"/>
        <v>2000</v>
      </c>
    </row>
    <row r="119" spans="1:7" hidden="1" x14ac:dyDescent="0.25">
      <c r="A119" s="41">
        <v>125</v>
      </c>
      <c r="B119" s="44" t="s">
        <v>121</v>
      </c>
      <c r="C119" s="55" t="s">
        <v>132</v>
      </c>
      <c r="D119" s="31">
        <v>5320</v>
      </c>
      <c r="E119" s="28">
        <v>4000</v>
      </c>
      <c r="F119" s="28">
        <f t="shared" si="4"/>
        <v>2000</v>
      </c>
      <c r="G119" s="28">
        <f t="shared" si="5"/>
        <v>2000</v>
      </c>
    </row>
    <row r="120" spans="1:7" hidden="1" x14ac:dyDescent="0.25">
      <c r="A120" s="42">
        <v>126</v>
      </c>
      <c r="B120" s="44" t="s">
        <v>121</v>
      </c>
      <c r="C120" s="55" t="s">
        <v>102</v>
      </c>
      <c r="D120" s="31">
        <v>5768</v>
      </c>
      <c r="E120" s="28">
        <v>4000</v>
      </c>
      <c r="F120" s="28">
        <f t="shared" si="4"/>
        <v>2000</v>
      </c>
      <c r="G120" s="28">
        <f t="shared" si="5"/>
        <v>2000</v>
      </c>
    </row>
    <row r="121" spans="1:7" hidden="1" x14ac:dyDescent="0.25">
      <c r="A121" s="42">
        <v>106</v>
      </c>
      <c r="B121" s="44" t="s">
        <v>121</v>
      </c>
      <c r="C121" s="55" t="s">
        <v>118</v>
      </c>
      <c r="D121" s="31">
        <v>735</v>
      </c>
      <c r="E121" s="28">
        <v>1000</v>
      </c>
      <c r="F121" s="28">
        <f t="shared" si="4"/>
        <v>500</v>
      </c>
      <c r="G121" s="28">
        <f t="shared" si="5"/>
        <v>500</v>
      </c>
    </row>
    <row r="122" spans="1:7" hidden="1" x14ac:dyDescent="0.25">
      <c r="A122" s="41">
        <v>115</v>
      </c>
      <c r="B122" s="44" t="s">
        <v>121</v>
      </c>
      <c r="C122" s="55" t="s">
        <v>268</v>
      </c>
      <c r="D122" s="31">
        <v>535</v>
      </c>
      <c r="E122" s="28">
        <v>1000</v>
      </c>
      <c r="F122" s="28">
        <f t="shared" si="4"/>
        <v>500</v>
      </c>
      <c r="G122" s="28">
        <f t="shared" si="5"/>
        <v>500</v>
      </c>
    </row>
    <row r="123" spans="1:7" hidden="1" x14ac:dyDescent="0.25">
      <c r="A123" s="42">
        <v>109</v>
      </c>
      <c r="B123" s="44" t="s">
        <v>121</v>
      </c>
      <c r="C123" s="55" t="s">
        <v>112</v>
      </c>
      <c r="D123" s="31">
        <v>1390</v>
      </c>
      <c r="E123" s="28">
        <v>2000</v>
      </c>
      <c r="F123" s="28">
        <f t="shared" si="4"/>
        <v>1000</v>
      </c>
      <c r="G123" s="28">
        <f t="shared" si="5"/>
        <v>1000</v>
      </c>
    </row>
    <row r="124" spans="1:7" hidden="1" x14ac:dyDescent="0.25">
      <c r="A124" s="41">
        <v>111</v>
      </c>
      <c r="B124" s="44" t="s">
        <v>121</v>
      </c>
      <c r="C124" s="55" t="s">
        <v>117</v>
      </c>
      <c r="D124" s="31">
        <v>2455</v>
      </c>
      <c r="E124" s="28">
        <v>2000</v>
      </c>
      <c r="F124" s="28">
        <f t="shared" si="4"/>
        <v>1000</v>
      </c>
      <c r="G124" s="28">
        <f t="shared" si="5"/>
        <v>1000</v>
      </c>
    </row>
    <row r="125" spans="1:7" hidden="1" x14ac:dyDescent="0.25">
      <c r="A125" s="42">
        <v>113</v>
      </c>
      <c r="B125" s="44" t="s">
        <v>121</v>
      </c>
      <c r="C125" s="55" t="s">
        <v>107</v>
      </c>
      <c r="D125" s="31">
        <v>4420</v>
      </c>
      <c r="E125" s="28">
        <v>4000</v>
      </c>
      <c r="F125" s="28">
        <f t="shared" si="4"/>
        <v>2000</v>
      </c>
      <c r="G125" s="28">
        <f t="shared" si="5"/>
        <v>2000</v>
      </c>
    </row>
    <row r="126" spans="1:7" hidden="1" x14ac:dyDescent="0.25">
      <c r="A126" s="41">
        <v>117</v>
      </c>
      <c r="B126" s="44" t="s">
        <v>121</v>
      </c>
      <c r="C126" s="55" t="s">
        <v>119</v>
      </c>
      <c r="D126" s="31">
        <v>1498</v>
      </c>
      <c r="E126" s="28">
        <v>2000</v>
      </c>
      <c r="F126" s="28">
        <f t="shared" si="4"/>
        <v>1000</v>
      </c>
      <c r="G126" s="28">
        <f t="shared" si="5"/>
        <v>1000</v>
      </c>
    </row>
    <row r="127" spans="1:7" hidden="1" x14ac:dyDescent="0.25">
      <c r="A127" s="42">
        <v>118</v>
      </c>
      <c r="B127" s="45" t="s">
        <v>121</v>
      </c>
      <c r="C127" s="55" t="s">
        <v>133</v>
      </c>
      <c r="D127" s="31">
        <v>2335</v>
      </c>
      <c r="E127" s="28">
        <v>2000</v>
      </c>
      <c r="F127" s="28">
        <f t="shared" si="4"/>
        <v>1000</v>
      </c>
      <c r="G127" s="28">
        <f t="shared" si="5"/>
        <v>1000</v>
      </c>
    </row>
    <row r="128" spans="1:7" hidden="1" x14ac:dyDescent="0.25">
      <c r="A128" s="41">
        <v>121</v>
      </c>
      <c r="B128" s="44" t="s">
        <v>121</v>
      </c>
      <c r="C128" s="55" t="s">
        <v>116</v>
      </c>
      <c r="D128" s="31">
        <v>2820</v>
      </c>
      <c r="E128" s="28">
        <v>3000</v>
      </c>
      <c r="F128" s="28">
        <f t="shared" si="4"/>
        <v>1500</v>
      </c>
      <c r="G128" s="28">
        <f t="shared" si="5"/>
        <v>1500</v>
      </c>
    </row>
    <row r="129" spans="1:7" hidden="1" x14ac:dyDescent="0.25">
      <c r="A129" s="42">
        <v>107</v>
      </c>
      <c r="B129" s="44" t="s">
        <v>121</v>
      </c>
      <c r="C129" s="55" t="s">
        <v>103</v>
      </c>
      <c r="D129" s="31">
        <v>9301</v>
      </c>
      <c r="E129" s="28">
        <v>5000</v>
      </c>
      <c r="F129" s="28">
        <f t="shared" si="4"/>
        <v>2500</v>
      </c>
      <c r="G129" s="28">
        <f t="shared" si="5"/>
        <v>2500</v>
      </c>
    </row>
    <row r="130" spans="1:7" hidden="1" x14ac:dyDescent="0.25">
      <c r="A130" s="41">
        <v>122</v>
      </c>
      <c r="B130" s="44" t="s">
        <v>121</v>
      </c>
      <c r="C130" s="55" t="s">
        <v>101</v>
      </c>
      <c r="D130" s="51">
        <v>14914</v>
      </c>
      <c r="E130" s="28">
        <v>5000</v>
      </c>
      <c r="F130" s="28">
        <f t="shared" si="4"/>
        <v>2500</v>
      </c>
      <c r="G130" s="28">
        <f t="shared" si="5"/>
        <v>2500</v>
      </c>
    </row>
    <row r="131" spans="1:7" hidden="1" x14ac:dyDescent="0.25">
      <c r="A131" s="42">
        <v>123</v>
      </c>
      <c r="B131" s="44" t="s">
        <v>121</v>
      </c>
      <c r="C131" s="55" t="s">
        <v>99</v>
      </c>
      <c r="D131" s="31">
        <v>10425</v>
      </c>
      <c r="E131" s="28">
        <v>5000</v>
      </c>
      <c r="F131" s="28">
        <f t="shared" ref="F131" si="6">E131/2</f>
        <v>2500</v>
      </c>
      <c r="G131" s="28">
        <f t="shared" ref="G131" si="7">E131/2</f>
        <v>2500</v>
      </c>
    </row>
    <row r="132" spans="1:7" hidden="1" x14ac:dyDescent="0.25">
      <c r="E132" s="33">
        <f>SUM(E2:E131)</f>
        <v>374000</v>
      </c>
      <c r="F132" s="33">
        <f>SUM(F2:F131)</f>
        <v>187000</v>
      </c>
      <c r="G132" s="33">
        <f>SUM(G2:G131)</f>
        <v>187000</v>
      </c>
    </row>
  </sheetData>
  <autoFilter ref="A1:H132">
    <filterColumn colId="2">
      <filters>
        <filter val="Katedra i Zakład Mikrobiologii"/>
      </filters>
    </filterColumn>
  </autoFilter>
  <mergeCells count="2">
    <mergeCell ref="I12:K12"/>
    <mergeCell ref="I14:J14"/>
  </mergeCells>
  <conditionalFormatting sqref="D2:D131">
    <cfRule type="cellIs" dxfId="4" priority="1" operator="greaterThan">
      <formula>6501</formula>
    </cfRule>
    <cfRule type="cellIs" dxfId="3" priority="2" operator="between">
      <formula>$I$18</formula>
      <formula>$J$18</formula>
    </cfRule>
    <cfRule type="cellIs" dxfId="2" priority="3" operator="between">
      <formula>$I$17</formula>
      <formula>$J$17</formula>
    </cfRule>
    <cfRule type="cellIs" dxfId="1" priority="4" operator="between">
      <formula>$I$16</formula>
      <formula>$J$16</formula>
    </cfRule>
    <cfRule type="cellIs" dxfId="0" priority="5" operator="lessThanOrEqual">
      <formula>1000</formula>
    </cfRule>
  </conditionalFormatting>
  <pageMargins left="0.7" right="0.7" top="0.75" bottom="0.75" header="0.3" footer="0.3"/>
  <pageSetup paperSize="9" scale="4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9"/>
  <sheetViews>
    <sheetView tabSelected="1" zoomScaleNormal="100" workbookViewId="0">
      <selection sqref="A1:C1"/>
    </sheetView>
  </sheetViews>
  <sheetFormatPr defaultRowHeight="15" x14ac:dyDescent="0.25"/>
  <cols>
    <col min="1" max="1" width="9.140625" style="46" customWidth="1"/>
    <col min="2" max="2" width="88.5703125" style="56" customWidth="1"/>
    <col min="3" max="3" width="26.5703125" style="29" customWidth="1"/>
    <col min="4" max="4" width="52.42578125" customWidth="1"/>
    <col min="5" max="5" width="11" customWidth="1"/>
  </cols>
  <sheetData>
    <row r="1" spans="1:3" ht="18" customHeight="1" x14ac:dyDescent="0.25">
      <c r="A1" s="66" t="s">
        <v>318</v>
      </c>
      <c r="B1" s="66"/>
      <c r="C1" s="66"/>
    </row>
    <row r="2" spans="1:3" ht="33" customHeight="1" x14ac:dyDescent="0.25">
      <c r="A2" s="60" t="s">
        <v>309</v>
      </c>
      <c r="B2" s="61" t="s">
        <v>308</v>
      </c>
      <c r="C2" s="63" t="s">
        <v>310</v>
      </c>
    </row>
    <row r="3" spans="1:3" x14ac:dyDescent="0.25">
      <c r="A3" s="1" t="s">
        <v>124</v>
      </c>
      <c r="B3" s="1" t="s">
        <v>122</v>
      </c>
      <c r="C3" s="28">
        <v>5000</v>
      </c>
    </row>
    <row r="4" spans="1:3" x14ac:dyDescent="0.25">
      <c r="A4" s="1" t="s">
        <v>124</v>
      </c>
      <c r="B4" s="1" t="s">
        <v>123</v>
      </c>
      <c r="C4" s="28">
        <v>3000</v>
      </c>
    </row>
    <row r="5" spans="1:3" x14ac:dyDescent="0.25">
      <c r="A5" s="1" t="s">
        <v>311</v>
      </c>
      <c r="B5" s="1" t="s">
        <v>86</v>
      </c>
      <c r="C5" s="28">
        <v>3000</v>
      </c>
    </row>
    <row r="6" spans="1:3" x14ac:dyDescent="0.25">
      <c r="A6" s="1" t="s">
        <v>311</v>
      </c>
      <c r="B6" s="1" t="s">
        <v>280</v>
      </c>
      <c r="C6" s="28">
        <v>3000</v>
      </c>
    </row>
    <row r="7" spans="1:3" x14ac:dyDescent="0.25">
      <c r="A7" s="1" t="s">
        <v>311</v>
      </c>
      <c r="B7" s="1" t="s">
        <v>297</v>
      </c>
      <c r="C7" s="28">
        <v>2000</v>
      </c>
    </row>
    <row r="8" spans="1:3" x14ac:dyDescent="0.25">
      <c r="A8" s="1" t="s">
        <v>311</v>
      </c>
      <c r="B8" s="1" t="s">
        <v>90</v>
      </c>
      <c r="C8" s="28">
        <v>3000</v>
      </c>
    </row>
    <row r="9" spans="1:3" x14ac:dyDescent="0.25">
      <c r="A9" s="1" t="s">
        <v>311</v>
      </c>
      <c r="B9" s="1" t="s">
        <v>298</v>
      </c>
      <c r="C9" s="28">
        <v>2000</v>
      </c>
    </row>
    <row r="10" spans="1:3" x14ac:dyDescent="0.25">
      <c r="A10" s="1" t="s">
        <v>311</v>
      </c>
      <c r="B10" s="1" t="s">
        <v>92</v>
      </c>
      <c r="C10" s="28">
        <v>2000</v>
      </c>
    </row>
    <row r="11" spans="1:3" x14ac:dyDescent="0.25">
      <c r="A11" s="1" t="s">
        <v>311</v>
      </c>
      <c r="B11" s="1" t="s">
        <v>85</v>
      </c>
      <c r="C11" s="28">
        <v>2000</v>
      </c>
    </row>
    <row r="12" spans="1:3" x14ac:dyDescent="0.25">
      <c r="A12" s="1" t="s">
        <v>311</v>
      </c>
      <c r="B12" s="1" t="s">
        <v>80</v>
      </c>
      <c r="C12" s="28">
        <v>3000</v>
      </c>
    </row>
    <row r="13" spans="1:3" x14ac:dyDescent="0.25">
      <c r="A13" s="1" t="s">
        <v>311</v>
      </c>
      <c r="B13" s="1" t="s">
        <v>299</v>
      </c>
      <c r="C13" s="28">
        <v>3000</v>
      </c>
    </row>
    <row r="14" spans="1:3" x14ac:dyDescent="0.25">
      <c r="A14" s="1" t="s">
        <v>311</v>
      </c>
      <c r="B14" s="1" t="s">
        <v>81</v>
      </c>
      <c r="C14" s="28">
        <v>3000</v>
      </c>
    </row>
    <row r="15" spans="1:3" x14ac:dyDescent="0.25">
      <c r="A15" s="1" t="s">
        <v>311</v>
      </c>
      <c r="B15" s="1" t="s">
        <v>84</v>
      </c>
      <c r="C15" s="28">
        <v>3000</v>
      </c>
    </row>
    <row r="16" spans="1:3" x14ac:dyDescent="0.25">
      <c r="A16" s="1" t="s">
        <v>311</v>
      </c>
      <c r="B16" s="1" t="s">
        <v>79</v>
      </c>
      <c r="C16" s="28">
        <v>3000</v>
      </c>
    </row>
    <row r="17" spans="1:6" x14ac:dyDescent="0.25">
      <c r="A17" s="1" t="s">
        <v>311</v>
      </c>
      <c r="B17" s="1" t="s">
        <v>291</v>
      </c>
      <c r="C17" s="28">
        <v>2000</v>
      </c>
    </row>
    <row r="18" spans="1:6" x14ac:dyDescent="0.25">
      <c r="A18" s="1" t="s">
        <v>311</v>
      </c>
      <c r="B18" s="1" t="s">
        <v>87</v>
      </c>
      <c r="C18" s="28">
        <v>3000</v>
      </c>
    </row>
    <row r="19" spans="1:6" x14ac:dyDescent="0.25">
      <c r="A19" s="1" t="s">
        <v>311</v>
      </c>
      <c r="B19" s="1" t="s">
        <v>300</v>
      </c>
      <c r="C19" s="28">
        <v>2000</v>
      </c>
    </row>
    <row r="20" spans="1:6" x14ac:dyDescent="0.25">
      <c r="A20" s="1" t="s">
        <v>311</v>
      </c>
      <c r="B20" s="1" t="s">
        <v>89</v>
      </c>
      <c r="C20" s="28">
        <v>2000</v>
      </c>
    </row>
    <row r="21" spans="1:6" x14ac:dyDescent="0.25">
      <c r="A21" s="1" t="s">
        <v>311</v>
      </c>
      <c r="B21" s="1" t="s">
        <v>91</v>
      </c>
      <c r="C21" s="28">
        <v>2000</v>
      </c>
    </row>
    <row r="22" spans="1:6" x14ac:dyDescent="0.25">
      <c r="A22" s="1" t="s">
        <v>311</v>
      </c>
      <c r="B22" s="1" t="s">
        <v>77</v>
      </c>
      <c r="C22" s="28">
        <v>4000</v>
      </c>
    </row>
    <row r="23" spans="1:6" x14ac:dyDescent="0.25">
      <c r="A23" s="1" t="s">
        <v>311</v>
      </c>
      <c r="B23" s="1" t="s">
        <v>88</v>
      </c>
      <c r="C23" s="28">
        <v>2000</v>
      </c>
    </row>
    <row r="24" spans="1:6" x14ac:dyDescent="0.25">
      <c r="A24" s="1" t="s">
        <v>311</v>
      </c>
      <c r="B24" s="1" t="s">
        <v>125</v>
      </c>
      <c r="C24" s="28">
        <v>1000</v>
      </c>
    </row>
    <row r="25" spans="1:6" x14ac:dyDescent="0.25">
      <c r="A25" s="1" t="s">
        <v>311</v>
      </c>
      <c r="B25" s="62" t="s">
        <v>97</v>
      </c>
      <c r="C25" s="28">
        <v>1000</v>
      </c>
    </row>
    <row r="26" spans="1:6" x14ac:dyDescent="0.25">
      <c r="A26" s="1" t="s">
        <v>311</v>
      </c>
      <c r="B26" s="1" t="s">
        <v>96</v>
      </c>
      <c r="C26" s="28">
        <v>1000</v>
      </c>
    </row>
    <row r="27" spans="1:6" x14ac:dyDescent="0.25">
      <c r="A27" s="1" t="s">
        <v>311</v>
      </c>
      <c r="B27" s="1" t="s">
        <v>95</v>
      </c>
      <c r="C27" s="28">
        <v>1000</v>
      </c>
    </row>
    <row r="28" spans="1:6" x14ac:dyDescent="0.25">
      <c r="A28" s="1" t="s">
        <v>32</v>
      </c>
      <c r="B28" s="1" t="s">
        <v>9</v>
      </c>
      <c r="C28" s="28">
        <v>5000</v>
      </c>
    </row>
    <row r="29" spans="1:6" x14ac:dyDescent="0.25">
      <c r="A29" s="1" t="s">
        <v>32</v>
      </c>
      <c r="B29" s="1" t="s">
        <v>14</v>
      </c>
      <c r="C29" s="28">
        <v>4000</v>
      </c>
    </row>
    <row r="30" spans="1:6" x14ac:dyDescent="0.25">
      <c r="A30" s="1" t="s">
        <v>32</v>
      </c>
      <c r="B30" s="1" t="s">
        <v>312</v>
      </c>
      <c r="C30" s="28">
        <v>5000</v>
      </c>
    </row>
    <row r="31" spans="1:6" s="46" customFormat="1" x14ac:dyDescent="0.25">
      <c r="A31" s="1" t="s">
        <v>32</v>
      </c>
      <c r="B31" s="1" t="s">
        <v>12</v>
      </c>
      <c r="C31" s="28">
        <v>4000</v>
      </c>
      <c r="D31"/>
      <c r="E31"/>
      <c r="F31"/>
    </row>
    <row r="32" spans="1:6" s="46" customFormat="1" x14ac:dyDescent="0.25">
      <c r="A32" s="1" t="s">
        <v>32</v>
      </c>
      <c r="B32" s="1" t="s">
        <v>15</v>
      </c>
      <c r="C32" s="28">
        <v>4000</v>
      </c>
      <c r="D32"/>
      <c r="E32"/>
      <c r="F32"/>
    </row>
    <row r="33" spans="1:6" s="46" customFormat="1" x14ac:dyDescent="0.25">
      <c r="A33" s="1" t="s">
        <v>32</v>
      </c>
      <c r="B33" s="1" t="s">
        <v>23</v>
      </c>
      <c r="C33" s="28">
        <v>2000</v>
      </c>
      <c r="D33"/>
      <c r="E33"/>
      <c r="F33"/>
    </row>
    <row r="34" spans="1:6" s="46" customFormat="1" x14ac:dyDescent="0.25">
      <c r="A34" s="1" t="s">
        <v>32</v>
      </c>
      <c r="B34" s="1" t="s">
        <v>58</v>
      </c>
      <c r="C34" s="28">
        <v>4000</v>
      </c>
      <c r="D34"/>
      <c r="E34"/>
      <c r="F34"/>
    </row>
    <row r="35" spans="1:6" s="46" customFormat="1" x14ac:dyDescent="0.25">
      <c r="A35" s="1" t="s">
        <v>32</v>
      </c>
      <c r="B35" s="1" t="s">
        <v>69</v>
      </c>
      <c r="C35" s="28">
        <v>2000</v>
      </c>
      <c r="D35"/>
      <c r="E35"/>
      <c r="F35"/>
    </row>
    <row r="36" spans="1:6" s="46" customFormat="1" x14ac:dyDescent="0.25">
      <c r="A36" s="1" t="s">
        <v>32</v>
      </c>
      <c r="B36" s="1" t="s">
        <v>56</v>
      </c>
      <c r="C36" s="28">
        <v>4000</v>
      </c>
      <c r="D36"/>
      <c r="E36"/>
      <c r="F36"/>
    </row>
    <row r="37" spans="1:6" s="46" customFormat="1" x14ac:dyDescent="0.25">
      <c r="A37" s="1" t="s">
        <v>32</v>
      </c>
      <c r="B37" s="1" t="s">
        <v>283</v>
      </c>
      <c r="C37" s="28">
        <v>5000</v>
      </c>
      <c r="D37"/>
      <c r="E37"/>
      <c r="F37"/>
    </row>
    <row r="38" spans="1:6" s="46" customFormat="1" x14ac:dyDescent="0.25">
      <c r="A38" s="1" t="s">
        <v>32</v>
      </c>
      <c r="B38" s="1" t="s">
        <v>59</v>
      </c>
      <c r="C38" s="28">
        <v>3000</v>
      </c>
      <c r="D38"/>
      <c r="E38"/>
      <c r="F38"/>
    </row>
    <row r="39" spans="1:6" s="46" customFormat="1" x14ac:dyDescent="0.25">
      <c r="A39" s="1" t="s">
        <v>32</v>
      </c>
      <c r="B39" s="1" t="s">
        <v>67</v>
      </c>
      <c r="C39" s="28">
        <v>3000</v>
      </c>
      <c r="D39"/>
      <c r="E39"/>
      <c r="F39"/>
    </row>
    <row r="40" spans="1:6" s="46" customFormat="1" x14ac:dyDescent="0.25">
      <c r="A40" s="1" t="s">
        <v>32</v>
      </c>
      <c r="B40" s="1" t="s">
        <v>74</v>
      </c>
      <c r="C40" s="28">
        <v>2000</v>
      </c>
      <c r="D40"/>
      <c r="E40"/>
      <c r="F40"/>
    </row>
    <row r="41" spans="1:6" s="46" customFormat="1" x14ac:dyDescent="0.25">
      <c r="A41" s="1" t="s">
        <v>32</v>
      </c>
      <c r="B41" s="1" t="s">
        <v>71</v>
      </c>
      <c r="C41" s="28">
        <v>2000</v>
      </c>
      <c r="D41"/>
      <c r="E41"/>
      <c r="F41"/>
    </row>
    <row r="42" spans="1:6" s="46" customFormat="1" x14ac:dyDescent="0.25">
      <c r="A42" s="1" t="s">
        <v>32</v>
      </c>
      <c r="B42" s="1" t="s">
        <v>301</v>
      </c>
      <c r="C42" s="28">
        <v>5000</v>
      </c>
      <c r="D42"/>
      <c r="E42"/>
      <c r="F42"/>
    </row>
    <row r="43" spans="1:6" s="46" customFormat="1" x14ac:dyDescent="0.25">
      <c r="A43" s="1" t="s">
        <v>32</v>
      </c>
      <c r="B43" s="62" t="s">
        <v>127</v>
      </c>
      <c r="C43" s="28">
        <v>4000</v>
      </c>
      <c r="D43"/>
      <c r="E43"/>
      <c r="F43"/>
    </row>
    <row r="44" spans="1:6" s="46" customFormat="1" x14ac:dyDescent="0.25">
      <c r="A44" s="1" t="s">
        <v>32</v>
      </c>
      <c r="B44" s="62" t="s">
        <v>281</v>
      </c>
      <c r="C44" s="28">
        <v>4000</v>
      </c>
      <c r="D44"/>
      <c r="E44"/>
      <c r="F44"/>
    </row>
    <row r="45" spans="1:6" s="46" customFormat="1" x14ac:dyDescent="0.25">
      <c r="A45" s="1" t="s">
        <v>32</v>
      </c>
      <c r="B45" s="1" t="s">
        <v>46</v>
      </c>
      <c r="C45" s="28">
        <v>5000</v>
      </c>
      <c r="D45"/>
      <c r="E45"/>
      <c r="F45"/>
    </row>
    <row r="46" spans="1:6" s="16" customFormat="1" x14ac:dyDescent="0.25">
      <c r="A46" s="1" t="s">
        <v>32</v>
      </c>
      <c r="B46" s="1" t="s">
        <v>68</v>
      </c>
      <c r="C46" s="28">
        <v>3000</v>
      </c>
      <c r="D46"/>
      <c r="E46"/>
      <c r="F46"/>
    </row>
    <row r="47" spans="1:6" s="16" customFormat="1" x14ac:dyDescent="0.25">
      <c r="A47" s="1" t="s">
        <v>32</v>
      </c>
      <c r="B47" s="1" t="s">
        <v>61</v>
      </c>
      <c r="C47" s="28">
        <v>4000</v>
      </c>
      <c r="D47"/>
      <c r="E47"/>
      <c r="F47"/>
    </row>
    <row r="48" spans="1:6" s="16" customFormat="1" x14ac:dyDescent="0.25">
      <c r="A48" s="1" t="s">
        <v>32</v>
      </c>
      <c r="B48" s="1" t="s">
        <v>129</v>
      </c>
      <c r="C48" s="28">
        <v>3000</v>
      </c>
      <c r="D48"/>
      <c r="E48"/>
      <c r="F48"/>
    </row>
    <row r="49" spans="1:6" s="16" customFormat="1" x14ac:dyDescent="0.25">
      <c r="A49" s="1" t="s">
        <v>32</v>
      </c>
      <c r="B49" s="1" t="s">
        <v>57</v>
      </c>
      <c r="C49" s="28">
        <v>4000</v>
      </c>
      <c r="D49"/>
      <c r="E49"/>
      <c r="F49"/>
    </row>
    <row r="50" spans="1:6" s="16" customFormat="1" x14ac:dyDescent="0.25">
      <c r="A50" s="1" t="s">
        <v>32</v>
      </c>
      <c r="B50" s="1" t="s">
        <v>66</v>
      </c>
      <c r="C50" s="28">
        <v>3000</v>
      </c>
      <c r="D50"/>
      <c r="E50"/>
      <c r="F50"/>
    </row>
    <row r="51" spans="1:6" s="16" customFormat="1" x14ac:dyDescent="0.25">
      <c r="A51" s="1" t="s">
        <v>32</v>
      </c>
      <c r="B51" s="1" t="s">
        <v>128</v>
      </c>
      <c r="C51" s="28">
        <v>4000</v>
      </c>
      <c r="D51"/>
      <c r="E51"/>
      <c r="F51"/>
    </row>
    <row r="52" spans="1:6" s="16" customFormat="1" x14ac:dyDescent="0.25">
      <c r="A52" s="1" t="s">
        <v>32</v>
      </c>
      <c r="B52" s="1" t="s">
        <v>51</v>
      </c>
      <c r="C52" s="28">
        <v>4000</v>
      </c>
      <c r="D52"/>
      <c r="E52"/>
      <c r="F52"/>
    </row>
    <row r="53" spans="1:6" s="16" customFormat="1" x14ac:dyDescent="0.25">
      <c r="A53" s="1" t="s">
        <v>32</v>
      </c>
      <c r="B53" s="1" t="s">
        <v>63</v>
      </c>
      <c r="C53" s="28">
        <v>4000</v>
      </c>
      <c r="D53"/>
      <c r="E53"/>
      <c r="F53"/>
    </row>
    <row r="54" spans="1:6" s="16" customFormat="1" x14ac:dyDescent="0.25">
      <c r="A54" s="1" t="s">
        <v>32</v>
      </c>
      <c r="B54" s="1" t="s">
        <v>22</v>
      </c>
      <c r="C54" s="28">
        <v>3000</v>
      </c>
      <c r="D54"/>
      <c r="E54"/>
      <c r="F54"/>
    </row>
    <row r="55" spans="1:6" s="16" customFormat="1" x14ac:dyDescent="0.25">
      <c r="A55" s="1" t="s">
        <v>32</v>
      </c>
      <c r="B55" s="1" t="s">
        <v>60</v>
      </c>
      <c r="C55" s="28">
        <v>4000</v>
      </c>
      <c r="D55"/>
      <c r="E55"/>
      <c r="F55"/>
    </row>
    <row r="56" spans="1:6" s="16" customFormat="1" x14ac:dyDescent="0.25">
      <c r="A56" s="1" t="s">
        <v>32</v>
      </c>
      <c r="B56" s="1" t="s">
        <v>62</v>
      </c>
      <c r="C56" s="28">
        <v>4000</v>
      </c>
      <c r="D56"/>
      <c r="E56"/>
      <c r="F56"/>
    </row>
    <row r="57" spans="1:6" s="16" customFormat="1" x14ac:dyDescent="0.25">
      <c r="A57" s="1" t="s">
        <v>32</v>
      </c>
      <c r="B57" s="1" t="s">
        <v>64</v>
      </c>
      <c r="C57" s="28">
        <v>3000</v>
      </c>
      <c r="D57"/>
      <c r="E57"/>
      <c r="F57"/>
    </row>
    <row r="58" spans="1:6" s="16" customFormat="1" x14ac:dyDescent="0.25">
      <c r="A58" s="1" t="s">
        <v>32</v>
      </c>
      <c r="B58" s="1" t="s">
        <v>54</v>
      </c>
      <c r="C58" s="28">
        <v>2000</v>
      </c>
      <c r="D58"/>
      <c r="E58"/>
      <c r="F58"/>
    </row>
    <row r="59" spans="1:6" s="16" customFormat="1" x14ac:dyDescent="0.25">
      <c r="A59" s="1" t="s">
        <v>32</v>
      </c>
      <c r="B59" s="1" t="s">
        <v>24</v>
      </c>
      <c r="C59" s="28">
        <v>3000</v>
      </c>
      <c r="D59"/>
      <c r="E59"/>
      <c r="F59"/>
    </row>
    <row r="60" spans="1:6" s="16" customFormat="1" x14ac:dyDescent="0.25">
      <c r="A60" s="1" t="s">
        <v>32</v>
      </c>
      <c r="B60" s="1" t="s">
        <v>49</v>
      </c>
      <c r="C60" s="28">
        <v>4000</v>
      </c>
      <c r="D60"/>
      <c r="E60"/>
      <c r="F60"/>
    </row>
    <row r="61" spans="1:6" s="16" customFormat="1" x14ac:dyDescent="0.25">
      <c r="A61" s="1" t="s">
        <v>32</v>
      </c>
      <c r="B61" s="1" t="s">
        <v>73</v>
      </c>
      <c r="C61" s="28">
        <v>2000</v>
      </c>
      <c r="D61"/>
      <c r="E61"/>
      <c r="F61"/>
    </row>
    <row r="62" spans="1:6" s="46" customFormat="1" x14ac:dyDescent="0.25">
      <c r="A62" s="1" t="s">
        <v>32</v>
      </c>
      <c r="B62" s="1" t="s">
        <v>2</v>
      </c>
      <c r="C62" s="28">
        <v>5000</v>
      </c>
      <c r="D62"/>
      <c r="E62"/>
      <c r="F62"/>
    </row>
    <row r="63" spans="1:6" s="46" customFormat="1" x14ac:dyDescent="0.25">
      <c r="A63" s="1" t="s">
        <v>32</v>
      </c>
      <c r="B63" s="1" t="s">
        <v>313</v>
      </c>
      <c r="C63" s="28">
        <v>2000</v>
      </c>
      <c r="D63"/>
      <c r="E63"/>
      <c r="F63"/>
    </row>
    <row r="64" spans="1:6" s="46" customFormat="1" x14ac:dyDescent="0.25">
      <c r="A64" s="1" t="s">
        <v>32</v>
      </c>
      <c r="B64" s="1" t="s">
        <v>18</v>
      </c>
      <c r="C64" s="28">
        <v>2000</v>
      </c>
      <c r="D64"/>
      <c r="E64"/>
      <c r="F64"/>
    </row>
    <row r="65" spans="1:6" s="46" customFormat="1" x14ac:dyDescent="0.25">
      <c r="A65" s="1" t="s">
        <v>32</v>
      </c>
      <c r="B65" s="1" t="s">
        <v>16</v>
      </c>
      <c r="C65" s="28">
        <v>3000</v>
      </c>
      <c r="D65"/>
      <c r="E65"/>
      <c r="F65"/>
    </row>
    <row r="66" spans="1:6" s="46" customFormat="1" x14ac:dyDescent="0.25">
      <c r="A66" s="1" t="s">
        <v>32</v>
      </c>
      <c r="B66" s="1" t="s">
        <v>292</v>
      </c>
      <c r="C66" s="28">
        <v>2000</v>
      </c>
      <c r="D66"/>
      <c r="E66"/>
      <c r="F66"/>
    </row>
    <row r="67" spans="1:6" s="46" customFormat="1" x14ac:dyDescent="0.25">
      <c r="A67" s="1" t="s">
        <v>32</v>
      </c>
      <c r="B67" s="1" t="s">
        <v>1</v>
      </c>
      <c r="C67" s="28">
        <v>4000</v>
      </c>
      <c r="D67"/>
      <c r="E67"/>
      <c r="F67"/>
    </row>
    <row r="68" spans="1:6" s="46" customFormat="1" x14ac:dyDescent="0.25">
      <c r="A68" s="1" t="s">
        <v>32</v>
      </c>
      <c r="B68" s="1" t="s">
        <v>3</v>
      </c>
      <c r="C68" s="28">
        <v>4000</v>
      </c>
      <c r="D68"/>
      <c r="E68"/>
      <c r="F68"/>
    </row>
    <row r="69" spans="1:6" s="46" customFormat="1" x14ac:dyDescent="0.25">
      <c r="A69" s="1" t="s">
        <v>32</v>
      </c>
      <c r="B69" s="1" t="s">
        <v>19</v>
      </c>
      <c r="C69" s="28">
        <v>2000</v>
      </c>
      <c r="D69"/>
      <c r="E69"/>
      <c r="F69"/>
    </row>
    <row r="70" spans="1:6" s="46" customFormat="1" x14ac:dyDescent="0.25">
      <c r="A70" s="1" t="s">
        <v>32</v>
      </c>
      <c r="B70" s="1" t="s">
        <v>25</v>
      </c>
      <c r="C70" s="28">
        <v>2000</v>
      </c>
      <c r="D70"/>
      <c r="E70"/>
      <c r="F70"/>
    </row>
    <row r="71" spans="1:6" s="46" customFormat="1" x14ac:dyDescent="0.25">
      <c r="A71" s="1" t="s">
        <v>32</v>
      </c>
      <c r="B71" s="1" t="s">
        <v>20</v>
      </c>
      <c r="C71" s="28">
        <v>3000</v>
      </c>
      <c r="D71"/>
      <c r="E71"/>
      <c r="F71"/>
    </row>
    <row r="72" spans="1:6" s="46" customFormat="1" x14ac:dyDescent="0.25">
      <c r="A72" s="1" t="s">
        <v>32</v>
      </c>
      <c r="B72" s="1" t="s">
        <v>50</v>
      </c>
      <c r="C72" s="28">
        <v>5000</v>
      </c>
      <c r="D72"/>
      <c r="E72"/>
      <c r="F72"/>
    </row>
    <row r="73" spans="1:6" s="46" customFormat="1" x14ac:dyDescent="0.25">
      <c r="A73" s="1" t="s">
        <v>32</v>
      </c>
      <c r="B73" s="1" t="s">
        <v>70</v>
      </c>
      <c r="C73" s="28">
        <v>1000</v>
      </c>
      <c r="D73"/>
      <c r="E73"/>
      <c r="F73"/>
    </row>
    <row r="74" spans="1:6" s="46" customFormat="1" x14ac:dyDescent="0.25">
      <c r="A74" s="1" t="s">
        <v>32</v>
      </c>
      <c r="B74" s="1" t="s">
        <v>11</v>
      </c>
      <c r="C74" s="28">
        <v>3000</v>
      </c>
      <c r="D74"/>
      <c r="E74"/>
      <c r="F74"/>
    </row>
    <row r="75" spans="1:6" s="46" customFormat="1" x14ac:dyDescent="0.25">
      <c r="A75" s="1" t="s">
        <v>32</v>
      </c>
      <c r="B75" s="1" t="s">
        <v>131</v>
      </c>
      <c r="C75" s="28">
        <v>2000</v>
      </c>
      <c r="D75"/>
      <c r="E75"/>
      <c r="F75"/>
    </row>
    <row r="76" spans="1:6" s="46" customFormat="1" x14ac:dyDescent="0.25">
      <c r="A76" s="1" t="s">
        <v>32</v>
      </c>
      <c r="B76" s="1" t="s">
        <v>7</v>
      </c>
      <c r="C76" s="28">
        <v>3000</v>
      </c>
      <c r="D76"/>
      <c r="E76"/>
      <c r="F76"/>
    </row>
    <row r="77" spans="1:6" s="46" customFormat="1" x14ac:dyDescent="0.25">
      <c r="A77" s="1" t="s">
        <v>32</v>
      </c>
      <c r="B77" s="1" t="s">
        <v>282</v>
      </c>
      <c r="C77" s="28">
        <v>2000</v>
      </c>
      <c r="D77"/>
      <c r="E77"/>
      <c r="F77"/>
    </row>
    <row r="78" spans="1:6" s="46" customFormat="1" x14ac:dyDescent="0.25">
      <c r="A78" s="1" t="s">
        <v>32</v>
      </c>
      <c r="B78" s="1" t="s">
        <v>52</v>
      </c>
      <c r="C78" s="28">
        <v>5000</v>
      </c>
      <c r="D78"/>
      <c r="E78"/>
      <c r="F78"/>
    </row>
    <row r="79" spans="1:6" s="46" customFormat="1" x14ac:dyDescent="0.25">
      <c r="A79" s="1" t="s">
        <v>32</v>
      </c>
      <c r="B79" s="1" t="s">
        <v>53</v>
      </c>
      <c r="C79" s="28">
        <v>4000</v>
      </c>
      <c r="D79"/>
      <c r="E79"/>
      <c r="F79"/>
    </row>
    <row r="80" spans="1:6" s="46" customFormat="1" x14ac:dyDescent="0.25">
      <c r="A80" s="1" t="s">
        <v>32</v>
      </c>
      <c r="B80" s="1" t="s">
        <v>72</v>
      </c>
      <c r="C80" s="28">
        <v>2000</v>
      </c>
      <c r="D80"/>
      <c r="E80"/>
      <c r="F80"/>
    </row>
    <row r="81" spans="1:6" s="46" customFormat="1" x14ac:dyDescent="0.25">
      <c r="A81" s="1" t="s">
        <v>32</v>
      </c>
      <c r="B81" s="1" t="s">
        <v>6</v>
      </c>
      <c r="C81" s="28">
        <v>4000</v>
      </c>
      <c r="D81"/>
      <c r="E81"/>
      <c r="F81"/>
    </row>
    <row r="82" spans="1:6" s="46" customFormat="1" x14ac:dyDescent="0.25">
      <c r="A82" s="1" t="s">
        <v>32</v>
      </c>
      <c r="B82" s="1" t="s">
        <v>10</v>
      </c>
      <c r="C82" s="28">
        <v>4000</v>
      </c>
      <c r="D82"/>
      <c r="E82"/>
      <c r="F82"/>
    </row>
    <row r="83" spans="1:6" s="46" customFormat="1" x14ac:dyDescent="0.25">
      <c r="A83" s="1" t="s">
        <v>32</v>
      </c>
      <c r="B83" s="1" t="s">
        <v>47</v>
      </c>
      <c r="C83" s="28">
        <v>5000</v>
      </c>
      <c r="D83"/>
      <c r="E83"/>
      <c r="F83"/>
    </row>
    <row r="84" spans="1:6" s="46" customFormat="1" x14ac:dyDescent="0.25">
      <c r="A84" s="1" t="s">
        <v>32</v>
      </c>
      <c r="B84" s="1" t="s">
        <v>48</v>
      </c>
      <c r="C84" s="28">
        <v>5000</v>
      </c>
      <c r="D84"/>
      <c r="E84"/>
      <c r="F84"/>
    </row>
    <row r="85" spans="1:6" s="46" customFormat="1" x14ac:dyDescent="0.25">
      <c r="A85" s="1" t="s">
        <v>32</v>
      </c>
      <c r="B85" s="1" t="s">
        <v>284</v>
      </c>
      <c r="C85" s="28">
        <v>5000</v>
      </c>
      <c r="D85"/>
      <c r="E85"/>
      <c r="F85"/>
    </row>
    <row r="86" spans="1:6" s="46" customFormat="1" x14ac:dyDescent="0.25">
      <c r="A86" s="1" t="s">
        <v>32</v>
      </c>
      <c r="B86" s="1" t="s">
        <v>304</v>
      </c>
      <c r="C86" s="28">
        <v>1000</v>
      </c>
      <c r="D86"/>
      <c r="E86"/>
      <c r="F86"/>
    </row>
    <row r="87" spans="1:6" s="46" customFormat="1" x14ac:dyDescent="0.25">
      <c r="A87" s="1" t="s">
        <v>32</v>
      </c>
      <c r="B87" s="1" t="s">
        <v>305</v>
      </c>
      <c r="C87" s="28">
        <v>1000</v>
      </c>
      <c r="D87"/>
      <c r="E87"/>
      <c r="F87"/>
    </row>
    <row r="88" spans="1:6" s="46" customFormat="1" x14ac:dyDescent="0.25">
      <c r="A88" s="1" t="s">
        <v>32</v>
      </c>
      <c r="B88" s="1" t="s">
        <v>285</v>
      </c>
      <c r="C88" s="28">
        <v>4000</v>
      </c>
      <c r="D88"/>
      <c r="E88"/>
      <c r="F88"/>
    </row>
    <row r="89" spans="1:6" s="46" customFormat="1" x14ac:dyDescent="0.25">
      <c r="A89" s="1" t="s">
        <v>32</v>
      </c>
      <c r="B89" s="1" t="s">
        <v>21</v>
      </c>
      <c r="C89" s="28">
        <v>3000</v>
      </c>
      <c r="D89"/>
      <c r="E89"/>
      <c r="F89"/>
    </row>
    <row r="90" spans="1:6" s="46" customFormat="1" x14ac:dyDescent="0.25">
      <c r="A90" s="1" t="s">
        <v>32</v>
      </c>
      <c r="B90" s="1" t="s">
        <v>307</v>
      </c>
      <c r="C90" s="28">
        <v>1000</v>
      </c>
      <c r="D90"/>
      <c r="E90"/>
      <c r="F90"/>
    </row>
    <row r="91" spans="1:6" s="46" customFormat="1" x14ac:dyDescent="0.25">
      <c r="A91" s="1" t="s">
        <v>32</v>
      </c>
      <c r="B91" s="1" t="s">
        <v>267</v>
      </c>
      <c r="C91" s="28">
        <v>1000</v>
      </c>
      <c r="D91"/>
      <c r="E91"/>
      <c r="F91"/>
    </row>
    <row r="92" spans="1:6" s="46" customFormat="1" x14ac:dyDescent="0.25">
      <c r="A92" s="1" t="s">
        <v>32</v>
      </c>
      <c r="B92" s="1" t="s">
        <v>130</v>
      </c>
      <c r="C92" s="28">
        <v>2000</v>
      </c>
      <c r="D92"/>
      <c r="E92"/>
      <c r="F92"/>
    </row>
    <row r="93" spans="1:6" s="46" customFormat="1" x14ac:dyDescent="0.25">
      <c r="A93" s="1" t="s">
        <v>45</v>
      </c>
      <c r="B93" s="1" t="s">
        <v>37</v>
      </c>
      <c r="C93" s="28">
        <v>3000</v>
      </c>
      <c r="D93"/>
      <c r="E93"/>
      <c r="F93"/>
    </row>
    <row r="94" spans="1:6" s="46" customFormat="1" x14ac:dyDescent="0.25">
      <c r="A94" s="1" t="s">
        <v>45</v>
      </c>
      <c r="B94" s="1" t="s">
        <v>35</v>
      </c>
      <c r="C94" s="28">
        <v>5000</v>
      </c>
      <c r="D94"/>
      <c r="E94"/>
      <c r="F94"/>
    </row>
    <row r="95" spans="1:6" s="46" customFormat="1" x14ac:dyDescent="0.25">
      <c r="A95" s="1" t="s">
        <v>45</v>
      </c>
      <c r="B95" s="1" t="s">
        <v>271</v>
      </c>
      <c r="C95" s="28">
        <v>3000</v>
      </c>
      <c r="D95"/>
      <c r="E95"/>
      <c r="F95"/>
    </row>
    <row r="96" spans="1:6" s="46" customFormat="1" x14ac:dyDescent="0.25">
      <c r="A96" s="1" t="s">
        <v>45</v>
      </c>
      <c r="B96" s="1" t="s">
        <v>277</v>
      </c>
      <c r="C96" s="28">
        <v>2000</v>
      </c>
      <c r="D96"/>
      <c r="E96"/>
      <c r="F96"/>
    </row>
    <row r="97" spans="1:6" s="46" customFormat="1" x14ac:dyDescent="0.25">
      <c r="A97" s="1" t="s">
        <v>45</v>
      </c>
      <c r="B97" s="1" t="s">
        <v>302</v>
      </c>
      <c r="C97" s="28">
        <v>5000</v>
      </c>
      <c r="D97"/>
      <c r="E97"/>
      <c r="F97"/>
    </row>
    <row r="98" spans="1:6" s="46" customFormat="1" x14ac:dyDescent="0.25">
      <c r="A98" s="1" t="s">
        <v>45</v>
      </c>
      <c r="B98" s="1" t="s">
        <v>270</v>
      </c>
      <c r="C98" s="28">
        <v>2000</v>
      </c>
      <c r="D98"/>
      <c r="E98"/>
      <c r="F98"/>
    </row>
    <row r="99" spans="1:6" s="46" customFormat="1" x14ac:dyDescent="0.25">
      <c r="A99" s="1" t="s">
        <v>45</v>
      </c>
      <c r="B99" s="1" t="s">
        <v>314</v>
      </c>
      <c r="C99" s="28">
        <v>4000</v>
      </c>
      <c r="D99"/>
      <c r="E99"/>
      <c r="F99"/>
    </row>
    <row r="100" spans="1:6" s="46" customFormat="1" x14ac:dyDescent="0.25">
      <c r="A100" s="1" t="s">
        <v>45</v>
      </c>
      <c r="B100" s="1" t="s">
        <v>36</v>
      </c>
      <c r="C100" s="28">
        <v>4000</v>
      </c>
      <c r="D100"/>
      <c r="E100"/>
      <c r="F100"/>
    </row>
    <row r="101" spans="1:6" s="46" customFormat="1" x14ac:dyDescent="0.25">
      <c r="A101" s="1" t="s">
        <v>45</v>
      </c>
      <c r="B101" s="1" t="s">
        <v>39</v>
      </c>
      <c r="C101" s="28">
        <v>1000</v>
      </c>
      <c r="D101"/>
      <c r="E101"/>
      <c r="F101"/>
    </row>
    <row r="102" spans="1:6" s="46" customFormat="1" x14ac:dyDescent="0.25">
      <c r="A102" s="1" t="s">
        <v>45</v>
      </c>
      <c r="B102" s="1" t="s">
        <v>315</v>
      </c>
      <c r="C102" s="28">
        <v>5000</v>
      </c>
      <c r="D102"/>
      <c r="E102"/>
      <c r="F102"/>
    </row>
    <row r="103" spans="1:6" s="46" customFormat="1" x14ac:dyDescent="0.25">
      <c r="A103" s="1" t="s">
        <v>45</v>
      </c>
      <c r="B103" s="1" t="s">
        <v>303</v>
      </c>
      <c r="C103" s="28">
        <v>4000</v>
      </c>
      <c r="D103"/>
      <c r="E103"/>
      <c r="F103"/>
    </row>
    <row r="104" spans="1:6" s="46" customFormat="1" x14ac:dyDescent="0.25">
      <c r="A104" s="1" t="s">
        <v>45</v>
      </c>
      <c r="B104" s="1" t="s">
        <v>278</v>
      </c>
      <c r="C104" s="28">
        <v>1000</v>
      </c>
      <c r="D104"/>
      <c r="E104"/>
      <c r="F104"/>
    </row>
    <row r="105" spans="1:6" s="46" customFormat="1" x14ac:dyDescent="0.25">
      <c r="A105" s="1" t="s">
        <v>45</v>
      </c>
      <c r="B105" s="1" t="s">
        <v>44</v>
      </c>
      <c r="C105" s="28">
        <v>1000</v>
      </c>
      <c r="D105"/>
      <c r="E105"/>
      <c r="F105"/>
    </row>
    <row r="106" spans="1:6" s="46" customFormat="1" x14ac:dyDescent="0.25">
      <c r="A106" s="1" t="s">
        <v>45</v>
      </c>
      <c r="B106" s="1" t="s">
        <v>306</v>
      </c>
      <c r="C106" s="28">
        <v>1000</v>
      </c>
      <c r="D106"/>
      <c r="E106"/>
      <c r="F106"/>
    </row>
    <row r="107" spans="1:6" s="46" customFormat="1" x14ac:dyDescent="0.25">
      <c r="A107" s="1" t="s">
        <v>121</v>
      </c>
      <c r="B107" s="1" t="s">
        <v>115</v>
      </c>
      <c r="C107" s="28">
        <v>4000</v>
      </c>
      <c r="D107"/>
      <c r="E107"/>
      <c r="F107"/>
    </row>
    <row r="108" spans="1:6" s="46" customFormat="1" x14ac:dyDescent="0.25">
      <c r="A108" s="1" t="s">
        <v>121</v>
      </c>
      <c r="B108" s="1" t="s">
        <v>316</v>
      </c>
      <c r="C108" s="28">
        <v>5000</v>
      </c>
      <c r="D108"/>
      <c r="E108"/>
      <c r="F108"/>
    </row>
    <row r="109" spans="1:6" s="46" customFormat="1" x14ac:dyDescent="0.25">
      <c r="A109" s="1" t="s">
        <v>121</v>
      </c>
      <c r="B109" s="1" t="s">
        <v>317</v>
      </c>
      <c r="C109" s="28">
        <v>2000</v>
      </c>
      <c r="D109"/>
      <c r="E109"/>
      <c r="F109"/>
    </row>
    <row r="110" spans="1:6" s="46" customFormat="1" x14ac:dyDescent="0.25">
      <c r="A110" s="1" t="s">
        <v>121</v>
      </c>
      <c r="B110" s="1" t="s">
        <v>103</v>
      </c>
      <c r="C110" s="28">
        <v>5000</v>
      </c>
      <c r="D110"/>
      <c r="E110"/>
      <c r="F110"/>
    </row>
    <row r="111" spans="1:6" s="46" customFormat="1" x14ac:dyDescent="0.25">
      <c r="A111" s="1" t="s">
        <v>121</v>
      </c>
      <c r="B111" s="1" t="s">
        <v>108</v>
      </c>
      <c r="C111" s="28">
        <v>3000</v>
      </c>
      <c r="D111"/>
      <c r="E111"/>
      <c r="F111"/>
    </row>
    <row r="112" spans="1:6" s="46" customFormat="1" x14ac:dyDescent="0.25">
      <c r="A112" s="1" t="s">
        <v>121</v>
      </c>
      <c r="B112" s="1" t="s">
        <v>112</v>
      </c>
      <c r="C112" s="28">
        <v>2000</v>
      </c>
      <c r="D112"/>
      <c r="E112"/>
      <c r="F112"/>
    </row>
    <row r="113" spans="1:6" s="46" customFormat="1" x14ac:dyDescent="0.25">
      <c r="A113" s="1" t="s">
        <v>121</v>
      </c>
      <c r="B113" s="1" t="s">
        <v>100</v>
      </c>
      <c r="C113" s="28">
        <v>3000</v>
      </c>
      <c r="D113"/>
      <c r="E113"/>
      <c r="F113"/>
    </row>
    <row r="114" spans="1:6" s="46" customFormat="1" x14ac:dyDescent="0.25">
      <c r="A114" s="1" t="s">
        <v>121</v>
      </c>
      <c r="B114" s="1" t="s">
        <v>117</v>
      </c>
      <c r="C114" s="28">
        <v>2000</v>
      </c>
      <c r="D114"/>
      <c r="E114"/>
      <c r="F114"/>
    </row>
    <row r="115" spans="1:6" s="46" customFormat="1" x14ac:dyDescent="0.25">
      <c r="A115" s="1" t="s">
        <v>121</v>
      </c>
      <c r="B115" s="1" t="s">
        <v>269</v>
      </c>
      <c r="C115" s="28">
        <v>4000</v>
      </c>
      <c r="D115"/>
      <c r="E115"/>
      <c r="F115"/>
    </row>
    <row r="116" spans="1:6" s="46" customFormat="1" x14ac:dyDescent="0.25">
      <c r="A116" s="1" t="s">
        <v>121</v>
      </c>
      <c r="B116" s="1" t="s">
        <v>107</v>
      </c>
      <c r="C116" s="28">
        <v>4000</v>
      </c>
      <c r="D116"/>
      <c r="E116"/>
      <c r="F116"/>
    </row>
    <row r="117" spans="1:6" s="46" customFormat="1" x14ac:dyDescent="0.25">
      <c r="A117" s="1" t="s">
        <v>121</v>
      </c>
      <c r="B117" s="1" t="s">
        <v>268</v>
      </c>
      <c r="C117" s="28">
        <v>2000</v>
      </c>
      <c r="D117"/>
      <c r="E117"/>
      <c r="F117"/>
    </row>
    <row r="118" spans="1:6" s="46" customFormat="1" x14ac:dyDescent="0.25">
      <c r="A118" s="1" t="s">
        <v>121</v>
      </c>
      <c r="B118" s="1" t="s">
        <v>106</v>
      </c>
      <c r="C118" s="28">
        <v>2000</v>
      </c>
      <c r="D118"/>
      <c r="E118"/>
      <c r="F118"/>
    </row>
    <row r="119" spans="1:6" s="46" customFormat="1" x14ac:dyDescent="0.25">
      <c r="A119" s="1" t="s">
        <v>121</v>
      </c>
      <c r="B119" s="1" t="s">
        <v>119</v>
      </c>
      <c r="C119" s="28">
        <v>2000</v>
      </c>
      <c r="D119"/>
      <c r="E119"/>
      <c r="F119"/>
    </row>
    <row r="120" spans="1:6" s="46" customFormat="1" x14ac:dyDescent="0.25">
      <c r="A120" s="1" t="s">
        <v>121</v>
      </c>
      <c r="B120" s="1" t="s">
        <v>133</v>
      </c>
      <c r="C120" s="28">
        <v>2000</v>
      </c>
      <c r="D120"/>
      <c r="E120"/>
      <c r="F120"/>
    </row>
    <row r="121" spans="1:6" s="46" customFormat="1" x14ac:dyDescent="0.25">
      <c r="A121" s="1" t="s">
        <v>121</v>
      </c>
      <c r="B121" s="1" t="s">
        <v>134</v>
      </c>
      <c r="C121" s="28">
        <v>4000</v>
      </c>
      <c r="D121"/>
      <c r="E121"/>
      <c r="F121"/>
    </row>
    <row r="122" spans="1:6" s="46" customFormat="1" x14ac:dyDescent="0.25">
      <c r="A122" s="1" t="s">
        <v>121</v>
      </c>
      <c r="B122" s="1" t="s">
        <v>104</v>
      </c>
      <c r="C122" s="28">
        <v>3000</v>
      </c>
      <c r="D122"/>
      <c r="E122"/>
      <c r="F122"/>
    </row>
    <row r="123" spans="1:6" s="46" customFormat="1" x14ac:dyDescent="0.25">
      <c r="A123" s="1" t="s">
        <v>121</v>
      </c>
      <c r="B123" s="1" t="s">
        <v>116</v>
      </c>
      <c r="C123" s="28">
        <v>2000</v>
      </c>
      <c r="D123"/>
      <c r="E123"/>
      <c r="F123"/>
    </row>
    <row r="124" spans="1:6" s="46" customFormat="1" x14ac:dyDescent="0.25">
      <c r="A124" s="1" t="s">
        <v>121</v>
      </c>
      <c r="B124" s="1" t="s">
        <v>101</v>
      </c>
      <c r="C124" s="28">
        <v>5000</v>
      </c>
      <c r="D124"/>
      <c r="E124"/>
      <c r="F124"/>
    </row>
    <row r="125" spans="1:6" s="46" customFormat="1" x14ac:dyDescent="0.25">
      <c r="A125" s="1" t="s">
        <v>121</v>
      </c>
      <c r="B125" s="1" t="s">
        <v>99</v>
      </c>
      <c r="C125" s="28">
        <v>5000</v>
      </c>
      <c r="D125"/>
      <c r="E125"/>
      <c r="F125"/>
    </row>
    <row r="126" spans="1:6" s="46" customFormat="1" x14ac:dyDescent="0.25">
      <c r="A126" s="1" t="s">
        <v>121</v>
      </c>
      <c r="B126" s="1" t="s">
        <v>110</v>
      </c>
      <c r="C126" s="28">
        <v>3000</v>
      </c>
      <c r="D126"/>
      <c r="E126"/>
      <c r="F126"/>
    </row>
    <row r="127" spans="1:6" s="46" customFormat="1" x14ac:dyDescent="0.25">
      <c r="A127" s="1" t="s">
        <v>121</v>
      </c>
      <c r="B127" s="1" t="s">
        <v>132</v>
      </c>
      <c r="C127" s="28">
        <v>3000</v>
      </c>
      <c r="D127"/>
      <c r="E127"/>
      <c r="F127"/>
    </row>
    <row r="128" spans="1:6" x14ac:dyDescent="0.25">
      <c r="A128" s="1" t="s">
        <v>121</v>
      </c>
      <c r="B128" s="1" t="s">
        <v>105</v>
      </c>
      <c r="C128" s="28">
        <v>4000</v>
      </c>
    </row>
    <row r="129" spans="1:3" x14ac:dyDescent="0.25">
      <c r="A129"/>
      <c r="B129" s="46"/>
      <c r="C129" s="64">
        <f>SUM(C3:C128)</f>
        <v>386000</v>
      </c>
    </row>
  </sheetData>
  <autoFilter ref="A2:C128"/>
  <mergeCells count="1">
    <mergeCell ref="A1:C1"/>
  </mergeCells>
  <pageMargins left="0.31496062992125984" right="0.11811023622047245" top="0.35433070866141736" bottom="0.35433070866141736" header="0.31496062992125984" footer="0.31496062992125984"/>
  <pageSetup paperSize="9" scale="79" fitToHeight="0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z podst. 15-16</vt:lpstr>
      <vt:lpstr>na podst. planu 16-17</vt:lpstr>
      <vt:lpstr>na podst. planu 17-18</vt:lpstr>
      <vt:lpstr>na podst. planu 18-19</vt:lpstr>
      <vt:lpstr>kwoty na jednostki 2021</vt:lpstr>
      <vt:lpstr>'kwoty na jednostki 2021'!Tytuły_wydruku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Komputer4</dc:creator>
  <cp:lastModifiedBy>Adrianna Nowak</cp:lastModifiedBy>
  <cp:lastPrinted>2021-02-03T12:13:04Z</cp:lastPrinted>
  <dcterms:created xsi:type="dcterms:W3CDTF">2016-11-25T08:48:28Z</dcterms:created>
  <dcterms:modified xsi:type="dcterms:W3CDTF">2021-02-11T14:15:37Z</dcterms:modified>
</cp:coreProperties>
</file>