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80" yWindow="435" windowWidth="18195" windowHeight="11760" activeTab="0"/>
  </bookViews>
  <sheets>
    <sheet name="dział I" sheetId="1" r:id="rId1"/>
    <sheet name="dział II" sheetId="2" r:id="rId2"/>
    <sheet name="dział III" sheetId="3" r:id="rId3"/>
    <sheet name="dział IV" sheetId="4" r:id="rId4"/>
    <sheet name="dział V" sheetId="5" r:id="rId5"/>
  </sheets>
  <externalReferences>
    <externalReference r:id="rId8"/>
  </externalReferences>
  <definedNames>
    <definedName name="nazwa_uczelni">#REF!</definedName>
    <definedName name="_xlnm.Print_Area" localSheetId="0">'dział I'!$A$1:$E$92</definedName>
  </definedNames>
  <calcPr fullCalcOnLoad="1"/>
</workbook>
</file>

<file path=xl/comments3.xml><?xml version="1.0" encoding="utf-8"?>
<comments xmlns="http://schemas.openxmlformats.org/spreadsheetml/2006/main">
  <authors>
    <author>Piotr Jagielski</author>
  </authors>
  <commentList>
    <comment ref="A31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Proszę wpisać nazwę funduszu
</t>
        </r>
      </text>
    </comment>
  </commentList>
</comments>
</file>

<file path=xl/comments4.xml><?xml version="1.0" encoding="utf-8"?>
<comments xmlns="http://schemas.openxmlformats.org/spreadsheetml/2006/main">
  <authors>
    <author>Piotr Jagielski</author>
  </authors>
  <commentList>
    <comment ref="H11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Nagrody naliczane zgodnie z art. 155 ust. 4 ustawy - prawo o szkolnictwie wyższym.
Naliczenie wedle wzoru:
 2% x (wynagrodzenia osobowe x (100/102)) - zaokrąglone do 1 miejsca po przecinku.</t>
        </r>
      </text>
    </comment>
    <comment ref="H15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Nagrody naliczane zgodnie z art. 155 ust. 8 ustawy - prawo o szkolnictwie wyższym.
Naliczenie wedle wzoru:
 1% x (wynagrodzenia osobowe x (100/101)) - zaokrąglone do 1 miejsca po przecinku.</t>
        </r>
      </text>
    </comment>
  </commentList>
</comments>
</file>

<file path=xl/sharedStrings.xml><?xml version="1.0" encoding="utf-8"?>
<sst xmlns="http://schemas.openxmlformats.org/spreadsheetml/2006/main" count="296" uniqueCount="195">
  <si>
    <t xml:space="preserve">         (pieczątka uczelni)</t>
  </si>
  <si>
    <t>nazwa uczelni</t>
  </si>
  <si>
    <r>
      <t>Dział I. Rachunek zysków i strat</t>
    </r>
    <r>
      <rPr>
        <sz val="12"/>
        <rFont val="Times New Roman"/>
        <family val="1"/>
      </rPr>
      <t xml:space="preserve">   –   w tysiącach złotych z jednym znakiem po przecinku</t>
    </r>
  </si>
  <si>
    <t xml:space="preserve"> </t>
  </si>
  <si>
    <t>WYSZCZEGÓLNIENIE</t>
  </si>
  <si>
    <r>
      <t>A.  Przychody z działalności operacyjnej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(02+</t>
    </r>
    <r>
      <rPr>
        <sz val="12"/>
        <color indexed="8"/>
        <rFont val="Times New Roman"/>
        <family val="1"/>
      </rPr>
      <t>23</t>
    </r>
    <r>
      <rPr>
        <sz val="12"/>
        <rFont val="Times New Roman"/>
        <family val="1"/>
      </rPr>
      <t>)</t>
    </r>
  </si>
  <si>
    <t>01</t>
  </si>
  <si>
    <r>
      <t xml:space="preserve">Przychody z </t>
    </r>
    <r>
      <rPr>
        <b/>
        <sz val="12"/>
        <color indexed="8"/>
        <rFont val="Times New Roman"/>
        <family val="1"/>
      </rPr>
      <t>podstawowej</t>
    </r>
    <r>
      <rPr>
        <b/>
        <sz val="12"/>
        <rFont val="Times New Roman"/>
        <family val="1"/>
      </rPr>
      <t xml:space="preserve"> działalności operacyjnej</t>
    </r>
    <r>
      <rPr>
        <sz val="12"/>
        <rFont val="Times New Roman"/>
        <family val="1"/>
      </rPr>
      <t xml:space="preserve"> (03+11+21+22)</t>
    </r>
  </si>
  <si>
    <t>02</t>
  </si>
  <si>
    <t>Przychody ogółem z działalności dydaktycznej (04+06+07+09)</t>
  </si>
  <si>
    <t>03</t>
  </si>
  <si>
    <t>z tego</t>
  </si>
  <si>
    <t xml:space="preserve">dotacje z budżetu państwa </t>
  </si>
  <si>
    <t>04</t>
  </si>
  <si>
    <t>w tym dotacja podstawowa</t>
  </si>
  <si>
    <t>05</t>
  </si>
  <si>
    <t>środki z budżetów jednostek samorządu terytorialnego lub ich związków</t>
  </si>
  <si>
    <t>06</t>
  </si>
  <si>
    <t>opłaty za świadczone usługi edukacyjne</t>
  </si>
  <si>
    <t>07</t>
  </si>
  <si>
    <t xml:space="preserve"> w tym na studiach niestacjonarnych</t>
  </si>
  <si>
    <t>08</t>
  </si>
  <si>
    <t xml:space="preserve">pozostałe </t>
  </si>
  <si>
    <t>09</t>
  </si>
  <si>
    <t>w tym środki zagraniczne oraz współfinansowanie krajowe</t>
  </si>
  <si>
    <t>Przychody ogółem z działalności badawczej (12+13+14+15+17+18+19)</t>
  </si>
  <si>
    <t>dotacje na finansowanie działalności statutowej</t>
  </si>
  <si>
    <t xml:space="preserve">środki na realizację projektów finansowanych przez Narodowe Centrum Badań i Rozwoju </t>
  </si>
  <si>
    <t>środki na realizację projektów finansowanych przez Narodowe Centrum Nauki</t>
  </si>
  <si>
    <t>środki na finansowanie współpracy naukowej z zagranicą</t>
  </si>
  <si>
    <t>w tym  zagraniczne środki finansowe niepodlegające zwrotowi</t>
  </si>
  <si>
    <t>sprzedaż pozostałych prac i usług badawczych i rozwojowych</t>
  </si>
  <si>
    <t>środki na realizację programów lub przedsięwzięć określonych przez ministra właściwego do spraw nauki</t>
  </si>
  <si>
    <t>Przychody ogółem z działalności gospodarczej wyodrębnionej</t>
  </si>
  <si>
    <t>Koszt wytworzenia świadczeń na własne potrzeby jednostki</t>
  </si>
  <si>
    <r>
      <t xml:space="preserve">Pozostałe przychody  </t>
    </r>
    <r>
      <rPr>
        <sz val="12"/>
        <rFont val="Times New Roman"/>
        <family val="1"/>
      </rPr>
      <t>(24+25)</t>
    </r>
  </si>
  <si>
    <t>Przychody ze sprzedaży towarów i materiałów</t>
  </si>
  <si>
    <t>Pozostałe przychody operacyjne (26+27)</t>
  </si>
  <si>
    <t>zysk ze zbycia niefinansowych aktywów trwałych</t>
  </si>
  <si>
    <t>inne pozostałe przychody operacyjne</t>
  </si>
  <si>
    <t>w tym</t>
  </si>
  <si>
    <t>równowartość rocznych odpisów amortyzacyjnych środków trwałych oraz wartości niematerialnych i prawnych sfinansowanych z dotacji celowych, a także otrzymanych nieodpłatnie z innych źródeł</t>
  </si>
  <si>
    <t>przychody z likwidacji środków trwałych, środków trwałych w budowie, wartości niematerialnych i prawnych oraz korekty odpisów aktualizujących wartość niefinansowych aktywów trwałych</t>
  </si>
  <si>
    <r>
      <t>cd. działu I.  Rachunek zysków i strat</t>
    </r>
    <r>
      <rPr>
        <sz val="12"/>
        <rFont val="Times New Roman"/>
        <family val="1"/>
      </rPr>
      <t xml:space="preserve">  –  w tysiącach złotych z jednym znakiem po przecinku</t>
    </r>
  </si>
  <si>
    <t>Plan  na 2013 rok</t>
  </si>
  <si>
    <r>
      <t xml:space="preserve">B. Koszty działalności operacyjnej </t>
    </r>
    <r>
      <rPr>
        <sz val="14"/>
        <rFont val="Times New Roman"/>
        <family val="1"/>
      </rPr>
      <t>(31+59)</t>
    </r>
  </si>
  <si>
    <r>
      <t xml:space="preserve">Koszty podstawowej działalności operacyjnej </t>
    </r>
    <r>
      <rPr>
        <sz val="12"/>
        <rFont val="Times New Roman"/>
        <family val="1"/>
      </rPr>
      <t xml:space="preserve"> (49)</t>
    </r>
  </si>
  <si>
    <t>Amortyzacja</t>
  </si>
  <si>
    <t>Zużycie materiałów i energii</t>
  </si>
  <si>
    <t>w tym energia</t>
  </si>
  <si>
    <t>Usługi obce</t>
  </si>
  <si>
    <t>Podatki i opłaty</t>
  </si>
  <si>
    <t>Wynagrodzenia</t>
  </si>
  <si>
    <t>w tym wynikające ze stosunku pracy</t>
  </si>
  <si>
    <t>Ubezpieczenia społeczne i inne świadczenia</t>
  </si>
  <si>
    <t>składki z tytułu ubezpieczeń społecznych i funduszu pracy</t>
  </si>
  <si>
    <t>odpis na zakładowy fundusz świadczeń socjalnych</t>
  </si>
  <si>
    <t>stypendia naukowe dla wybitnych młodych naukowców, stpendia doktorskie i doktoranckie</t>
  </si>
  <si>
    <t>odpis na własny fundusz stypendialny</t>
  </si>
  <si>
    <t>Pozostałe koszty rodzajowe</t>
  </si>
  <si>
    <t>aparatura naukowo-badawcza</t>
  </si>
  <si>
    <t>podróże służbowe</t>
  </si>
  <si>
    <t>Ogółem koszty rodzajowe (32+33+35+36+37+39+44)</t>
  </si>
  <si>
    <t>Zmiana stanu produktów (zwiększenia – wartość ujemna, zmniejszenia − wartość dodatnia)</t>
  </si>
  <si>
    <t>Ogółem koszty własne podstawowej działalności operacyjnej (47+48) i (52+57+58)</t>
  </si>
  <si>
    <t xml:space="preserve">Koszty działalności dydaktycznej finansowane z dotacji z budżetu państwa </t>
  </si>
  <si>
    <t>Koszty działalności dydaktycznej finansowane z przychodów własnych</t>
  </si>
  <si>
    <t>Koszty działalności dydaktycznej ogółem (50+51)</t>
  </si>
  <si>
    <t>koszty kształcenia na studiach stacjonarnych</t>
  </si>
  <si>
    <t>koszty kształcenia na studiach niestacjonarnych</t>
  </si>
  <si>
    <t>Koszty działalności badawczej finansowane z dotacji z budżetu państwa</t>
  </si>
  <si>
    <t>Koszty działalności badawczej finansowane z przychodów własnych</t>
  </si>
  <si>
    <t>Koszty działalności badawczej ogółem (55+56)</t>
  </si>
  <si>
    <t>Koszty działalności gospodarczej wyodrębnionej</t>
  </si>
  <si>
    <r>
      <t xml:space="preserve">Pozostałe koszty </t>
    </r>
    <r>
      <rPr>
        <sz val="12"/>
        <rFont val="Times New Roman"/>
        <family val="1"/>
      </rPr>
      <t>(60+61)</t>
    </r>
  </si>
  <si>
    <t xml:space="preserve">Wartość sprzedanych towarów i materiałów </t>
  </si>
  <si>
    <t>Pozostałe koszty operacyjne (62+63)</t>
  </si>
  <si>
    <t>strata ze zbycia niefinansowych aktywów trwałych</t>
  </si>
  <si>
    <t>inne pozostałe koszty operacyjne</t>
  </si>
  <si>
    <t>w tym odpisy aktualizujące wartość aktywów niefinansowych i zapasów, koszty likwidacji środków trwałych i wartości niematerialnych i prawnych oraz wartość netto zlikwidowanych środków trwałych oraz wartości niematerialnych i prawnych</t>
  </si>
  <si>
    <r>
      <t xml:space="preserve">C. Zysk (strata) z działalności operacyjnej </t>
    </r>
    <r>
      <rPr>
        <sz val="14"/>
        <rFont val="Times New Roman"/>
        <family val="1"/>
      </rPr>
      <t xml:space="preserve"> (01</t>
    </r>
    <r>
      <rPr>
        <sz val="14"/>
        <rFont val="Calibri"/>
        <family val="2"/>
      </rPr>
      <t>−</t>
    </r>
    <r>
      <rPr>
        <sz val="14"/>
        <rFont val="Times New Roman"/>
        <family val="1"/>
      </rPr>
      <t>30)</t>
    </r>
  </si>
  <si>
    <t>D. Przychody finansowe</t>
  </si>
  <si>
    <t xml:space="preserve">w tym odsetki uzyskane </t>
  </si>
  <si>
    <t>E. Koszty finansowe</t>
  </si>
  <si>
    <t>w tym odsetki zapłacone</t>
  </si>
  <si>
    <r>
      <t xml:space="preserve">F. Zysk (strata) z działalności </t>
    </r>
    <r>
      <rPr>
        <sz val="14"/>
        <rFont val="Times New Roman"/>
        <family val="1"/>
      </rPr>
      <t>(65+66</t>
    </r>
    <r>
      <rPr>
        <sz val="14"/>
        <rFont val="Calibri"/>
        <family val="2"/>
      </rPr>
      <t>−</t>
    </r>
    <r>
      <rPr>
        <sz val="14"/>
        <rFont val="Times New Roman"/>
        <family val="1"/>
      </rPr>
      <t>68)</t>
    </r>
  </si>
  <si>
    <r>
      <t xml:space="preserve">G. Wynik zdarzeń nadzwyczajnych </t>
    </r>
    <r>
      <rPr>
        <sz val="14"/>
        <rFont val="Times New Roman"/>
        <family val="1"/>
      </rPr>
      <t>(72-73)</t>
    </r>
  </si>
  <si>
    <t>Zyski nadzwyczajne</t>
  </si>
  <si>
    <t>Straty nadzwyczajne</t>
  </si>
  <si>
    <r>
      <t xml:space="preserve">H. Zysk (strata) brutto </t>
    </r>
    <r>
      <rPr>
        <sz val="14"/>
        <rFont val="Times New Roman"/>
        <family val="1"/>
      </rPr>
      <t>(70+71)</t>
    </r>
  </si>
  <si>
    <t>I.  Podatek dochodowy</t>
  </si>
  <si>
    <t>J.  Pozostałe obowiązkowe zmniejszenia zysku (zwiększenia straty)</t>
  </si>
  <si>
    <r>
      <t xml:space="preserve">K. Zysk (strata) netto </t>
    </r>
    <r>
      <rPr>
        <sz val="14"/>
        <rFont val="Times New Roman"/>
        <family val="1"/>
      </rPr>
      <t>(74-75-76)</t>
    </r>
  </si>
  <si>
    <r>
      <t xml:space="preserve">Dział II. Fundusz pomocy materialnej dla studentów i doktorantów </t>
    </r>
    <r>
      <rPr>
        <sz val="12"/>
        <rFont val="Times New Roman"/>
        <family val="1"/>
      </rPr>
      <t xml:space="preserve"> –  w tysiącach złotych z jednym znakiem po przecinku</t>
    </r>
  </si>
  <si>
    <t>stan funduszu na początek roku</t>
  </si>
  <si>
    <t>w tym z dotacji budżetu państwa</t>
  </si>
  <si>
    <t>zwiększenia ogółem (04+06+07+08)</t>
  </si>
  <si>
    <t>dotacja z budżetu państwa</t>
  </si>
  <si>
    <t>w tym przeznaczona na pomoc materialną dla doktorantów</t>
  </si>
  <si>
    <t>opłaty za korzystanie z domów studenckich</t>
  </si>
  <si>
    <t>opłaty za korzystanie ze stołówek studenckich</t>
  </si>
  <si>
    <t>inne przychody</t>
  </si>
  <si>
    <t>zmniejszenia ogółem (10+16+22+28)</t>
  </si>
  <si>
    <t>dla studentów (11+12+13+14+15)</t>
  </si>
  <si>
    <t xml:space="preserve">stypendia socjalne </t>
  </si>
  <si>
    <t>stypendia specjalne dla osób niepełnosprawnych</t>
  </si>
  <si>
    <t>stypendia rektora dla najlepszych studentów</t>
  </si>
  <si>
    <t>stypendia ministra za wybitne osiągnięcia</t>
  </si>
  <si>
    <t>zapomogi</t>
  </si>
  <si>
    <t>dla doktorantów (17+18+19+20+21)</t>
  </si>
  <si>
    <t>stypendia dla najlepszych doktorantów</t>
  </si>
  <si>
    <t>koszty utrzymania domów i stołówek studenckich</t>
  </si>
  <si>
    <t xml:space="preserve">wynagrodzenia </t>
  </si>
  <si>
    <t>składki na ubezpieczenia społeczne i fundusz pracy</t>
  </si>
  <si>
    <t xml:space="preserve">remonty i modernizacja </t>
  </si>
  <si>
    <t xml:space="preserve">w tym remonty finansowane z dotacji </t>
  </si>
  <si>
    <t>koszty realizacji zadań związanych z przyznawaniem i wypłacaniem stypendiów i zapomóg dla studentów i doktorantów</t>
  </si>
  <si>
    <r>
      <t>Stan funduszu na koniec okresu sprawozdawczego</t>
    </r>
    <r>
      <rPr>
        <sz val="12"/>
        <rFont val="Times New Roman"/>
        <family val="1"/>
      </rPr>
      <t xml:space="preserve"> (01+03</t>
    </r>
    <r>
      <rPr>
        <sz val="12"/>
        <rFont val="Calibri"/>
        <family val="2"/>
      </rPr>
      <t>−</t>
    </r>
    <r>
      <rPr>
        <sz val="12"/>
        <rFont val="Times New Roman"/>
        <family val="1"/>
      </rPr>
      <t>09)</t>
    </r>
  </si>
  <si>
    <t xml:space="preserve">Dział IV.Zatrudnienie i wynagrodzenia w grupach stanowisk </t>
  </si>
  <si>
    <t>L. p</t>
  </si>
  <si>
    <t>Wyszczególnienie</t>
  </si>
  <si>
    <t>Zatrudnienie</t>
  </si>
  <si>
    <t>Wynagrodzenia wynikające ze stosunku pracy 
(4+6)</t>
  </si>
  <si>
    <t>osobowe</t>
  </si>
  <si>
    <t>dodatkowe wynagrodzenie roczne</t>
  </si>
  <si>
    <t>nagrody rektora</t>
  </si>
  <si>
    <t xml:space="preserve"> Razem </t>
  </si>
  <si>
    <t xml:space="preserve">    z tego </t>
  </si>
  <si>
    <t>Nauczyciele akademiccy</t>
  </si>
  <si>
    <t>z tego 
w grupach stanowisk</t>
  </si>
  <si>
    <t>profesorów</t>
  </si>
  <si>
    <t>docentów, adiunktów                              i starszych wykładowców</t>
  </si>
  <si>
    <t>asystentów, wykładowców, lektorów i instruktorów</t>
  </si>
  <si>
    <t>Pracownicy niebędący nauczycielami akademickimi</t>
  </si>
  <si>
    <t>w tym w ramach działalności dydaktycznej</t>
  </si>
  <si>
    <t>Z wiersza 01 wynagrodzenia, o których mowa w art. 151 ust. 8 ustawy</t>
  </si>
  <si>
    <t>Należy podać:</t>
  </si>
  <si>
    <t xml:space="preserve">- przeciętne zatrudnienie z jednym znakiem po przecinku, </t>
  </si>
  <si>
    <t>Dział V. Informacje rzeczowe i uzupełniające</t>
  </si>
  <si>
    <t>Jednostka miary</t>
  </si>
  <si>
    <t>Liczba studentów ogółem (02+04)</t>
  </si>
  <si>
    <t>osoby</t>
  </si>
  <si>
    <t>studiów stacjonarnych</t>
  </si>
  <si>
    <t>w tym nowo przyjętych</t>
  </si>
  <si>
    <t>studiów niestacjonarnych</t>
  </si>
  <si>
    <t>Liczba studentów otrzymujących stypendia z funduszu pomocy materialnej dla studentów i doktorantów</t>
  </si>
  <si>
    <t>Liczba doktorantów otrzymujących stypendia z funduszu pomocy materialnej dla studentów i doktorantów</t>
  </si>
  <si>
    <t>Liczba miejsc w domach studenckich</t>
  </si>
  <si>
    <t>miejsca</t>
  </si>
  <si>
    <t>Liczba uczestników studiów doktoranckich ogółem</t>
  </si>
  <si>
    <t>w tym uczestników stacjonarnych studiów doktoranckich</t>
  </si>
  <si>
    <t>Liczba uczestników studiów doktoranckich pobierających stypendium doktoranckie</t>
  </si>
  <si>
    <t xml:space="preserve">Kwota stypendiów doktoranckich </t>
  </si>
  <si>
    <t>tys. zł</t>
  </si>
  <si>
    <t>Koszty remontów budynków i lokali oraz obiektów inżynierii lądowej i wodnej (z wyjątkiem domów i stołówek studenckich)</t>
  </si>
  <si>
    <t xml:space="preserve">Nakłady na rzeczowe aktywa trwałe </t>
  </si>
  <si>
    <t>w tym nakłady na urządzenia techniczne i maszyny, środki transportu i inne środki trwałe</t>
  </si>
  <si>
    <t xml:space="preserve">Bezzwrotne środki z pomocy zagranicznej na sfinansowanie lub dofinansowanie kosztów realizacji inwestycji i zakupów inwestycyjnych </t>
  </si>
  <si>
    <t>w tym z Unii Europejskiej</t>
  </si>
  <si>
    <t>…………………</t>
  </si>
  <si>
    <t>…………………………………..</t>
  </si>
  <si>
    <t>…...……………...…..…..….…</t>
  </si>
  <si>
    <t xml:space="preserve">(imię, nazwisko, telefon, </t>
  </si>
  <si>
    <t xml:space="preserve">(miejscowość, data)                    </t>
  </si>
  <si>
    <t>(pieczątka imienna i podpis Rektora)</t>
  </si>
  <si>
    <t>e-mail osoby sporządzającej)</t>
  </si>
  <si>
    <r>
      <t>Dział III.  Pozostałe fundusze uczelni</t>
    </r>
    <r>
      <rPr>
        <sz val="12"/>
        <rFont val="Times New Roman"/>
        <family val="1"/>
      </rPr>
      <t xml:space="preserve">  –  w tysiącach złotych z jednym znakiem po przecinku</t>
    </r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</si>
  <si>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</si>
  <si>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</si>
  <si>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</si>
  <si>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</si>
  <si>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</si>
  <si>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zmniejszenia ogółem</t>
  </si>
  <si>
    <t>pokrycie straty netto</t>
  </si>
  <si>
    <r>
      <t>stan funduszu na koniec okresu sprawozdawczego</t>
    </r>
    <r>
      <rPr>
        <sz val="12"/>
        <rFont val="Times New Roman"/>
        <family val="1"/>
      </rPr>
      <t xml:space="preserve"> (01+02</t>
    </r>
    <r>
      <rPr>
        <sz val="12"/>
        <rFont val="Calibri"/>
        <family val="2"/>
      </rPr>
      <t>−</t>
    </r>
    <r>
      <rPr>
        <sz val="12"/>
        <rFont val="Times New Roman"/>
        <family val="1"/>
      </rPr>
      <t>06)</t>
    </r>
  </si>
  <si>
    <t>Zakładowy fundusz świadczeń socjalnych</t>
  </si>
  <si>
    <t>Własny fundusz stypendialny</t>
  </si>
  <si>
    <t>w tym odpis w ciężar kosztów działalności dydaktycznej</t>
  </si>
  <si>
    <r>
      <t>stan funduszu na koniec okresu sprawozdawczego</t>
    </r>
    <r>
      <rPr>
        <sz val="12"/>
        <rFont val="Times New Roman"/>
        <family val="1"/>
      </rPr>
      <t xml:space="preserve"> (14+15</t>
    </r>
    <r>
      <rPr>
        <sz val="12"/>
        <rFont val="Calibri"/>
        <family val="2"/>
      </rPr>
      <t>−</t>
    </r>
    <r>
      <rPr>
        <sz val="12"/>
        <rFont val="Times New Roman"/>
        <family val="1"/>
      </rPr>
      <t>17)</t>
    </r>
  </si>
  <si>
    <t>Fundusz rozwoju uczelni</t>
  </si>
  <si>
    <t xml:space="preserve">stan funduszu na początek roku </t>
  </si>
  <si>
    <t>zwiększenie ogółem</t>
  </si>
  <si>
    <t>w tym odpis z zysku netto</t>
  </si>
  <si>
    <t>zmniejszenie ogółem</t>
  </si>
  <si>
    <r>
      <t>stan funduszu na koniec okresu sprawozdawczego</t>
    </r>
    <r>
      <rPr>
        <sz val="12"/>
        <rFont val="Times New Roman"/>
        <family val="1"/>
      </rPr>
      <t xml:space="preserve"> (19+20-22)</t>
    </r>
  </si>
  <si>
    <t>Inne fundusze tworzone na podstawie odrębnych przepisów</t>
  </si>
  <si>
    <t>………..</t>
  </si>
  <si>
    <r>
      <t>stan funduszu na koniec okresu sprawozdawczego</t>
    </r>
    <r>
      <rPr>
        <sz val="12"/>
        <rFont val="Times New Roman"/>
        <family val="1"/>
      </rPr>
      <t xml:space="preserve"> (24+25-26)</t>
    </r>
  </si>
  <si>
    <t>Plan na 2013 
po zmianach</t>
  </si>
  <si>
    <t xml:space="preserve">
</t>
  </si>
  <si>
    <r>
      <t xml:space="preserve">Uniwersytet Medyczny im. Piastów Ślaskich we Wrocławiu 
</t>
    </r>
    <r>
      <rPr>
        <b/>
        <sz val="14"/>
        <color indexed="17"/>
        <rFont val="Arial"/>
        <family val="2"/>
      </rPr>
      <t>- informacja jednostkowa</t>
    </r>
  </si>
  <si>
    <t>Plan rzeczowo-finansowy na 2013 r. po zmianach 12-2013 r.</t>
  </si>
  <si>
    <r>
      <t xml:space="preserve">- wynagrodzenia w </t>
    </r>
    <r>
      <rPr>
        <b/>
        <sz val="10"/>
        <rFont val="Arial"/>
        <family val="2"/>
      </rPr>
      <t>tysiącach złotych</t>
    </r>
    <r>
      <rPr>
        <sz val="10"/>
        <rFont val="Arial"/>
        <family val="2"/>
      </rPr>
      <t xml:space="preserve"> z jednym znakiem po przecinku,</t>
    </r>
  </si>
  <si>
    <r>
      <t>stan funduszu na koniec okresu sprawozdawczego</t>
    </r>
    <r>
      <rPr>
        <sz val="11"/>
        <rFont val="Times New Roman"/>
        <family val="1"/>
      </rPr>
      <t xml:space="preserve"> (10+11</t>
    </r>
    <r>
      <rPr>
        <sz val="11"/>
        <rFont val="Calibri"/>
        <family val="2"/>
      </rPr>
      <t>−</t>
    </r>
    <r>
      <rPr>
        <sz val="11"/>
        <rFont val="Times New Roman"/>
        <family val="1"/>
      </rPr>
      <t>12)</t>
    </r>
  </si>
  <si>
    <t>Załącznik nr 1 do uchwały nr 1359 Senatu Uniwersytetu Medycznego z dnia 12.12.2013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</si>
</sst>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00"/>
    <numFmt numFmtId="166" formatCode="0.0000"/>
    <numFmt numFmtId="167" formatCode="0.000"/>
    <numFmt numFmtId="168" formatCode="#,##0.00_ ;[Red]\-#,##0.00\ "/>
    <numFmt numFmtId="169" formatCode="#,##0_ ;[Red]\-#,##0\ "/>
    <numFmt numFmtId="170" formatCode="#,##0.000"/>
    <numFmt numFmtId="171" formatCode="#,##0,"/>
    <numFmt numFmtId="172" formatCode="#,##0.0,"/>
    <numFmt numFmtId="173" formatCode="#,##0.00,"/>
    <numFmt numFmtId="174" formatCode="#,##0.0000,"/>
  </numFmts>
  <fonts count="69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18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Arial"/>
      <family val="2"/>
    </font>
    <font>
      <sz val="14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sz val="12"/>
      <name val="Calibri"/>
      <family val="2"/>
    </font>
    <font>
      <sz val="20"/>
      <name val="Times New Roman CE"/>
      <family val="1"/>
    </font>
    <font>
      <b/>
      <sz val="20"/>
      <name val="Times New Roman"/>
      <family val="1"/>
    </font>
    <font>
      <sz val="11"/>
      <color indexed="8"/>
      <name val="Czcionka tekstu podstawowego"/>
      <family val="2"/>
    </font>
    <font>
      <u val="single"/>
      <sz val="12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name val="Arial CE"/>
      <family val="0"/>
    </font>
    <font>
      <b/>
      <sz val="14"/>
      <color indexed="17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/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/>
      <bottom style="thin"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>
        <color indexed="8"/>
      </right>
      <top/>
      <bottom/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0" fillId="0" borderId="0" xfId="52" applyAlignment="1" applyProtection="1">
      <alignment horizontal="center"/>
      <protection locked="0"/>
    </xf>
    <xf numFmtId="0" fontId="0" fillId="0" borderId="0" xfId="52" applyProtection="1">
      <alignment/>
      <protection locked="0"/>
    </xf>
    <xf numFmtId="0" fontId="0" fillId="0" borderId="0" xfId="52">
      <alignment/>
      <protection/>
    </xf>
    <xf numFmtId="0" fontId="5" fillId="0" borderId="0" xfId="52" applyFont="1" applyProtection="1">
      <alignment/>
      <protection locked="0"/>
    </xf>
    <xf numFmtId="0" fontId="5" fillId="0" borderId="0" xfId="52" applyFont="1">
      <alignment/>
      <protection/>
    </xf>
    <xf numFmtId="0" fontId="6" fillId="0" borderId="0" xfId="52" applyFont="1" applyAlignment="1" applyProtection="1">
      <alignment horizontal="center" vertical="center" wrapText="1"/>
      <protection/>
    </xf>
    <xf numFmtId="0" fontId="7" fillId="0" borderId="0" xfId="52" applyFont="1" applyAlignment="1" applyProtection="1">
      <alignment horizontal="center"/>
      <protection/>
    </xf>
    <xf numFmtId="0" fontId="8" fillId="0" borderId="0" xfId="52" applyFont="1" applyAlignment="1" applyProtection="1">
      <alignment horizontal="left" vertical="center"/>
      <protection/>
    </xf>
    <xf numFmtId="0" fontId="0" fillId="0" borderId="0" xfId="52" applyProtection="1">
      <alignment/>
      <protection/>
    </xf>
    <xf numFmtId="0" fontId="0" fillId="0" borderId="0" xfId="52" applyAlignment="1" applyProtection="1">
      <alignment wrapText="1"/>
      <protection/>
    </xf>
    <xf numFmtId="0" fontId="0" fillId="0" borderId="0" xfId="52" applyAlignment="1" applyProtection="1">
      <alignment horizontal="center"/>
      <protection/>
    </xf>
    <xf numFmtId="0" fontId="12" fillId="0" borderId="0" xfId="52" applyFont="1" applyProtection="1">
      <alignment/>
      <protection locked="0"/>
    </xf>
    <xf numFmtId="0" fontId="12" fillId="0" borderId="0" xfId="52" applyFont="1">
      <alignment/>
      <protection/>
    </xf>
    <xf numFmtId="0" fontId="9" fillId="0" borderId="10" xfId="52" applyFont="1" applyFill="1" applyBorder="1" applyAlignment="1" applyProtection="1" quotePrefix="1">
      <alignment horizontal="center" vertical="center" wrapText="1"/>
      <protection/>
    </xf>
    <xf numFmtId="0" fontId="0" fillId="0" borderId="0" xfId="52" applyAlignment="1" applyProtection="1">
      <alignment wrapText="1"/>
      <protection locked="0"/>
    </xf>
    <xf numFmtId="0" fontId="9" fillId="0" borderId="11" xfId="44" applyFont="1" applyFill="1" applyBorder="1" applyAlignment="1" applyProtection="1" quotePrefix="1">
      <alignment horizontal="center" vertical="center" wrapText="1"/>
      <protection/>
    </xf>
    <xf numFmtId="0" fontId="9" fillId="0" borderId="11" xfId="44" applyFont="1" applyFill="1" applyBorder="1" applyAlignment="1" applyProtection="1">
      <alignment horizontal="center" vertical="center" wrapText="1"/>
      <protection/>
    </xf>
    <xf numFmtId="10" fontId="0" fillId="0" borderId="0" xfId="52" applyNumberFormat="1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0" fillId="0" borderId="0" xfId="52" applyAlignment="1">
      <alignment vertical="center"/>
      <protection/>
    </xf>
    <xf numFmtId="0" fontId="9" fillId="0" borderId="12" xfId="52" applyFont="1" applyFill="1" applyBorder="1" applyAlignment="1" applyProtection="1" quotePrefix="1">
      <alignment horizontal="center" vertical="center" wrapText="1"/>
      <protection/>
    </xf>
    <xf numFmtId="0" fontId="8" fillId="0" borderId="0" xfId="52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center" wrapText="1"/>
      <protection/>
    </xf>
    <xf numFmtId="0" fontId="9" fillId="0" borderId="10" xfId="52" applyFont="1" applyFill="1" applyBorder="1" applyAlignment="1" applyProtection="1">
      <alignment horizontal="center" vertical="center" wrapText="1"/>
      <protection/>
    </xf>
    <xf numFmtId="0" fontId="0" fillId="0" borderId="0" xfId="52" applyBorder="1" applyProtection="1">
      <alignment/>
      <protection locked="0"/>
    </xf>
    <xf numFmtId="0" fontId="9" fillId="0" borderId="13" xfId="52" applyFont="1" applyFill="1" applyBorder="1" applyAlignment="1" applyProtection="1">
      <alignment horizontal="center" vertical="center" wrapText="1"/>
      <protection/>
    </xf>
    <xf numFmtId="0" fontId="0" fillId="0" borderId="0" xfId="52" applyFill="1" applyAlignment="1" applyProtection="1">
      <alignment horizontal="center" vertical="center" wrapText="1"/>
      <protection locked="0"/>
    </xf>
    <xf numFmtId="0" fontId="0" fillId="0" borderId="0" xfId="52" applyFill="1" applyAlignment="1" applyProtection="1">
      <alignment wrapText="1"/>
      <protection locked="0"/>
    </xf>
    <xf numFmtId="0" fontId="0" fillId="0" borderId="0" xfId="52" applyFill="1" applyAlignment="1" applyProtection="1">
      <alignment horizontal="center"/>
      <protection locked="0"/>
    </xf>
    <xf numFmtId="0" fontId="0" fillId="0" borderId="0" xfId="52" applyAlignment="1" applyProtection="1">
      <alignment horizontal="center" vertical="center" wrapText="1"/>
      <protection locked="0"/>
    </xf>
    <xf numFmtId="0" fontId="0" fillId="0" borderId="0" xfId="52" applyFill="1" applyAlignment="1">
      <alignment horizontal="center" vertical="center" wrapText="1"/>
      <protection/>
    </xf>
    <xf numFmtId="0" fontId="0" fillId="0" borderId="0" xfId="52" applyFill="1" applyAlignment="1">
      <alignment wrapText="1"/>
      <protection/>
    </xf>
    <xf numFmtId="0" fontId="0" fillId="0" borderId="0" xfId="52" applyFill="1" applyAlignment="1">
      <alignment horizontal="center"/>
      <protection/>
    </xf>
    <xf numFmtId="0" fontId="0" fillId="0" borderId="0" xfId="52" applyAlignment="1">
      <alignment horizontal="center" vertical="center" wrapText="1"/>
      <protection/>
    </xf>
    <xf numFmtId="0" fontId="0" fillId="0" borderId="0" xfId="52" applyAlignment="1">
      <alignment wrapText="1"/>
      <protection/>
    </xf>
    <xf numFmtId="0" fontId="0" fillId="0" borderId="0" xfId="52" applyAlignment="1">
      <alignment horizontal="center"/>
      <protection/>
    </xf>
    <xf numFmtId="0" fontId="0" fillId="0" borderId="0" xfId="52" applyAlignment="1" applyProtection="1">
      <alignment/>
      <protection locked="0"/>
    </xf>
    <xf numFmtId="0" fontId="0" fillId="0" borderId="0" xfId="52" applyAlignment="1">
      <alignment/>
      <protection/>
    </xf>
    <xf numFmtId="0" fontId="8" fillId="0" borderId="0" xfId="52" applyFont="1" applyBorder="1" applyAlignment="1">
      <alignment horizontal="left" vertical="center" wrapText="1"/>
      <protection/>
    </xf>
    <xf numFmtId="0" fontId="0" fillId="0" borderId="0" xfId="44" applyProtection="1">
      <alignment/>
      <protection locked="0"/>
    </xf>
    <xf numFmtId="0" fontId="0" fillId="0" borderId="0" xfId="44">
      <alignment/>
      <protection/>
    </xf>
    <xf numFmtId="0" fontId="12" fillId="0" borderId="0" xfId="44" applyFont="1" applyProtection="1">
      <alignment/>
      <protection locked="0"/>
    </xf>
    <xf numFmtId="0" fontId="12" fillId="0" borderId="0" xfId="44" applyFont="1">
      <alignment/>
      <protection/>
    </xf>
    <xf numFmtId="0" fontId="9" fillId="0" borderId="14" xfId="44" applyFont="1" applyFill="1" applyBorder="1" applyAlignment="1" applyProtection="1">
      <alignment horizontal="center" vertical="center" wrapText="1"/>
      <protection/>
    </xf>
    <xf numFmtId="0" fontId="9" fillId="0" borderId="14" xfId="44" applyFont="1" applyFill="1" applyBorder="1" applyAlignment="1" applyProtection="1" quotePrefix="1">
      <alignment horizontal="center" vertical="center" wrapText="1"/>
      <protection/>
    </xf>
    <xf numFmtId="0" fontId="9" fillId="0" borderId="14" xfId="44" applyFont="1" applyFill="1" applyBorder="1" applyAlignment="1" applyProtection="1">
      <alignment vertical="center" wrapText="1"/>
      <protection/>
    </xf>
    <xf numFmtId="0" fontId="9" fillId="0" borderId="14" xfId="44" applyFont="1" applyFill="1" applyBorder="1" applyAlignment="1" applyProtection="1">
      <alignment horizontal="left" vertical="center" wrapText="1"/>
      <protection/>
    </xf>
    <xf numFmtId="0" fontId="9" fillId="0" borderId="14" xfId="44" applyFont="1" applyFill="1" applyBorder="1" applyAlignment="1" applyProtection="1">
      <alignment horizontal="left" vertical="center" wrapText="1" indent="2"/>
      <protection/>
    </xf>
    <xf numFmtId="0" fontId="9" fillId="0" borderId="15" xfId="44" applyFont="1" applyFill="1" applyBorder="1" applyAlignment="1" applyProtection="1">
      <alignment horizontal="center" vertical="center" wrapText="1"/>
      <protection/>
    </xf>
    <xf numFmtId="0" fontId="0" fillId="0" borderId="0" xfId="52" applyFill="1" applyProtection="1">
      <alignment/>
      <protection locked="0"/>
    </xf>
    <xf numFmtId="0" fontId="0" fillId="0" borderId="0" xfId="52" applyFill="1">
      <alignment/>
      <protection/>
    </xf>
    <xf numFmtId="0" fontId="0" fillId="0" borderId="0" xfId="44" applyAlignment="1" applyProtection="1">
      <alignment horizontal="left" vertical="center"/>
      <protection/>
    </xf>
    <xf numFmtId="0" fontId="0" fillId="0" borderId="0" xfId="44" applyProtection="1">
      <alignment/>
      <protection/>
    </xf>
    <xf numFmtId="0" fontId="22" fillId="0" borderId="0" xfId="44" applyFont="1" applyAlignment="1">
      <alignment horizontal="center" vertical="center" textRotation="180"/>
      <protection/>
    </xf>
    <xf numFmtId="0" fontId="0" fillId="0" borderId="0" xfId="44" applyAlignment="1">
      <alignment/>
      <protection/>
    </xf>
    <xf numFmtId="49" fontId="23" fillId="0" borderId="0" xfId="44" applyNumberFormat="1" applyFont="1" applyBorder="1" applyAlignment="1" applyProtection="1">
      <alignment horizontal="left"/>
      <protection locked="0"/>
    </xf>
    <xf numFmtId="0" fontId="0" fillId="0" borderId="0" xfId="44" applyAlignment="1" applyProtection="1">
      <alignment/>
      <protection locked="0"/>
    </xf>
    <xf numFmtId="0" fontId="22" fillId="0" borderId="0" xfId="44" applyFont="1" applyAlignment="1">
      <alignment horizontal="center" textRotation="180"/>
      <protection/>
    </xf>
    <xf numFmtId="0" fontId="9" fillId="0" borderId="0" xfId="44" applyFont="1" applyAlignment="1" applyProtection="1">
      <alignment vertical="center"/>
      <protection/>
    </xf>
    <xf numFmtId="0" fontId="9" fillId="0" borderId="0" xfId="44" applyFont="1" applyAlignment="1" applyProtection="1">
      <alignment vertical="center"/>
      <protection locked="0"/>
    </xf>
    <xf numFmtId="0" fontId="9" fillId="0" borderId="0" xfId="44" applyFont="1" applyBorder="1" applyAlignment="1" applyProtection="1">
      <alignment horizontal="center" vertical="center" wrapText="1"/>
      <protection locked="0"/>
    </xf>
    <xf numFmtId="0" fontId="9" fillId="0" borderId="0" xfId="44" applyFont="1" applyBorder="1" applyAlignment="1" applyProtection="1">
      <alignment horizontal="center" vertical="center"/>
      <protection locked="0"/>
    </xf>
    <xf numFmtId="0" fontId="22" fillId="0" borderId="0" xfId="44" applyFont="1" applyBorder="1" applyAlignment="1">
      <alignment horizontal="center" vertical="center" textRotation="180"/>
      <protection/>
    </xf>
    <xf numFmtId="0" fontId="9" fillId="0" borderId="16" xfId="44" applyFont="1" applyBorder="1" applyAlignment="1" applyProtection="1">
      <alignment horizontal="center" vertical="center" wrapText="1"/>
      <protection/>
    </xf>
    <xf numFmtId="0" fontId="9" fillId="0" borderId="17" xfId="44" applyFont="1" applyBorder="1" applyAlignment="1" applyProtection="1">
      <alignment horizontal="center" vertical="center" wrapText="1"/>
      <protection/>
    </xf>
    <xf numFmtId="0" fontId="0" fillId="0" borderId="0" xfId="44" applyBorder="1" applyAlignment="1" applyProtection="1">
      <alignment/>
      <protection locked="0"/>
    </xf>
    <xf numFmtId="0" fontId="9" fillId="0" borderId="14" xfId="44" applyFont="1" applyBorder="1" applyAlignment="1" applyProtection="1">
      <alignment horizontal="center" vertical="center" wrapText="1"/>
      <protection/>
    </xf>
    <xf numFmtId="0" fontId="9" fillId="0" borderId="18" xfId="44" applyFont="1" applyBorder="1" applyAlignment="1" applyProtection="1">
      <alignment horizontal="center" vertical="center"/>
      <protection/>
    </xf>
    <xf numFmtId="0" fontId="9" fillId="0" borderId="19" xfId="44" applyFont="1" applyBorder="1" applyAlignment="1" applyProtection="1">
      <alignment horizontal="center" vertical="center" wrapText="1"/>
      <protection/>
    </xf>
    <xf numFmtId="0" fontId="9" fillId="0" borderId="18" xfId="44" applyFont="1" applyBorder="1" applyAlignment="1" applyProtection="1">
      <alignment horizontal="center" vertical="center" wrapText="1"/>
      <protection/>
    </xf>
    <xf numFmtId="0" fontId="9" fillId="0" borderId="20" xfId="44" applyFont="1" applyBorder="1" applyAlignment="1" applyProtection="1">
      <alignment horizontal="center" vertical="center" wrapText="1"/>
      <protection/>
    </xf>
    <xf numFmtId="0" fontId="0" fillId="33" borderId="21" xfId="44" applyFill="1" applyBorder="1" applyAlignment="1">
      <alignment vertical="center"/>
      <protection/>
    </xf>
    <xf numFmtId="0" fontId="9" fillId="0" borderId="0" xfId="44" applyFont="1" applyFill="1" applyBorder="1" applyAlignment="1" applyProtection="1">
      <alignment horizontal="center" vertical="center"/>
      <protection locked="0"/>
    </xf>
    <xf numFmtId="0" fontId="9" fillId="0" borderId="0" xfId="44" applyFont="1" applyFill="1" applyBorder="1" applyAlignment="1" applyProtection="1">
      <alignment horizontal="center" vertical="center" wrapText="1"/>
      <protection locked="0"/>
    </xf>
    <xf numFmtId="0" fontId="22" fillId="0" borderId="0" xfId="44" applyFont="1" applyFill="1" applyBorder="1" applyAlignment="1">
      <alignment horizontal="center" vertical="center" textRotation="180"/>
      <protection/>
    </xf>
    <xf numFmtId="0" fontId="0" fillId="0" borderId="0" xfId="44" applyFill="1">
      <alignment/>
      <protection/>
    </xf>
    <xf numFmtId="0" fontId="0" fillId="33" borderId="0" xfId="44" applyFill="1">
      <alignment/>
      <protection/>
    </xf>
    <xf numFmtId="0" fontId="8" fillId="0" borderId="22" xfId="44" applyFont="1" applyBorder="1" applyAlignment="1" applyProtection="1">
      <alignment vertical="center" wrapText="1"/>
      <protection/>
    </xf>
    <xf numFmtId="0" fontId="20" fillId="0" borderId="23" xfId="44" applyFont="1" applyBorder="1" applyAlignment="1" applyProtection="1">
      <alignment horizontal="left" vertical="center" wrapText="1" indent="2"/>
      <protection/>
    </xf>
    <xf numFmtId="0" fontId="24" fillId="0" borderId="24" xfId="44" applyFont="1" applyBorder="1" applyAlignment="1">
      <alignment vertical="center"/>
      <protection/>
    </xf>
    <xf numFmtId="0" fontId="9" fillId="0" borderId="25" xfId="44" applyFont="1" applyBorder="1" applyAlignment="1" applyProtection="1" quotePrefix="1">
      <alignment horizontal="center" vertical="center" wrapText="1"/>
      <protection/>
    </xf>
    <xf numFmtId="164" fontId="3" fillId="0" borderId="26" xfId="44" applyNumberFormat="1" applyFont="1" applyFill="1" applyBorder="1" applyAlignment="1" applyProtection="1">
      <alignment horizontal="right" vertical="center" wrapText="1"/>
      <protection/>
    </xf>
    <xf numFmtId="164" fontId="3" fillId="0" borderId="27" xfId="44" applyNumberFormat="1" applyFont="1" applyFill="1" applyBorder="1" applyAlignment="1" applyProtection="1">
      <alignment horizontal="right" vertical="center" wrapText="1"/>
      <protection/>
    </xf>
    <xf numFmtId="164" fontId="16" fillId="0" borderId="27" xfId="44" applyNumberFormat="1" applyFont="1" applyFill="1" applyBorder="1" applyAlignment="1" applyProtection="1">
      <alignment horizontal="right" vertical="center" wrapText="1"/>
      <protection locked="0"/>
    </xf>
    <xf numFmtId="164" fontId="3" fillId="0" borderId="28" xfId="44" applyNumberFormat="1" applyFont="1" applyFill="1" applyBorder="1" applyAlignment="1" applyProtection="1">
      <alignment horizontal="right" vertical="center" wrapText="1"/>
      <protection/>
    </xf>
    <xf numFmtId="164" fontId="9" fillId="0" borderId="0" xfId="44" applyNumberFormat="1" applyFont="1" applyBorder="1" applyAlignment="1" applyProtection="1">
      <alignment horizontal="center" vertical="center"/>
      <protection locked="0"/>
    </xf>
    <xf numFmtId="166" fontId="9" fillId="0" borderId="0" xfId="44" applyNumberFormat="1" applyFont="1" applyBorder="1" applyAlignment="1" applyProtection="1">
      <alignment horizontal="center" vertical="center"/>
      <protection locked="0"/>
    </xf>
    <xf numFmtId="0" fontId="24" fillId="0" borderId="29" xfId="44" applyFont="1" applyBorder="1" applyAlignment="1">
      <alignment vertical="center"/>
      <protection/>
    </xf>
    <xf numFmtId="0" fontId="9" fillId="0" borderId="30" xfId="44" applyFont="1" applyBorder="1" applyAlignment="1" applyProtection="1">
      <alignment horizontal="left" vertical="center" wrapText="1"/>
      <protection/>
    </xf>
    <xf numFmtId="0" fontId="9" fillId="0" borderId="30" xfId="44" applyFont="1" applyBorder="1" applyAlignment="1" applyProtection="1" quotePrefix="1">
      <alignment horizontal="center" vertical="center" wrapText="1"/>
      <protection/>
    </xf>
    <xf numFmtId="164" fontId="20" fillId="0" borderId="18" xfId="44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44" applyNumberFormat="1" applyFont="1" applyFill="1" applyBorder="1" applyAlignment="1" applyProtection="1">
      <alignment horizontal="right" vertical="center" wrapText="1"/>
      <protection/>
    </xf>
    <xf numFmtId="164" fontId="20" fillId="0" borderId="19" xfId="44" applyNumberFormat="1" applyFont="1" applyFill="1" applyBorder="1" applyAlignment="1" applyProtection="1">
      <alignment horizontal="right" vertical="center" wrapText="1"/>
      <protection locked="0"/>
    </xf>
    <xf numFmtId="164" fontId="20" fillId="0" borderId="31" xfId="44" applyNumberFormat="1" applyFont="1" applyFill="1" applyBorder="1" applyAlignment="1" applyProtection="1">
      <alignment horizontal="right" vertical="center" wrapText="1"/>
      <protection/>
    </xf>
    <xf numFmtId="164" fontId="20" fillId="0" borderId="32" xfId="44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44" applyFont="1" applyBorder="1" applyAlignment="1" applyProtection="1">
      <alignment horizontal="left" vertical="center" wrapText="1"/>
      <protection/>
    </xf>
    <xf numFmtId="0" fontId="9" fillId="0" borderId="16" xfId="44" applyFont="1" applyBorder="1" applyAlignment="1" applyProtection="1" quotePrefix="1">
      <alignment horizontal="center" vertical="center" wrapText="1"/>
      <protection/>
    </xf>
    <xf numFmtId="164" fontId="20" fillId="0" borderId="16" xfId="44" applyNumberFormat="1" applyFont="1" applyFill="1" applyBorder="1" applyAlignment="1" applyProtection="1">
      <alignment horizontal="right" vertical="center" wrapText="1"/>
      <protection locked="0"/>
    </xf>
    <xf numFmtId="164" fontId="16" fillId="0" borderId="16" xfId="44" applyNumberFormat="1" applyFont="1" applyFill="1" applyBorder="1" applyAlignment="1" applyProtection="1">
      <alignment horizontal="right" vertical="center" wrapText="1"/>
      <protection/>
    </xf>
    <xf numFmtId="164" fontId="20" fillId="0" borderId="14" xfId="44" applyNumberFormat="1" applyFont="1" applyFill="1" applyBorder="1" applyAlignment="1" applyProtection="1">
      <alignment horizontal="right" vertical="center" wrapText="1"/>
      <protection locked="0"/>
    </xf>
    <xf numFmtId="167" fontId="9" fillId="0" borderId="0" xfId="44" applyNumberFormat="1" applyFont="1" applyBorder="1" applyAlignment="1" applyProtection="1">
      <alignment horizontal="center" vertical="center"/>
      <protection locked="0"/>
    </xf>
    <xf numFmtId="164" fontId="20" fillId="0" borderId="30" xfId="44" applyNumberFormat="1" applyFont="1" applyFill="1" applyBorder="1" applyAlignment="1" applyProtection="1">
      <alignment horizontal="right" vertical="center" wrapText="1"/>
      <protection locked="0"/>
    </xf>
    <xf numFmtId="164" fontId="16" fillId="0" borderId="30" xfId="44" applyNumberFormat="1" applyFont="1" applyFill="1" applyBorder="1" applyAlignment="1" applyProtection="1">
      <alignment horizontal="right" vertical="center" wrapText="1"/>
      <protection/>
    </xf>
    <xf numFmtId="164" fontId="20" fillId="0" borderId="33" xfId="44" applyNumberFormat="1" applyFont="1" applyFill="1" applyBorder="1" applyAlignment="1" applyProtection="1">
      <alignment horizontal="right" vertical="center" wrapText="1"/>
      <protection locked="0"/>
    </xf>
    <xf numFmtId="164" fontId="20" fillId="0" borderId="20" xfId="44" applyNumberFormat="1" applyFont="1" applyFill="1" applyBorder="1" applyAlignment="1" applyProtection="1">
      <alignment horizontal="right" vertical="center" wrapText="1"/>
      <protection locked="0"/>
    </xf>
    <xf numFmtId="0" fontId="9" fillId="0" borderId="34" xfId="44" applyFont="1" applyBorder="1" applyAlignment="1" applyProtection="1" quotePrefix="1">
      <alignment horizontal="center" vertical="center" wrapText="1"/>
      <protection/>
    </xf>
    <xf numFmtId="164" fontId="7" fillId="0" borderId="16" xfId="44" applyNumberFormat="1" applyFont="1" applyFill="1" applyBorder="1" applyAlignment="1" applyProtection="1">
      <alignment horizontal="right" vertical="center"/>
      <protection locked="0"/>
    </xf>
    <xf numFmtId="164" fontId="3" fillId="0" borderId="16" xfId="44" applyNumberFormat="1" applyFont="1" applyFill="1" applyBorder="1" applyAlignment="1" applyProtection="1">
      <alignment horizontal="right" vertical="center" wrapText="1"/>
      <protection/>
    </xf>
    <xf numFmtId="164" fontId="7" fillId="0" borderId="14" xfId="44" applyNumberFormat="1" applyFont="1" applyFill="1" applyBorder="1" applyAlignment="1" applyProtection="1">
      <alignment horizontal="right" vertical="center" wrapText="1"/>
      <protection locked="0"/>
    </xf>
    <xf numFmtId="164" fontId="7" fillId="0" borderId="32" xfId="44" applyNumberFormat="1" applyFont="1" applyFill="1" applyBorder="1" applyAlignment="1" applyProtection="1">
      <alignment horizontal="right" vertical="center" wrapText="1"/>
      <protection locked="0"/>
    </xf>
    <xf numFmtId="0" fontId="9" fillId="0" borderId="35" xfId="44" applyFont="1" applyBorder="1" applyAlignment="1" applyProtection="1" quotePrefix="1">
      <alignment horizontal="center" vertical="center" wrapText="1"/>
      <protection/>
    </xf>
    <xf numFmtId="164" fontId="20" fillId="0" borderId="36" xfId="44" applyNumberFormat="1" applyFont="1" applyFill="1" applyBorder="1" applyAlignment="1" applyProtection="1">
      <alignment horizontal="right" vertical="center" wrapText="1"/>
      <protection/>
    </xf>
    <xf numFmtId="0" fontId="24" fillId="0" borderId="0" xfId="44" applyFont="1" applyBorder="1" applyAlignment="1">
      <alignment vertical="center"/>
      <protection/>
    </xf>
    <xf numFmtId="0" fontId="25" fillId="0" borderId="0" xfId="44" applyFont="1" applyProtection="1">
      <alignment/>
      <protection/>
    </xf>
    <xf numFmtId="0" fontId="20" fillId="0" borderId="0" xfId="44" applyFont="1" applyProtection="1" quotePrefix="1">
      <alignment/>
      <protection/>
    </xf>
    <xf numFmtId="0" fontId="0" fillId="0" borderId="0" xfId="44" applyAlignment="1" applyProtection="1">
      <alignment horizontal="center" vertical="center" wrapText="1"/>
      <protection/>
    </xf>
    <xf numFmtId="0" fontId="0" fillId="0" borderId="0" xfId="44" applyAlignment="1" applyProtection="1">
      <alignment wrapText="1"/>
      <protection/>
    </xf>
    <xf numFmtId="0" fontId="0" fillId="0" borderId="0" xfId="44" applyAlignment="1" applyProtection="1">
      <alignment horizontal="center"/>
      <protection/>
    </xf>
    <xf numFmtId="0" fontId="0" fillId="0" borderId="0" xfId="44" applyAlignment="1" applyProtection="1">
      <alignment/>
      <protection/>
    </xf>
    <xf numFmtId="0" fontId="8" fillId="0" borderId="0" xfId="44" applyFont="1" applyAlignment="1" applyProtection="1">
      <alignment horizontal="left" vertical="center" wrapText="1"/>
      <protection/>
    </xf>
    <xf numFmtId="0" fontId="9" fillId="0" borderId="37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top" wrapText="1"/>
      <protection/>
    </xf>
    <xf numFmtId="0" fontId="2" fillId="0" borderId="0" xfId="44" applyFont="1" applyFill="1" applyProtection="1">
      <alignment/>
      <protection locked="0"/>
    </xf>
    <xf numFmtId="0" fontId="9" fillId="0" borderId="15" xfId="44" applyFont="1" applyBorder="1" applyAlignment="1" applyProtection="1">
      <alignment horizontal="center" vertical="center" wrapText="1"/>
      <protection/>
    </xf>
    <xf numFmtId="0" fontId="24" fillId="0" borderId="0" xfId="44" applyFont="1" applyAlignment="1" applyProtection="1">
      <alignment horizontal="right" wrapText="1"/>
      <protection locked="0"/>
    </xf>
    <xf numFmtId="0" fontId="0" fillId="0" borderId="0" xfId="44" applyAlignment="1" applyProtection="1">
      <alignment wrapText="1"/>
      <protection locked="0"/>
    </xf>
    <xf numFmtId="0" fontId="26" fillId="0" borderId="0" xfId="44" applyFont="1" applyBorder="1" applyAlignment="1" applyProtection="1">
      <alignment horizontal="left"/>
      <protection locked="0"/>
    </xf>
    <xf numFmtId="0" fontId="26" fillId="0" borderId="0" xfId="44" applyFont="1" applyAlignment="1" applyProtection="1">
      <alignment horizontal="right"/>
      <protection locked="0"/>
    </xf>
    <xf numFmtId="0" fontId="26" fillId="0" borderId="0" xfId="44" applyFont="1" applyAlignment="1" applyProtection="1">
      <alignment horizontal="center"/>
      <protection locked="0"/>
    </xf>
    <xf numFmtId="0" fontId="26" fillId="0" borderId="0" xfId="44" applyFont="1" applyBorder="1" applyAlignment="1" applyProtection="1">
      <alignment vertical="center"/>
      <protection locked="0"/>
    </xf>
    <xf numFmtId="0" fontId="0" fillId="0" borderId="0" xfId="52" applyFont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9" fillId="0" borderId="38" xfId="52" applyFont="1" applyFill="1" applyBorder="1" applyAlignment="1" applyProtection="1" quotePrefix="1">
      <alignment horizontal="center" vertical="center" wrapText="1"/>
      <protection/>
    </xf>
    <xf numFmtId="0" fontId="9" fillId="0" borderId="38" xfId="52" applyFont="1" applyFill="1" applyBorder="1" applyAlignment="1" applyProtection="1">
      <alignment horizontal="center" vertical="center" wrapText="1"/>
      <protection/>
    </xf>
    <xf numFmtId="0" fontId="9" fillId="0" borderId="39" xfId="52" applyFont="1" applyFill="1" applyBorder="1" applyAlignment="1" applyProtection="1">
      <alignment horizontal="center" vertical="center" wrapText="1"/>
      <protection/>
    </xf>
    <xf numFmtId="0" fontId="9" fillId="0" borderId="12" xfId="52" applyFont="1" applyFill="1" applyBorder="1" applyAlignment="1" applyProtection="1">
      <alignment horizontal="center" vertical="center" wrapText="1"/>
      <protection/>
    </xf>
    <xf numFmtId="0" fontId="0" fillId="0" borderId="0" xfId="52" applyFont="1" applyProtection="1">
      <alignment/>
      <protection/>
    </xf>
    <xf numFmtId="0" fontId="7" fillId="0" borderId="0" xfId="52" applyFont="1" applyAlignment="1" applyProtection="1">
      <alignment wrapText="1"/>
      <protection/>
    </xf>
    <xf numFmtId="0" fontId="7" fillId="0" borderId="0" xfId="52" applyFont="1" applyAlignment="1" applyProtection="1">
      <alignment wrapText="1"/>
      <protection locked="0"/>
    </xf>
    <xf numFmtId="0" fontId="0" fillId="0" borderId="0" xfId="52" applyFont="1" applyAlignment="1" applyProtection="1">
      <alignment vertical="center" wrapText="1"/>
      <protection locked="0"/>
    </xf>
    <xf numFmtId="0" fontId="9" fillId="0" borderId="40" xfId="44" applyFont="1" applyBorder="1" applyAlignment="1" applyProtection="1">
      <alignment horizontal="center" vertical="center" wrapText="1"/>
      <protection/>
    </xf>
    <xf numFmtId="0" fontId="11" fillId="0" borderId="41" xfId="52" applyFont="1" applyBorder="1" applyAlignment="1" applyProtection="1">
      <alignment horizontal="center" vertical="center"/>
      <protection/>
    </xf>
    <xf numFmtId="164" fontId="3" fillId="0" borderId="41" xfId="52" applyNumberFormat="1" applyFont="1" applyFill="1" applyBorder="1" applyAlignment="1" applyProtection="1" quotePrefix="1">
      <alignment horizontal="right" vertical="center" wrapText="1"/>
      <protection/>
    </xf>
    <xf numFmtId="164" fontId="16" fillId="0" borderId="41" xfId="52" applyNumberFormat="1" applyFont="1" applyFill="1" applyBorder="1" applyAlignment="1" applyProtection="1">
      <alignment horizontal="right" vertical="center"/>
      <protection/>
    </xf>
    <xf numFmtId="164" fontId="16" fillId="0" borderId="41" xfId="52" applyNumberFormat="1" applyFont="1" applyFill="1" applyBorder="1" applyAlignment="1" applyProtection="1">
      <alignment horizontal="right" vertical="center" wrapText="1"/>
      <protection/>
    </xf>
    <xf numFmtId="164" fontId="16" fillId="0" borderId="41" xfId="52" applyNumberFormat="1" applyFont="1" applyFill="1" applyBorder="1" applyAlignment="1" applyProtection="1">
      <alignment horizontal="right" vertical="center"/>
      <protection locked="0"/>
    </xf>
    <xf numFmtId="164" fontId="16" fillId="0" borderId="41" xfId="52" applyNumberFormat="1" applyFont="1" applyFill="1" applyBorder="1" applyAlignment="1" applyProtection="1">
      <alignment horizontal="right" vertical="center" wrapText="1"/>
      <protection locked="0"/>
    </xf>
    <xf numFmtId="164" fontId="16" fillId="0" borderId="42" xfId="52" applyNumberFormat="1" applyFont="1" applyFill="1" applyBorder="1" applyAlignment="1" applyProtection="1">
      <alignment horizontal="right" vertical="center"/>
      <protection/>
    </xf>
    <xf numFmtId="0" fontId="9" fillId="0" borderId="43" xfId="44" applyFont="1" applyBorder="1" applyAlignment="1" applyProtection="1">
      <alignment horizontal="center" vertical="center" wrapText="1"/>
      <protection/>
    </xf>
    <xf numFmtId="164" fontId="3" fillId="0" borderId="44" xfId="52" applyNumberFormat="1" applyFont="1" applyFill="1" applyBorder="1" applyAlignment="1" applyProtection="1">
      <alignment vertical="center" wrapText="1"/>
      <protection/>
    </xf>
    <xf numFmtId="164" fontId="16" fillId="0" borderId="44" xfId="52" applyNumberFormat="1" applyFont="1" applyFill="1" applyBorder="1" applyAlignment="1" applyProtection="1">
      <alignment vertical="center"/>
      <protection/>
    </xf>
    <xf numFmtId="164" fontId="16" fillId="0" borderId="44" xfId="52" applyNumberFormat="1" applyFont="1" applyFill="1" applyBorder="1" applyAlignment="1" applyProtection="1">
      <alignment vertical="center"/>
      <protection locked="0"/>
    </xf>
    <xf numFmtId="164" fontId="16" fillId="0" borderId="44" xfId="52" applyNumberFormat="1" applyFont="1" applyFill="1" applyBorder="1" applyAlignment="1" applyProtection="1">
      <alignment vertical="center" wrapText="1"/>
      <protection/>
    </xf>
    <xf numFmtId="164" fontId="3" fillId="0" borderId="45" xfId="52" applyNumberFormat="1" applyFont="1" applyFill="1" applyBorder="1" applyAlignment="1" applyProtection="1">
      <alignment vertical="center" wrapText="1"/>
      <protection/>
    </xf>
    <xf numFmtId="0" fontId="9" fillId="34" borderId="10" xfId="52" applyFont="1" applyFill="1" applyBorder="1" applyAlignment="1" applyProtection="1" quotePrefix="1">
      <alignment horizontal="center" vertical="center" wrapText="1"/>
      <protection/>
    </xf>
    <xf numFmtId="164" fontId="16" fillId="34" borderId="41" xfId="52" applyNumberFormat="1" applyFont="1" applyFill="1" applyBorder="1" applyAlignment="1" applyProtection="1">
      <alignment horizontal="right" vertical="center"/>
      <protection locked="0"/>
    </xf>
    <xf numFmtId="0" fontId="9" fillId="34" borderId="11" xfId="44" applyFont="1" applyFill="1" applyBorder="1" applyAlignment="1" applyProtection="1">
      <alignment horizontal="center" vertical="center" wrapText="1"/>
      <protection/>
    </xf>
    <xf numFmtId="164" fontId="16" fillId="34" borderId="44" xfId="52" applyNumberFormat="1" applyFont="1" applyFill="1" applyBorder="1" applyAlignment="1" applyProtection="1">
      <alignment horizontal="right" vertical="center"/>
      <protection locked="0"/>
    </xf>
    <xf numFmtId="0" fontId="9" fillId="34" borderId="10" xfId="52" applyFont="1" applyFill="1" applyBorder="1" applyAlignment="1" applyProtection="1">
      <alignment vertical="center" wrapText="1"/>
      <protection/>
    </xf>
    <xf numFmtId="0" fontId="9" fillId="34" borderId="13" xfId="52" applyFont="1" applyFill="1" applyBorder="1" applyAlignment="1" applyProtection="1">
      <alignment vertical="center" wrapText="1"/>
      <protection/>
    </xf>
    <xf numFmtId="0" fontId="9" fillId="34" borderId="13" xfId="52" applyFont="1" applyFill="1" applyBorder="1" applyAlignment="1" applyProtection="1" quotePrefix="1">
      <alignment horizontal="center" vertical="center" wrapText="1"/>
      <protection/>
    </xf>
    <xf numFmtId="164" fontId="16" fillId="34" borderId="45" xfId="52" applyNumberFormat="1" applyFont="1" applyFill="1" applyBorder="1" applyAlignment="1" applyProtection="1">
      <alignment horizontal="right" vertical="center"/>
      <protection locked="0"/>
    </xf>
    <xf numFmtId="0" fontId="9" fillId="34" borderId="10" xfId="52" applyFont="1" applyFill="1" applyBorder="1" applyAlignment="1" applyProtection="1">
      <alignment horizontal="center" vertical="center" wrapText="1"/>
      <protection/>
    </xf>
    <xf numFmtId="164" fontId="16" fillId="34" borderId="44" xfId="52" applyNumberFormat="1" applyFont="1" applyFill="1" applyBorder="1" applyAlignment="1" applyProtection="1">
      <alignment vertical="center"/>
      <protection locked="0"/>
    </xf>
    <xf numFmtId="164" fontId="16" fillId="34" borderId="44" xfId="52" applyNumberFormat="1" applyFont="1" applyFill="1" applyBorder="1" applyAlignment="1" applyProtection="1">
      <alignment vertical="center" wrapText="1"/>
      <protection locked="0"/>
    </xf>
    <xf numFmtId="0" fontId="30" fillId="34" borderId="46" xfId="52" applyFont="1" applyFill="1" applyBorder="1" applyAlignment="1" applyProtection="1">
      <alignment horizontal="center" vertical="center" wrapText="1"/>
      <protection/>
    </xf>
    <xf numFmtId="0" fontId="9" fillId="34" borderId="15" xfId="44" applyFont="1" applyFill="1" applyBorder="1" applyAlignment="1" applyProtection="1" quotePrefix="1">
      <alignment horizontal="center" vertical="center" wrapText="1"/>
      <protection/>
    </xf>
    <xf numFmtId="164" fontId="20" fillId="34" borderId="47" xfId="44" applyNumberFormat="1" applyFont="1" applyFill="1" applyBorder="1" applyAlignment="1" applyProtection="1">
      <alignment horizontal="right" vertical="center" wrapText="1"/>
      <protection/>
    </xf>
    <xf numFmtId="164" fontId="16" fillId="34" borderId="15" xfId="44" applyNumberFormat="1" applyFont="1" applyFill="1" applyBorder="1" applyAlignment="1" applyProtection="1">
      <alignment horizontal="right" vertical="center" wrapText="1"/>
      <protection/>
    </xf>
    <xf numFmtId="164" fontId="20" fillId="34" borderId="15" xfId="44" applyNumberFormat="1" applyFont="1" applyFill="1" applyBorder="1" applyAlignment="1" applyProtection="1">
      <alignment horizontal="right" vertical="center" wrapText="1"/>
      <protection locked="0"/>
    </xf>
    <xf numFmtId="164" fontId="20" fillId="34" borderId="48" xfId="44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44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2" fillId="0" borderId="0" xfId="52" applyFont="1" applyAlignment="1">
      <alignment horizontal="left" vertical="center"/>
      <protection/>
    </xf>
    <xf numFmtId="0" fontId="9" fillId="0" borderId="49" xfId="44" applyFont="1" applyBorder="1" applyAlignment="1" applyProtection="1">
      <alignment horizontal="center" vertical="center" wrapText="1"/>
      <protection/>
    </xf>
    <xf numFmtId="0" fontId="11" fillId="0" borderId="50" xfId="44" applyFont="1" applyBorder="1" applyAlignment="1" applyProtection="1">
      <alignment horizontal="center" vertical="center"/>
      <protection/>
    </xf>
    <xf numFmtId="164" fontId="7" fillId="0" borderId="50" xfId="44" applyNumberFormat="1" applyFont="1" applyFill="1" applyBorder="1" applyAlignment="1" applyProtection="1">
      <alignment vertical="center"/>
      <protection locked="0"/>
    </xf>
    <xf numFmtId="164" fontId="20" fillId="0" borderId="50" xfId="44" applyNumberFormat="1" applyFont="1" applyFill="1" applyBorder="1" applyAlignment="1" applyProtection="1">
      <alignment horizontal="right" vertical="center" wrapText="1"/>
      <protection/>
    </xf>
    <xf numFmtId="164" fontId="20" fillId="0" borderId="50" xfId="44" applyNumberFormat="1" applyFont="1" applyFill="1" applyBorder="1" applyAlignment="1" applyProtection="1">
      <alignment vertical="center"/>
      <protection locked="0"/>
    </xf>
    <xf numFmtId="164" fontId="20" fillId="0" borderId="50" xfId="44" applyNumberFormat="1" applyFont="1" applyFill="1" applyBorder="1" applyAlignment="1" applyProtection="1">
      <alignment vertical="center"/>
      <protection/>
    </xf>
    <xf numFmtId="164" fontId="7" fillId="0" borderId="50" xfId="44" applyNumberFormat="1" applyFont="1" applyFill="1" applyBorder="1" applyAlignment="1" applyProtection="1">
      <alignment horizontal="right" vertical="center" wrapText="1"/>
      <protection/>
    </xf>
    <xf numFmtId="164" fontId="20" fillId="0" borderId="51" xfId="44" applyNumberFormat="1" applyFont="1" applyFill="1" applyBorder="1" applyAlignment="1" applyProtection="1">
      <alignment vertical="center"/>
      <protection locked="0"/>
    </xf>
    <xf numFmtId="0" fontId="11" fillId="0" borderId="45" xfId="52" applyFont="1" applyBorder="1" applyAlignment="1" applyProtection="1">
      <alignment horizontal="center" vertical="center"/>
      <protection/>
    </xf>
    <xf numFmtId="164" fontId="7" fillId="0" borderId="44" xfId="52" applyNumberFormat="1" applyFont="1" applyFill="1" applyBorder="1" applyAlignment="1" applyProtection="1">
      <alignment vertical="center"/>
      <protection locked="0"/>
    </xf>
    <xf numFmtId="164" fontId="20" fillId="0" borderId="44" xfId="52" applyNumberFormat="1" applyFont="1" applyFill="1" applyBorder="1" applyAlignment="1" applyProtection="1">
      <alignment vertical="center"/>
      <protection locked="0"/>
    </xf>
    <xf numFmtId="164" fontId="20" fillId="35" borderId="44" xfId="52" applyNumberFormat="1" applyFont="1" applyFill="1" applyBorder="1" applyAlignment="1" applyProtection="1">
      <alignment vertical="center"/>
      <protection locked="0"/>
    </xf>
    <xf numFmtId="164" fontId="7" fillId="0" borderId="52" xfId="52" applyNumberFormat="1" applyFont="1" applyFill="1" applyBorder="1" applyAlignment="1" applyProtection="1">
      <alignment horizontal="right" vertical="center" wrapText="1"/>
      <protection/>
    </xf>
    <xf numFmtId="164" fontId="7" fillId="0" borderId="53" xfId="52" applyNumberFormat="1" applyFont="1" applyFill="1" applyBorder="1" applyAlignment="1" applyProtection="1">
      <alignment vertical="center"/>
      <protection locked="0"/>
    </xf>
    <xf numFmtId="164" fontId="7" fillId="0" borderId="45" xfId="52" applyNumberFormat="1" applyFont="1" applyFill="1" applyBorder="1" applyAlignment="1" applyProtection="1">
      <alignment horizontal="right" vertical="center" wrapText="1"/>
      <protection/>
    </xf>
    <xf numFmtId="164" fontId="7" fillId="0" borderId="54" xfId="52" applyNumberFormat="1" applyFont="1" applyFill="1" applyBorder="1" applyAlignment="1" applyProtection="1">
      <alignment vertical="center"/>
      <protection locked="0"/>
    </xf>
    <xf numFmtId="164" fontId="20" fillId="0" borderId="44" xfId="52" applyNumberFormat="1" applyFont="1" applyFill="1" applyBorder="1" applyAlignment="1" applyProtection="1">
      <alignment vertical="center"/>
      <protection/>
    </xf>
    <xf numFmtId="164" fontId="7" fillId="0" borderId="54" xfId="52" applyNumberFormat="1" applyFont="1" applyFill="1" applyBorder="1" applyAlignment="1" applyProtection="1">
      <alignment vertical="center" wrapText="1"/>
      <protection locked="0"/>
    </xf>
    <xf numFmtId="164" fontId="7" fillId="35" borderId="53" xfId="52" applyNumberFormat="1" applyFont="1" applyFill="1" applyBorder="1" applyAlignment="1" applyProtection="1">
      <alignment wrapText="1"/>
      <protection locked="0"/>
    </xf>
    <xf numFmtId="164" fontId="20" fillId="35" borderId="44" xfId="52" applyNumberFormat="1" applyFont="1" applyFill="1" applyBorder="1" applyProtection="1">
      <alignment/>
      <protection locked="0"/>
    </xf>
    <xf numFmtId="0" fontId="11" fillId="0" borderId="50" xfId="44" applyFont="1" applyBorder="1" applyAlignment="1" applyProtection="1">
      <alignment horizontal="center" vertical="top" wrapText="1"/>
      <protection/>
    </xf>
    <xf numFmtId="3" fontId="3" fillId="0" borderId="50" xfId="44" applyNumberFormat="1" applyFont="1" applyFill="1" applyBorder="1" applyAlignment="1" applyProtection="1">
      <alignment horizontal="right" vertical="center" wrapText="1"/>
      <protection/>
    </xf>
    <xf numFmtId="3" fontId="20" fillId="0" borderId="50" xfId="44" applyNumberFormat="1" applyFont="1" applyBorder="1" applyAlignment="1" applyProtection="1">
      <alignment vertical="center"/>
      <protection locked="0"/>
    </xf>
    <xf numFmtId="3" fontId="20" fillId="0" borderId="55" xfId="44" applyNumberFormat="1" applyFont="1" applyBorder="1" applyAlignment="1" applyProtection="1">
      <alignment vertical="center"/>
      <protection locked="0"/>
    </xf>
    <xf numFmtId="164" fontId="20" fillId="0" borderId="50" xfId="44" applyNumberFormat="1" applyFont="1" applyBorder="1" applyAlignment="1" applyProtection="1">
      <alignment vertical="center"/>
      <protection locked="0"/>
    </xf>
    <xf numFmtId="164" fontId="20" fillId="0" borderId="56" xfId="44" applyNumberFormat="1" applyFont="1" applyBorder="1" applyAlignment="1" applyProtection="1">
      <alignment vertical="center"/>
      <protection locked="0"/>
    </xf>
    <xf numFmtId="164" fontId="20" fillId="0" borderId="51" xfId="44" applyNumberFormat="1" applyFont="1" applyBorder="1" applyAlignment="1" applyProtection="1">
      <alignment vertical="center"/>
      <protection locked="0"/>
    </xf>
    <xf numFmtId="0" fontId="26" fillId="0" borderId="44" xfId="52" applyFont="1" applyBorder="1" applyAlignment="1" applyProtection="1">
      <alignment horizontal="center" vertical="center"/>
      <protection/>
    </xf>
    <xf numFmtId="0" fontId="29" fillId="0" borderId="0" xfId="52" applyFont="1" applyProtection="1">
      <alignment/>
      <protection locked="0"/>
    </xf>
    <xf numFmtId="0" fontId="29" fillId="0" borderId="0" xfId="52" applyFont="1">
      <alignment/>
      <protection/>
    </xf>
    <xf numFmtId="0" fontId="12" fillId="0" borderId="0" xfId="44" applyFont="1" applyProtection="1">
      <alignment/>
      <protection/>
    </xf>
    <xf numFmtId="0" fontId="0" fillId="0" borderId="0" xfId="44" applyFont="1">
      <alignment/>
      <protection/>
    </xf>
    <xf numFmtId="0" fontId="0" fillId="0" borderId="0" xfId="44" applyFont="1" applyProtection="1" quotePrefix="1">
      <alignment/>
      <protection/>
    </xf>
    <xf numFmtId="0" fontId="0" fillId="0" borderId="0" xfId="44" applyFont="1" applyProtection="1">
      <alignment/>
      <protection/>
    </xf>
    <xf numFmtId="0" fontId="11" fillId="0" borderId="0" xfId="44" applyFont="1" applyAlignment="1" applyProtection="1">
      <alignment vertical="center"/>
      <protection/>
    </xf>
    <xf numFmtId="0" fontId="11" fillId="0" borderId="14" xfId="44" applyFont="1" applyFill="1" applyBorder="1" applyAlignment="1" applyProtection="1">
      <alignment vertical="center" wrapText="1"/>
      <protection/>
    </xf>
    <xf numFmtId="164" fontId="9" fillId="0" borderId="0" xfId="44" applyNumberFormat="1" applyFont="1" applyAlignment="1" applyProtection="1">
      <alignment vertical="center"/>
      <protection/>
    </xf>
    <xf numFmtId="0" fontId="1" fillId="0" borderId="0" xfId="52" applyFont="1" applyAlignment="1" applyProtection="1">
      <alignment horizontal="center"/>
      <protection locked="0"/>
    </xf>
    <xf numFmtId="0" fontId="24" fillId="0" borderId="0" xfId="44" applyFont="1" applyBorder="1" applyAlignment="1" applyProtection="1">
      <alignment horizontal="center" wrapText="1"/>
      <protection locked="0"/>
    </xf>
    <xf numFmtId="0" fontId="26" fillId="0" borderId="0" xfId="44" applyFont="1" applyBorder="1" applyAlignment="1" applyProtection="1">
      <alignment horizontal="center"/>
      <protection locked="0"/>
    </xf>
    <xf numFmtId="164" fontId="20" fillId="0" borderId="0" xfId="52" applyNumberFormat="1" applyFont="1" applyFill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164" fontId="20" fillId="0" borderId="0" xfId="52" applyNumberFormat="1" applyFont="1" applyBorder="1" applyAlignment="1" applyProtection="1">
      <alignment/>
      <protection locked="0"/>
    </xf>
    <xf numFmtId="0" fontId="20" fillId="0" borderId="0" xfId="52" applyFont="1" applyBorder="1" applyAlignment="1" applyProtection="1">
      <alignment/>
      <protection locked="0"/>
    </xf>
    <xf numFmtId="0" fontId="20" fillId="0" borderId="0" xfId="52" applyFont="1" applyFill="1" applyBorder="1" applyAlignment="1" applyProtection="1">
      <alignment/>
      <protection locked="0"/>
    </xf>
    <xf numFmtId="0" fontId="9" fillId="0" borderId="0" xfId="52" applyFont="1" applyFill="1" applyBorder="1" applyAlignment="1" applyProtection="1">
      <alignment/>
      <protection locked="0"/>
    </xf>
    <xf numFmtId="0" fontId="0" fillId="0" borderId="0" xfId="52" applyAlignment="1" applyProtection="1">
      <alignment horizontal="left" vertical="center" wrapText="1"/>
      <protection locked="0"/>
    </xf>
    <xf numFmtId="0" fontId="3" fillId="0" borderId="0" xfId="52" applyFont="1" applyAlignment="1" applyProtection="1">
      <alignment horizontal="center" vertical="center" wrapText="1"/>
      <protection locked="0"/>
    </xf>
    <xf numFmtId="0" fontId="0" fillId="0" borderId="0" xfId="52" applyAlignment="1" applyProtection="1">
      <alignment horizontal="center" vertical="top" wrapText="1"/>
      <protection/>
    </xf>
    <xf numFmtId="0" fontId="0" fillId="34" borderId="57" xfId="52" applyFont="1" applyFill="1" applyBorder="1" applyAlignment="1" applyProtection="1">
      <alignment horizontal="left" vertical="center" wrapText="1" indent="2"/>
      <protection/>
    </xf>
    <xf numFmtId="0" fontId="0" fillId="34" borderId="11" xfId="52" applyFont="1" applyFill="1" applyBorder="1" applyAlignment="1" applyProtection="1">
      <alignment horizontal="left" vertical="center" wrapText="1" indent="2"/>
      <protection/>
    </xf>
    <xf numFmtId="0" fontId="9" fillId="0" borderId="57" xfId="52" applyFont="1" applyFill="1" applyBorder="1" applyAlignment="1" applyProtection="1">
      <alignment vertical="center" wrapText="1"/>
      <protection/>
    </xf>
    <xf numFmtId="0" fontId="9" fillId="0" borderId="11" xfId="52" applyFont="1" applyFill="1" applyBorder="1" applyAlignment="1" applyProtection="1">
      <alignment vertical="center" wrapText="1"/>
      <protection/>
    </xf>
    <xf numFmtId="0" fontId="11" fillId="0" borderId="57" xfId="52" applyFont="1" applyFill="1" applyBorder="1" applyAlignment="1" applyProtection="1">
      <alignment horizontal="left" vertical="center" wrapText="1" indent="2"/>
      <protection/>
    </xf>
    <xf numFmtId="0" fontId="11" fillId="0" borderId="11" xfId="52" applyFont="1" applyFill="1" applyBorder="1" applyAlignment="1" applyProtection="1">
      <alignment horizontal="left" vertical="center" wrapText="1" indent="2"/>
      <protection/>
    </xf>
    <xf numFmtId="0" fontId="14" fillId="0" borderId="58" xfId="52" applyFont="1" applyFill="1" applyBorder="1" applyAlignment="1" applyProtection="1">
      <alignment vertical="center" wrapText="1"/>
      <protection/>
    </xf>
    <xf numFmtId="0" fontId="14" fillId="0" borderId="59" xfId="52" applyFont="1" applyFill="1" applyBorder="1" applyAlignment="1" applyProtection="1">
      <alignment vertical="center" wrapText="1"/>
      <protection/>
    </xf>
    <xf numFmtId="0" fontId="4" fillId="0" borderId="0" xfId="52" applyFont="1" applyAlignment="1" applyProtection="1">
      <alignment horizontal="center" vertical="center" wrapText="1"/>
      <protection/>
    </xf>
    <xf numFmtId="0" fontId="8" fillId="0" borderId="0" xfId="52" applyFont="1" applyAlignment="1" applyProtection="1">
      <alignment horizontal="left" vertical="center"/>
      <protection/>
    </xf>
    <xf numFmtId="0" fontId="10" fillId="0" borderId="60" xfId="52" applyFont="1" applyBorder="1" applyAlignment="1" applyProtection="1">
      <alignment horizontal="center" vertical="center" wrapText="1"/>
      <protection/>
    </xf>
    <xf numFmtId="0" fontId="10" fillId="0" borderId="61" xfId="52" applyFont="1" applyBorder="1" applyAlignment="1" applyProtection="1">
      <alignment horizontal="center" vertical="center" wrapText="1"/>
      <protection/>
    </xf>
    <xf numFmtId="0" fontId="11" fillId="0" borderId="62" xfId="52" applyFont="1" applyBorder="1" applyAlignment="1" applyProtection="1">
      <alignment horizontal="center" wrapText="1"/>
      <protection/>
    </xf>
    <xf numFmtId="0" fontId="11" fillId="0" borderId="63" xfId="52" applyFont="1" applyBorder="1" applyAlignment="1" applyProtection="1">
      <alignment horizontal="center" wrapText="1"/>
      <protection/>
    </xf>
    <xf numFmtId="0" fontId="11" fillId="0" borderId="11" xfId="52" applyFont="1" applyBorder="1" applyAlignment="1" applyProtection="1">
      <alignment horizontal="center" wrapText="1"/>
      <protection/>
    </xf>
    <xf numFmtId="0" fontId="9" fillId="34" borderId="57" xfId="52" applyFont="1" applyFill="1" applyBorder="1" applyAlignment="1" applyProtection="1">
      <alignment vertical="center" wrapText="1"/>
      <protection/>
    </xf>
    <xf numFmtId="0" fontId="9" fillId="34" borderId="11" xfId="52" applyFont="1" applyFill="1" applyBorder="1" applyAlignment="1" applyProtection="1">
      <alignment vertical="center" wrapText="1"/>
      <protection/>
    </xf>
    <xf numFmtId="0" fontId="9" fillId="0" borderId="57" xfId="52" applyFont="1" applyFill="1" applyBorder="1" applyAlignment="1" applyProtection="1">
      <alignment horizontal="left" vertical="center" wrapText="1" indent="2"/>
      <protection/>
    </xf>
    <xf numFmtId="0" fontId="9" fillId="0" borderId="11" xfId="52" applyFont="1" applyFill="1" applyBorder="1" applyAlignment="1" applyProtection="1">
      <alignment horizontal="left" vertical="center" wrapText="1" indent="2"/>
      <protection/>
    </xf>
    <xf numFmtId="0" fontId="9" fillId="0" borderId="57" xfId="52" applyFont="1" applyFill="1" applyBorder="1" applyAlignment="1" applyProtection="1">
      <alignment horizontal="left" vertical="center" wrapText="1"/>
      <protection/>
    </xf>
    <xf numFmtId="0" fontId="9" fillId="0" borderId="11" xfId="52" applyFont="1" applyFill="1" applyBorder="1" applyAlignment="1" applyProtection="1">
      <alignment horizontal="left" vertical="center" wrapText="1"/>
      <protection/>
    </xf>
    <xf numFmtId="0" fontId="6" fillId="0" borderId="62" xfId="52" applyFont="1" applyFill="1" applyBorder="1" applyAlignment="1" applyProtection="1">
      <alignment horizontal="left" vertical="center" wrapText="1"/>
      <protection/>
    </xf>
    <xf numFmtId="0" fontId="6" fillId="0" borderId="63" xfId="52" applyFont="1" applyFill="1" applyBorder="1" applyAlignment="1" applyProtection="1">
      <alignment horizontal="left" vertical="center" wrapText="1"/>
      <protection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0" fontId="8" fillId="0" borderId="62" xfId="52" applyFont="1" applyFill="1" applyBorder="1" applyAlignment="1" applyProtection="1">
      <alignment horizontal="left" vertical="center" wrapText="1"/>
      <protection/>
    </xf>
    <xf numFmtId="0" fontId="8" fillId="0" borderId="63" xfId="52" applyFont="1" applyFill="1" applyBorder="1" applyAlignment="1" applyProtection="1">
      <alignment horizontal="left" vertical="center" wrapText="1"/>
      <protection/>
    </xf>
    <xf numFmtId="0" fontId="8" fillId="0" borderId="11" xfId="52" applyFont="1" applyFill="1" applyBorder="1" applyAlignment="1" applyProtection="1">
      <alignment horizontal="left" vertical="center" wrapText="1"/>
      <protection/>
    </xf>
    <xf numFmtId="0" fontId="9" fillId="0" borderId="62" xfId="52" applyFont="1" applyFill="1" applyBorder="1" applyAlignment="1" applyProtection="1">
      <alignment horizontal="left" vertical="center" wrapText="1"/>
      <protection/>
    </xf>
    <xf numFmtId="0" fontId="9" fillId="0" borderId="63" xfId="52" applyFont="1" applyFill="1" applyBorder="1" applyAlignment="1" applyProtection="1">
      <alignment horizontal="left" vertical="center" wrapText="1"/>
      <protection/>
    </xf>
    <xf numFmtId="0" fontId="9" fillId="0" borderId="64" xfId="52" applyFont="1" applyFill="1" applyBorder="1" applyAlignment="1" applyProtection="1">
      <alignment horizontal="left" vertical="center" wrapText="1"/>
      <protection/>
    </xf>
    <xf numFmtId="0" fontId="9" fillId="0" borderId="65" xfId="52" applyFont="1" applyFill="1" applyBorder="1" applyAlignment="1" applyProtection="1">
      <alignment horizontal="left" vertical="center" wrapText="1"/>
      <protection/>
    </xf>
    <xf numFmtId="0" fontId="11" fillId="0" borderId="65" xfId="52" applyFont="1" applyFill="1" applyBorder="1" applyAlignment="1" applyProtection="1">
      <alignment horizontal="left" vertical="center" wrapText="1"/>
      <protection/>
    </xf>
    <xf numFmtId="0" fontId="9" fillId="0" borderId="66" xfId="52" applyFont="1" applyFill="1" applyBorder="1" applyAlignment="1" applyProtection="1">
      <alignment horizontal="left" vertical="center" wrapText="1"/>
      <protection/>
    </xf>
    <xf numFmtId="0" fontId="0" fillId="0" borderId="11" xfId="52" applyFill="1" applyBorder="1" applyAlignment="1" applyProtection="1">
      <alignment vertical="center" wrapText="1"/>
      <protection/>
    </xf>
    <xf numFmtId="0" fontId="9" fillId="34" borderId="10" xfId="52" applyFont="1" applyFill="1" applyBorder="1" applyAlignment="1" applyProtection="1">
      <alignment horizontal="left" vertical="center" wrapText="1"/>
      <protection/>
    </xf>
    <xf numFmtId="0" fontId="9" fillId="34" borderId="13" xfId="52" applyFont="1" applyFill="1" applyBorder="1" applyAlignment="1" applyProtection="1">
      <alignment horizontal="left" vertical="center" wrapText="1"/>
      <protection/>
    </xf>
    <xf numFmtId="0" fontId="9" fillId="0" borderId="16" xfId="44" applyFont="1" applyFill="1" applyBorder="1" applyAlignment="1" applyProtection="1">
      <alignment horizontal="left" vertical="center" wrapText="1" indent="2"/>
      <protection/>
    </xf>
    <xf numFmtId="0" fontId="9" fillId="0" borderId="17" xfId="44" applyFont="1" applyFill="1" applyBorder="1" applyAlignment="1" applyProtection="1">
      <alignment horizontal="left" vertical="center" wrapText="1" indent="2"/>
      <protection/>
    </xf>
    <xf numFmtId="0" fontId="9" fillId="0" borderId="62" xfId="52" applyFont="1" applyFill="1" applyBorder="1" applyAlignment="1" applyProtection="1">
      <alignment vertical="center" wrapText="1"/>
      <protection/>
    </xf>
    <xf numFmtId="0" fontId="9" fillId="0" borderId="63" xfId="52" applyFont="1" applyFill="1" applyBorder="1" applyAlignment="1" applyProtection="1">
      <alignment vertical="center" wrapText="1"/>
      <protection/>
    </xf>
    <xf numFmtId="0" fontId="30" fillId="0" borderId="66" xfId="52" applyFont="1" applyFill="1" applyBorder="1" applyAlignment="1" applyProtection="1">
      <alignment vertical="center" wrapText="1"/>
      <protection/>
    </xf>
    <xf numFmtId="0" fontId="30" fillId="0" borderId="67" xfId="52" applyFont="1" applyFill="1" applyBorder="1" applyAlignment="1" applyProtection="1">
      <alignment vertical="center" wrapText="1"/>
      <protection/>
    </xf>
    <xf numFmtId="0" fontId="30" fillId="0" borderId="68" xfId="52" applyFont="1" applyFill="1" applyBorder="1" applyAlignment="1" applyProtection="1">
      <alignment vertical="center" wrapText="1"/>
      <protection/>
    </xf>
    <xf numFmtId="0" fontId="8" fillId="0" borderId="0" xfId="52" applyFont="1" applyFill="1" applyBorder="1" applyAlignment="1">
      <alignment horizontal="left" wrapText="1"/>
      <protection/>
    </xf>
    <xf numFmtId="0" fontId="10" fillId="0" borderId="60" xfId="52" applyFont="1" applyFill="1" applyBorder="1" applyAlignment="1" applyProtection="1">
      <alignment horizontal="center" vertical="center" wrapText="1"/>
      <protection/>
    </xf>
    <xf numFmtId="0" fontId="10" fillId="0" borderId="61" xfId="52" applyFont="1" applyFill="1" applyBorder="1" applyAlignment="1" applyProtection="1">
      <alignment horizontal="center" vertical="center" wrapText="1"/>
      <protection/>
    </xf>
    <xf numFmtId="0" fontId="10" fillId="0" borderId="69" xfId="52" applyFont="1" applyFill="1" applyBorder="1" applyAlignment="1" applyProtection="1">
      <alignment horizontal="center" vertical="center" wrapText="1"/>
      <protection/>
    </xf>
    <xf numFmtId="0" fontId="26" fillId="0" borderId="62" xfId="52" applyFont="1" applyFill="1" applyBorder="1" applyAlignment="1" applyProtection="1">
      <alignment horizontal="center" vertical="center" wrapText="1"/>
      <protection/>
    </xf>
    <xf numFmtId="0" fontId="26" fillId="0" borderId="63" xfId="52" applyFont="1" applyFill="1" applyBorder="1" applyAlignment="1" applyProtection="1">
      <alignment horizontal="center" vertical="center" wrapText="1"/>
      <protection/>
    </xf>
    <xf numFmtId="0" fontId="26" fillId="0" borderId="11" xfId="52" applyFont="1" applyFill="1" applyBorder="1" applyAlignment="1" applyProtection="1">
      <alignment horizontal="center" vertical="center" wrapText="1"/>
      <protection/>
    </xf>
    <xf numFmtId="0" fontId="8" fillId="0" borderId="62" xfId="52" applyFont="1" applyFill="1" applyBorder="1" applyAlignment="1" applyProtection="1">
      <alignment vertical="center" wrapText="1"/>
      <protection/>
    </xf>
    <xf numFmtId="0" fontId="8" fillId="0" borderId="63" xfId="52" applyFont="1" applyFill="1" applyBorder="1" applyAlignment="1" applyProtection="1">
      <alignment vertical="center" wrapText="1"/>
      <protection/>
    </xf>
    <xf numFmtId="0" fontId="8" fillId="0" borderId="11" xfId="52" applyFont="1" applyFill="1" applyBorder="1" applyAlignment="1" applyProtection="1">
      <alignment vertical="center" wrapText="1"/>
      <protection/>
    </xf>
    <xf numFmtId="0" fontId="9" fillId="0" borderId="64" xfId="52" applyFont="1" applyFill="1" applyBorder="1" applyAlignment="1" applyProtection="1">
      <alignment vertical="center" wrapText="1"/>
      <protection/>
    </xf>
    <xf numFmtId="0" fontId="9" fillId="0" borderId="70" xfId="52" applyFont="1" applyFill="1" applyBorder="1" applyAlignment="1" applyProtection="1">
      <alignment vertical="center" wrapText="1"/>
      <protection/>
    </xf>
    <xf numFmtId="0" fontId="9" fillId="0" borderId="59" xfId="52" applyFont="1" applyFill="1" applyBorder="1" applyAlignment="1" applyProtection="1">
      <alignment vertical="center" wrapText="1"/>
      <protection/>
    </xf>
    <xf numFmtId="0" fontId="9" fillId="34" borderId="71" xfId="52" applyFont="1" applyFill="1" applyBorder="1" applyAlignment="1" applyProtection="1">
      <alignment horizontal="center" vertical="center" wrapText="1"/>
      <protection/>
    </xf>
    <xf numFmtId="0" fontId="9" fillId="34" borderId="72" xfId="52" applyFont="1" applyFill="1" applyBorder="1" applyAlignment="1" applyProtection="1">
      <alignment horizontal="center" vertical="center" wrapText="1"/>
      <protection/>
    </xf>
    <xf numFmtId="0" fontId="9" fillId="34" borderId="62" xfId="52" applyFont="1" applyFill="1" applyBorder="1" applyAlignment="1" applyProtection="1">
      <alignment horizontal="left" vertical="center" wrapText="1" indent="2"/>
      <protection/>
    </xf>
    <xf numFmtId="0" fontId="9" fillId="34" borderId="63" xfId="52" applyFont="1" applyFill="1" applyBorder="1" applyAlignment="1" applyProtection="1">
      <alignment horizontal="left" vertical="center" wrapText="1" indent="2"/>
      <protection/>
    </xf>
    <xf numFmtId="0" fontId="9" fillId="34" borderId="11" xfId="52" applyFont="1" applyFill="1" applyBorder="1" applyAlignment="1" applyProtection="1">
      <alignment horizontal="left" vertical="center" wrapText="1" indent="2"/>
      <protection/>
    </xf>
    <xf numFmtId="0" fontId="6" fillId="0" borderId="62" xfId="52" applyFont="1" applyFill="1" applyBorder="1" applyAlignment="1" applyProtection="1">
      <alignment vertical="center" wrapText="1"/>
      <protection/>
    </xf>
    <xf numFmtId="0" fontId="6" fillId="0" borderId="63" xfId="52" applyFont="1" applyFill="1" applyBorder="1" applyAlignment="1" applyProtection="1">
      <alignment vertical="center" wrapText="1"/>
      <protection/>
    </xf>
    <xf numFmtId="0" fontId="6" fillId="0" borderId="11" xfId="52" applyFont="1" applyFill="1" applyBorder="1" applyAlignment="1" applyProtection="1">
      <alignment vertical="center" wrapText="1"/>
      <protection/>
    </xf>
    <xf numFmtId="0" fontId="9" fillId="0" borderId="62" xfId="0" applyFont="1" applyFill="1" applyBorder="1" applyAlignment="1" applyProtection="1">
      <alignment horizontal="left" vertical="center" wrapText="1" indent="2"/>
      <protection/>
    </xf>
    <xf numFmtId="0" fontId="9" fillId="0" borderId="63" xfId="0" applyFont="1" applyFill="1" applyBorder="1" applyAlignment="1" applyProtection="1">
      <alignment horizontal="left" vertical="center" wrapText="1" indent="2"/>
      <protection/>
    </xf>
    <xf numFmtId="0" fontId="9" fillId="0" borderId="11" xfId="0" applyFont="1" applyFill="1" applyBorder="1" applyAlignment="1" applyProtection="1">
      <alignment horizontal="left" vertical="center" wrapText="1" indent="2"/>
      <protection/>
    </xf>
    <xf numFmtId="0" fontId="9" fillId="34" borderId="73" xfId="52" applyFont="1" applyFill="1" applyBorder="1" applyAlignment="1" applyProtection="1">
      <alignment horizontal="center" vertical="center" wrapText="1"/>
      <protection/>
    </xf>
    <xf numFmtId="0" fontId="9" fillId="34" borderId="74" xfId="52" applyFont="1" applyFill="1" applyBorder="1" applyAlignment="1" applyProtection="1">
      <alignment horizontal="center" vertical="center" wrapText="1"/>
      <protection/>
    </xf>
    <xf numFmtId="0" fontId="9" fillId="34" borderId="46" xfId="52" applyFont="1" applyFill="1" applyBorder="1" applyAlignment="1" applyProtection="1">
      <alignment horizontal="center" vertical="center" wrapText="1"/>
      <protection/>
    </xf>
    <xf numFmtId="0" fontId="9" fillId="34" borderId="63" xfId="52" applyFont="1" applyFill="1" applyBorder="1" applyAlignment="1" applyProtection="1">
      <alignment vertical="center" wrapText="1"/>
      <protection/>
    </xf>
    <xf numFmtId="0" fontId="11" fillId="34" borderId="57" xfId="52" applyFont="1" applyFill="1" applyBorder="1" applyAlignment="1" applyProtection="1">
      <alignment vertical="center" wrapText="1"/>
      <protection/>
    </xf>
    <xf numFmtId="0" fontId="11" fillId="34" borderId="11" xfId="52" applyFont="1" applyFill="1" applyBorder="1" applyAlignment="1" applyProtection="1">
      <alignment vertical="center" wrapText="1"/>
      <protection/>
    </xf>
    <xf numFmtId="0" fontId="9" fillId="34" borderId="63" xfId="52" applyFont="1" applyFill="1" applyBorder="1" applyAlignment="1" applyProtection="1">
      <alignment horizontal="left" vertical="center" wrapText="1"/>
      <protection/>
    </xf>
    <xf numFmtId="0" fontId="9" fillId="34" borderId="11" xfId="52" applyFont="1" applyFill="1" applyBorder="1" applyAlignment="1" applyProtection="1">
      <alignment horizontal="left" vertical="center" wrapText="1"/>
      <protection/>
    </xf>
    <xf numFmtId="0" fontId="9" fillId="0" borderId="75" xfId="44" applyFont="1" applyFill="1" applyBorder="1" applyAlignment="1" applyProtection="1">
      <alignment horizontal="left" vertical="center" wrapText="1" indent="3"/>
      <protection/>
    </xf>
    <xf numFmtId="0" fontId="9" fillId="0" borderId="14" xfId="44" applyFont="1" applyFill="1" applyBorder="1" applyAlignment="1" applyProtection="1">
      <alignment horizontal="left" vertical="center" wrapText="1" indent="3"/>
      <protection/>
    </xf>
    <xf numFmtId="0" fontId="9" fillId="0" borderId="76" xfId="52" applyFont="1" applyFill="1" applyBorder="1" applyAlignment="1" applyProtection="1">
      <alignment vertical="center" wrapText="1"/>
      <protection/>
    </xf>
    <xf numFmtId="0" fontId="9" fillId="0" borderId="77" xfId="52" applyFont="1" applyFill="1" applyBorder="1" applyAlignment="1" applyProtection="1">
      <alignment vertical="center" wrapText="1"/>
      <protection/>
    </xf>
    <xf numFmtId="0" fontId="9" fillId="0" borderId="78" xfId="52" applyFont="1" applyFill="1" applyBorder="1" applyAlignment="1" applyProtection="1">
      <alignment vertical="center" wrapText="1"/>
      <protection/>
    </xf>
    <xf numFmtId="0" fontId="9" fillId="34" borderId="71" xfId="52" applyFont="1" applyFill="1" applyBorder="1" applyAlignment="1" applyProtection="1">
      <alignment horizontal="left" vertical="center" wrapText="1"/>
      <protection/>
    </xf>
    <xf numFmtId="0" fontId="9" fillId="0" borderId="73" xfId="52" applyFont="1" applyFill="1" applyBorder="1" applyAlignment="1" applyProtection="1">
      <alignment horizontal="left" vertical="center" wrapText="1"/>
      <protection/>
    </xf>
    <xf numFmtId="0" fontId="9" fillId="0" borderId="46" xfId="52" applyFont="1" applyFill="1" applyBorder="1" applyAlignment="1" applyProtection="1">
      <alignment horizontal="left" vertical="center" wrapText="1"/>
      <protection/>
    </xf>
    <xf numFmtId="0" fontId="9" fillId="0" borderId="71" xfId="52" applyFont="1" applyFill="1" applyBorder="1" applyAlignment="1" applyProtection="1">
      <alignment horizontal="left" vertical="center" wrapText="1"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9" fillId="34" borderId="71" xfId="52" applyFont="1" applyFill="1" applyBorder="1" applyAlignment="1" applyProtection="1">
      <alignment horizontal="center" vertical="center"/>
      <protection/>
    </xf>
    <xf numFmtId="0" fontId="8" fillId="0" borderId="62" xfId="52" applyFont="1" applyFill="1" applyBorder="1" applyAlignment="1" applyProtection="1">
      <alignment horizontal="left" vertical="center" wrapText="1" indent="2"/>
      <protection/>
    </xf>
    <xf numFmtId="0" fontId="8" fillId="0" borderId="63" xfId="52" applyFont="1" applyFill="1" applyBorder="1" applyAlignment="1" applyProtection="1">
      <alignment horizontal="left" vertical="center" wrapText="1" indent="2"/>
      <protection/>
    </xf>
    <xf numFmtId="0" fontId="8" fillId="0" borderId="11" xfId="52" applyFont="1" applyFill="1" applyBorder="1" applyAlignment="1" applyProtection="1">
      <alignment horizontal="left" vertical="center" wrapText="1" indent="2"/>
      <protection/>
    </xf>
    <xf numFmtId="0" fontId="30" fillId="34" borderId="10" xfId="52" applyFont="1" applyFill="1" applyBorder="1" applyAlignment="1" applyProtection="1">
      <alignment horizontal="left" vertical="center" wrapText="1" indent="2"/>
      <protection/>
    </xf>
    <xf numFmtId="0" fontId="9" fillId="34" borderId="73" xfId="52" applyFont="1" applyFill="1" applyBorder="1" applyAlignment="1" applyProtection="1">
      <alignment horizontal="center" wrapText="1"/>
      <protection/>
    </xf>
    <xf numFmtId="0" fontId="9" fillId="34" borderId="74" xfId="52" applyFont="1" applyFill="1" applyBorder="1" applyAlignment="1" applyProtection="1">
      <alignment horizontal="center" wrapText="1"/>
      <protection/>
    </xf>
    <xf numFmtId="0" fontId="9" fillId="34" borderId="62" xfId="52" applyFont="1" applyFill="1" applyBorder="1" applyAlignment="1" applyProtection="1">
      <alignment horizontal="left" vertical="center" wrapText="1" indent="1"/>
      <protection/>
    </xf>
    <xf numFmtId="0" fontId="9" fillId="34" borderId="63" xfId="52" applyFont="1" applyFill="1" applyBorder="1" applyAlignment="1" applyProtection="1">
      <alignment horizontal="left" vertical="center" wrapText="1" indent="1"/>
      <protection/>
    </xf>
    <xf numFmtId="0" fontId="9" fillId="34" borderId="11" xfId="52" applyFont="1" applyFill="1" applyBorder="1" applyAlignment="1" applyProtection="1">
      <alignment horizontal="left" vertical="center" wrapText="1" indent="1"/>
      <protection/>
    </xf>
    <xf numFmtId="0" fontId="6" fillId="0" borderId="79" xfId="52" applyFont="1" applyFill="1" applyBorder="1" applyAlignment="1" applyProtection="1">
      <alignment vertical="center" wrapText="1"/>
      <protection/>
    </xf>
    <xf numFmtId="0" fontId="6" fillId="0" borderId="80" xfId="52" applyFont="1" applyFill="1" applyBorder="1" applyAlignment="1" applyProtection="1">
      <alignment vertical="center" wrapText="1"/>
      <protection/>
    </xf>
    <xf numFmtId="0" fontId="6" fillId="0" borderId="81" xfId="52" applyFont="1" applyFill="1" applyBorder="1" applyAlignment="1" applyProtection="1">
      <alignment vertical="center" wrapText="1"/>
      <protection/>
    </xf>
    <xf numFmtId="0" fontId="13" fillId="0" borderId="62" xfId="52" applyFont="1" applyFill="1" applyBorder="1" applyAlignment="1" applyProtection="1">
      <alignment vertical="center" wrapText="1"/>
      <protection/>
    </xf>
    <xf numFmtId="0" fontId="13" fillId="0" borderId="63" xfId="52" applyFont="1" applyFill="1" applyBorder="1" applyAlignment="1" applyProtection="1">
      <alignment vertical="center" wrapText="1"/>
      <protection/>
    </xf>
    <xf numFmtId="0" fontId="13" fillId="0" borderId="11" xfId="52" applyFont="1" applyFill="1" applyBorder="1" applyAlignment="1" applyProtection="1">
      <alignment vertical="center" wrapText="1"/>
      <protection/>
    </xf>
    <xf numFmtId="0" fontId="8" fillId="0" borderId="0" xfId="52" applyFont="1" applyBorder="1" applyAlignment="1">
      <alignment horizontal="left" wrapText="1"/>
      <protection/>
    </xf>
    <xf numFmtId="0" fontId="8" fillId="0" borderId="82" xfId="44" applyFont="1" applyBorder="1" applyAlignment="1" applyProtection="1">
      <alignment horizontal="center" vertical="center" wrapText="1"/>
      <protection/>
    </xf>
    <xf numFmtId="0" fontId="8" fillId="0" borderId="83" xfId="44" applyFont="1" applyBorder="1" applyAlignment="1" applyProtection="1">
      <alignment horizontal="center" vertical="center" wrapText="1"/>
      <protection/>
    </xf>
    <xf numFmtId="0" fontId="8" fillId="0" borderId="84" xfId="44" applyFont="1" applyBorder="1" applyAlignment="1" applyProtection="1">
      <alignment horizontal="center" vertical="center" wrapText="1"/>
      <protection/>
    </xf>
    <xf numFmtId="0" fontId="11" fillId="0" borderId="29" xfId="44" applyFont="1" applyBorder="1" applyAlignment="1" applyProtection="1">
      <alignment horizontal="center" vertical="center" wrapText="1"/>
      <protection/>
    </xf>
    <xf numFmtId="0" fontId="11" fillId="0" borderId="34" xfId="44" applyFont="1" applyBorder="1" applyAlignment="1" applyProtection="1">
      <alignment horizontal="center" vertical="center" wrapText="1"/>
      <protection/>
    </xf>
    <xf numFmtId="0" fontId="11" fillId="0" borderId="17" xfId="44" applyFont="1" applyBorder="1" applyAlignment="1" applyProtection="1">
      <alignment horizontal="center" vertical="center" wrapText="1"/>
      <protection/>
    </xf>
    <xf numFmtId="0" fontId="8" fillId="0" borderId="85" xfId="44" applyFont="1" applyFill="1" applyBorder="1" applyAlignment="1" applyProtection="1">
      <alignment vertical="center" wrapText="1"/>
      <protection/>
    </xf>
    <xf numFmtId="0" fontId="8" fillId="0" borderId="14" xfId="44" applyFont="1" applyFill="1" applyBorder="1" applyAlignment="1" applyProtection="1">
      <alignment vertical="center" wrapText="1"/>
      <protection/>
    </xf>
    <xf numFmtId="0" fontId="9" fillId="0" borderId="17" xfId="44" applyFont="1" applyFill="1" applyBorder="1" applyAlignment="1" applyProtection="1">
      <alignment vertical="center" wrapText="1"/>
      <protection/>
    </xf>
    <xf numFmtId="0" fontId="9" fillId="0" borderId="29" xfId="44" applyFont="1" applyFill="1" applyBorder="1" applyAlignment="1" applyProtection="1">
      <alignment horizontal="left" vertical="center" wrapText="1" indent="2"/>
      <protection/>
    </xf>
    <xf numFmtId="0" fontId="9" fillId="0" borderId="34" xfId="44" applyFont="1" applyFill="1" applyBorder="1" applyAlignment="1" applyProtection="1">
      <alignment horizontal="left" vertical="center" wrapText="1" indent="2"/>
      <protection/>
    </xf>
    <xf numFmtId="0" fontId="9" fillId="0" borderId="86" xfId="44" applyFont="1" applyFill="1" applyBorder="1" applyAlignment="1" applyProtection="1">
      <alignment vertical="center" wrapText="1"/>
      <protection/>
    </xf>
    <xf numFmtId="0" fontId="9" fillId="0" borderId="87" xfId="44" applyFont="1" applyFill="1" applyBorder="1" applyAlignment="1" applyProtection="1">
      <alignment vertical="center" wrapText="1"/>
      <protection/>
    </xf>
    <xf numFmtId="0" fontId="9" fillId="0" borderId="88" xfId="44" applyFont="1" applyFill="1" applyBorder="1" applyAlignment="1" applyProtection="1">
      <alignment horizontal="left" vertical="center" wrapText="1"/>
      <protection/>
    </xf>
    <xf numFmtId="0" fontId="9" fillId="0" borderId="89" xfId="44" applyFont="1" applyFill="1" applyBorder="1" applyAlignment="1" applyProtection="1">
      <alignment horizontal="left" vertical="center" wrapText="1"/>
      <protection/>
    </xf>
    <xf numFmtId="0" fontId="9" fillId="0" borderId="86" xfId="44" applyFont="1" applyFill="1" applyBorder="1" applyAlignment="1" applyProtection="1">
      <alignment horizontal="left" vertical="center" wrapText="1"/>
      <protection/>
    </xf>
    <xf numFmtId="0" fontId="9" fillId="0" borderId="19" xfId="44" applyFont="1" applyFill="1" applyBorder="1" applyAlignment="1" applyProtection="1">
      <alignment horizontal="center" vertical="center" wrapText="1"/>
      <protection/>
    </xf>
    <xf numFmtId="0" fontId="9" fillId="0" borderId="33" xfId="44" applyFont="1" applyFill="1" applyBorder="1" applyAlignment="1" applyProtection="1">
      <alignment horizontal="center" vertical="center" wrapText="1"/>
      <protection/>
    </xf>
    <xf numFmtId="0" fontId="9" fillId="0" borderId="87" xfId="44" applyFont="1" applyFill="1" applyBorder="1" applyAlignment="1" applyProtection="1">
      <alignment horizontal="center" vertical="center" wrapText="1"/>
      <protection/>
    </xf>
    <xf numFmtId="0" fontId="9" fillId="0" borderId="14" xfId="44" applyFont="1" applyFill="1" applyBorder="1" applyAlignment="1" applyProtection="1">
      <alignment vertical="center" wrapText="1"/>
      <protection/>
    </xf>
    <xf numFmtId="0" fontId="9" fillId="0" borderId="17" xfId="44" applyFont="1" applyFill="1" applyBorder="1" applyAlignment="1" applyProtection="1">
      <alignment horizontal="left" vertical="center" wrapText="1"/>
      <protection/>
    </xf>
    <xf numFmtId="0" fontId="9" fillId="0" borderId="90" xfId="44" applyFont="1" applyFill="1" applyBorder="1" applyAlignment="1" applyProtection="1">
      <alignment horizontal="left" vertical="center" wrapText="1" indent="2"/>
      <protection/>
    </xf>
    <xf numFmtId="0" fontId="9" fillId="0" borderId="91" xfId="44" applyFont="1" applyFill="1" applyBorder="1" applyAlignment="1" applyProtection="1">
      <alignment horizontal="left" vertical="center" wrapText="1" indent="2"/>
      <protection/>
    </xf>
    <xf numFmtId="0" fontId="9" fillId="0" borderId="92" xfId="44" applyFont="1" applyFill="1" applyBorder="1" applyAlignment="1" applyProtection="1">
      <alignment horizontal="left" vertical="center" wrapText="1" indent="2"/>
      <protection/>
    </xf>
    <xf numFmtId="0" fontId="9" fillId="0" borderId="85" xfId="44" applyFont="1" applyFill="1" applyBorder="1" applyAlignment="1" applyProtection="1">
      <alignment vertical="center" wrapText="1"/>
      <protection/>
    </xf>
    <xf numFmtId="0" fontId="11" fillId="0" borderId="89" xfId="44" applyFont="1" applyFill="1" applyBorder="1" applyAlignment="1" applyProtection="1">
      <alignment horizontal="left" vertical="center" wrapText="1"/>
      <protection/>
    </xf>
    <xf numFmtId="0" fontId="30" fillId="0" borderId="89" xfId="44" applyFont="1" applyFill="1" applyBorder="1" applyAlignment="1" applyProtection="1">
      <alignment horizontal="left" vertical="center" wrapText="1"/>
      <protection/>
    </xf>
    <xf numFmtId="0" fontId="9" fillId="0" borderId="14" xfId="44" applyFont="1" applyFill="1" applyBorder="1" applyAlignment="1" applyProtection="1">
      <alignment horizontal="left" vertical="center" wrapText="1"/>
      <protection/>
    </xf>
    <xf numFmtId="0" fontId="9" fillId="0" borderId="19" xfId="44" applyFont="1" applyFill="1" applyBorder="1" applyAlignment="1" applyProtection="1">
      <alignment horizontal="left" vertical="center" wrapText="1"/>
      <protection/>
    </xf>
    <xf numFmtId="0" fontId="9" fillId="0" borderId="33" xfId="44" applyFont="1" applyFill="1" applyBorder="1" applyAlignment="1" applyProtection="1">
      <alignment horizontal="left" vertical="center" wrapText="1"/>
      <protection/>
    </xf>
    <xf numFmtId="0" fontId="11" fillId="0" borderId="33" xfId="44" applyFont="1" applyFill="1" applyBorder="1" applyAlignment="1" applyProtection="1">
      <alignment horizontal="left" vertical="center" wrapText="1"/>
      <protection/>
    </xf>
    <xf numFmtId="0" fontId="9" fillId="0" borderId="87" xfId="44" applyFont="1" applyFill="1" applyBorder="1" applyAlignment="1" applyProtection="1">
      <alignment horizontal="left" vertical="center" wrapText="1"/>
      <protection/>
    </xf>
    <xf numFmtId="0" fontId="30" fillId="0" borderId="14" xfId="44" applyFont="1" applyFill="1" applyBorder="1" applyAlignment="1" applyProtection="1">
      <alignment horizontal="left" vertical="center" wrapText="1"/>
      <protection/>
    </xf>
    <xf numFmtId="0" fontId="11" fillId="0" borderId="14" xfId="44" applyFont="1" applyFill="1" applyBorder="1" applyAlignment="1" applyProtection="1">
      <alignment vertical="center" wrapText="1"/>
      <protection/>
    </xf>
    <xf numFmtId="0" fontId="9" fillId="0" borderId="10" xfId="52" applyFont="1" applyFill="1" applyBorder="1" applyAlignment="1" applyProtection="1">
      <alignment vertical="center" wrapText="1"/>
      <protection/>
    </xf>
    <xf numFmtId="0" fontId="9" fillId="0" borderId="12" xfId="52" applyFont="1" applyFill="1" applyBorder="1" applyAlignment="1" applyProtection="1">
      <alignment horizontal="left" vertical="center" wrapText="1"/>
      <protection/>
    </xf>
    <xf numFmtId="0" fontId="9" fillId="0" borderId="39" xfId="52" applyFont="1" applyFill="1" applyBorder="1" applyAlignment="1" applyProtection="1">
      <alignment horizontal="left" vertical="center" wrapText="1"/>
      <protection/>
    </xf>
    <xf numFmtId="0" fontId="9" fillId="0" borderId="60" xfId="52" applyFont="1" applyBorder="1" applyAlignment="1" applyProtection="1">
      <alignment horizontal="center" vertical="center" wrapText="1"/>
      <protection/>
    </xf>
    <xf numFmtId="0" fontId="9" fillId="0" borderId="61" xfId="52" applyFont="1" applyBorder="1" applyAlignment="1" applyProtection="1">
      <alignment horizontal="center" vertical="center" wrapText="1"/>
      <protection/>
    </xf>
    <xf numFmtId="0" fontId="9" fillId="0" borderId="69" xfId="52" applyFont="1" applyBorder="1" applyAlignment="1" applyProtection="1">
      <alignment horizontal="center" vertical="center" wrapText="1"/>
      <protection/>
    </xf>
    <xf numFmtId="0" fontId="11" fillId="0" borderId="71" xfId="52" applyFont="1" applyBorder="1" applyAlignment="1" applyProtection="1">
      <alignment horizontal="center" vertical="center" wrapText="1"/>
      <protection/>
    </xf>
    <xf numFmtId="0" fontId="11" fillId="0" borderId="10" xfId="52" applyFont="1" applyBorder="1" applyAlignment="1" applyProtection="1">
      <alignment horizontal="center" vertical="center" wrapText="1"/>
      <protection/>
    </xf>
    <xf numFmtId="0" fontId="8" fillId="0" borderId="93" xfId="52" applyFont="1" applyFill="1" applyBorder="1" applyAlignment="1" applyProtection="1">
      <alignment horizontal="center" vertical="center" textRotation="90" wrapText="1"/>
      <protection/>
    </xf>
    <xf numFmtId="0" fontId="8" fillId="0" borderId="71" xfId="52" applyFont="1" applyFill="1" applyBorder="1" applyAlignment="1" applyProtection="1">
      <alignment horizontal="center" vertical="center" textRotation="90" wrapText="1"/>
      <protection/>
    </xf>
    <xf numFmtId="0" fontId="8" fillId="0" borderId="72" xfId="52" applyFont="1" applyFill="1" applyBorder="1" applyAlignment="1" applyProtection="1">
      <alignment horizontal="center" vertical="center" textRotation="90" wrapText="1"/>
      <protection/>
    </xf>
    <xf numFmtId="0" fontId="8" fillId="0" borderId="94" xfId="52" applyFont="1" applyFill="1" applyBorder="1" applyAlignment="1" applyProtection="1">
      <alignment vertical="center" wrapText="1"/>
      <protection/>
    </xf>
    <xf numFmtId="0" fontId="8" fillId="0" borderId="95" xfId="52" applyFont="1" applyFill="1" applyBorder="1" applyAlignment="1" applyProtection="1">
      <alignment vertical="center" wrapText="1"/>
      <protection/>
    </xf>
    <xf numFmtId="0" fontId="8" fillId="0" borderId="96" xfId="52" applyFont="1" applyFill="1" applyBorder="1" applyAlignment="1" applyProtection="1">
      <alignment vertical="center" wrapText="1"/>
      <protection/>
    </xf>
    <xf numFmtId="0" fontId="8" fillId="0" borderId="13" xfId="52" applyFont="1" applyFill="1" applyBorder="1" applyAlignment="1" applyProtection="1">
      <alignment vertical="center" wrapText="1"/>
      <protection/>
    </xf>
    <xf numFmtId="0" fontId="9" fillId="0" borderId="97" xfId="52" applyFont="1" applyFill="1" applyBorder="1" applyAlignment="1" applyProtection="1">
      <alignment horizontal="left" vertical="center" wrapText="1"/>
      <protection/>
    </xf>
    <xf numFmtId="0" fontId="27" fillId="0" borderId="98" xfId="52" applyFont="1" applyFill="1" applyBorder="1" applyAlignment="1" applyProtection="1">
      <alignment horizontal="center" vertical="center" textRotation="90" wrapText="1"/>
      <protection/>
    </xf>
    <xf numFmtId="0" fontId="0" fillId="0" borderId="74" xfId="52" applyFont="1" applyBorder="1" applyProtection="1">
      <alignment/>
      <protection/>
    </xf>
    <xf numFmtId="0" fontId="12" fillId="0" borderId="99" xfId="52" applyFont="1" applyBorder="1" applyProtection="1">
      <alignment/>
      <protection/>
    </xf>
    <xf numFmtId="0" fontId="8" fillId="0" borderId="38" xfId="52" applyFont="1" applyFill="1" applyBorder="1" applyAlignment="1" applyProtection="1">
      <alignment vertical="center" wrapText="1"/>
      <protection/>
    </xf>
    <xf numFmtId="0" fontId="28" fillId="0" borderId="13" xfId="52" applyFont="1" applyFill="1" applyBorder="1" applyAlignment="1" applyProtection="1">
      <alignment vertical="center" wrapText="1"/>
      <protection/>
    </xf>
    <xf numFmtId="0" fontId="28" fillId="0" borderId="93" xfId="52" applyFont="1" applyFill="1" applyBorder="1" applyAlignment="1" applyProtection="1">
      <alignment horizontal="center" vertical="center" textRotation="90" wrapText="1"/>
      <protection/>
    </xf>
    <xf numFmtId="0" fontId="28" fillId="0" borderId="71" xfId="52" applyFont="1" applyFill="1" applyBorder="1" applyAlignment="1" applyProtection="1">
      <alignment horizontal="center" vertical="center" textRotation="90" wrapText="1"/>
      <protection/>
    </xf>
    <xf numFmtId="0" fontId="27" fillId="0" borderId="71" xfId="52" applyFont="1" applyFill="1" applyBorder="1" applyAlignment="1" applyProtection="1">
      <alignment horizontal="center" vertical="center" textRotation="90" wrapText="1"/>
      <protection/>
    </xf>
    <xf numFmtId="0" fontId="28" fillId="0" borderId="72" xfId="52" applyFont="1" applyFill="1" applyBorder="1" applyAlignment="1" applyProtection="1">
      <alignment horizontal="center" vertical="center" textRotation="90" wrapText="1"/>
      <protection/>
    </xf>
    <xf numFmtId="0" fontId="30" fillId="0" borderId="57" xfId="52" applyFont="1" applyFill="1" applyBorder="1" applyAlignment="1" applyProtection="1">
      <alignment horizontal="left" vertical="center" wrapText="1" indent="2"/>
      <protection/>
    </xf>
    <xf numFmtId="0" fontId="30" fillId="0" borderId="63" xfId="52" applyFont="1" applyFill="1" applyBorder="1" applyAlignment="1" applyProtection="1">
      <alignment horizontal="left" vertical="center" wrapText="1" indent="2"/>
      <protection/>
    </xf>
    <xf numFmtId="0" fontId="28" fillId="0" borderId="46" xfId="52" applyFont="1" applyFill="1" applyBorder="1" applyAlignment="1" applyProtection="1">
      <alignment horizontal="center" vertical="center" textRotation="90" wrapText="1"/>
      <protection/>
    </xf>
    <xf numFmtId="0" fontId="28" fillId="0" borderId="73" xfId="52" applyFont="1" applyFill="1" applyBorder="1" applyAlignment="1" applyProtection="1">
      <alignment horizontal="center" vertical="center" textRotation="90" wrapText="1"/>
      <protection/>
    </xf>
    <xf numFmtId="0" fontId="8" fillId="0" borderId="39" xfId="52" applyFont="1" applyFill="1" applyBorder="1" applyAlignment="1" applyProtection="1">
      <alignment vertical="center" wrapText="1"/>
      <protection/>
    </xf>
    <xf numFmtId="0" fontId="9" fillId="0" borderId="63" xfId="52" applyFont="1" applyFill="1" applyBorder="1" applyAlignment="1" applyProtection="1">
      <alignment horizontal="left" vertical="center" wrapText="1" indent="2"/>
      <protection/>
    </xf>
    <xf numFmtId="0" fontId="8" fillId="0" borderId="0" xfId="44" applyFont="1" applyBorder="1" applyAlignment="1" applyProtection="1">
      <alignment horizontal="center" vertical="center"/>
      <protection/>
    </xf>
    <xf numFmtId="0" fontId="27" fillId="0" borderId="93" xfId="52" applyFont="1" applyFill="1" applyBorder="1" applyAlignment="1" applyProtection="1">
      <alignment horizontal="center" vertical="center" textRotation="90" wrapText="1"/>
      <protection locked="0"/>
    </xf>
    <xf numFmtId="0" fontId="27" fillId="0" borderId="71" xfId="52" applyFont="1" applyFill="1" applyBorder="1" applyAlignment="1" applyProtection="1">
      <alignment horizontal="center" vertical="center" textRotation="90" wrapText="1"/>
      <protection locked="0"/>
    </xf>
    <xf numFmtId="0" fontId="27" fillId="0" borderId="72" xfId="52" applyFont="1" applyFill="1" applyBorder="1" applyAlignment="1" applyProtection="1">
      <alignment horizontal="center" vertical="center" textRotation="90" wrapText="1"/>
      <protection locked="0"/>
    </xf>
    <xf numFmtId="0" fontId="9" fillId="0" borderId="0" xfId="44" applyFont="1" applyBorder="1" applyAlignment="1" applyProtection="1">
      <alignment horizontal="center" vertical="center" wrapText="1"/>
      <protection locked="0"/>
    </xf>
    <xf numFmtId="0" fontId="9" fillId="0" borderId="16" xfId="44" applyFont="1" applyBorder="1" applyAlignment="1" applyProtection="1">
      <alignment horizontal="center" vertical="center" wrapText="1"/>
      <protection/>
    </xf>
    <xf numFmtId="0" fontId="9" fillId="0" borderId="20" xfId="44" applyFont="1" applyFill="1" applyBorder="1" applyAlignment="1" applyProtection="1">
      <alignment horizontal="center" vertical="center" wrapText="1"/>
      <protection/>
    </xf>
    <xf numFmtId="0" fontId="9" fillId="0" borderId="100" xfId="44" applyFont="1" applyFill="1" applyBorder="1" applyAlignment="1" applyProtection="1">
      <alignment horizontal="center" vertical="center" wrapText="1"/>
      <protection/>
    </xf>
    <xf numFmtId="0" fontId="9" fillId="0" borderId="29" xfId="44" applyFont="1" applyBorder="1" applyAlignment="1" applyProtection="1">
      <alignment horizontal="center" vertical="center" wrapText="1"/>
      <protection/>
    </xf>
    <xf numFmtId="0" fontId="9" fillId="0" borderId="34" xfId="44" applyFont="1" applyBorder="1" applyAlignment="1" applyProtection="1">
      <alignment horizontal="center" vertical="center" wrapText="1"/>
      <protection/>
    </xf>
    <xf numFmtId="0" fontId="9" fillId="0" borderId="17" xfId="44" applyFont="1" applyBorder="1" applyAlignment="1" applyProtection="1">
      <alignment horizontal="center" vertical="center" wrapText="1"/>
      <protection/>
    </xf>
    <xf numFmtId="49" fontId="6" fillId="0" borderId="0" xfId="44" applyNumberFormat="1" applyFont="1" applyBorder="1" applyAlignment="1" applyProtection="1">
      <alignment horizontal="left" vertical="center" wrapText="1"/>
      <protection/>
    </xf>
    <xf numFmtId="0" fontId="24" fillId="0" borderId="101" xfId="44" applyFont="1" applyBorder="1" applyAlignment="1">
      <alignment vertical="center"/>
      <protection/>
    </xf>
    <xf numFmtId="0" fontId="8" fillId="0" borderId="101" xfId="44" applyFont="1" applyBorder="1" applyAlignment="1" applyProtection="1">
      <alignment horizontal="center" vertical="center" wrapText="1"/>
      <protection/>
    </xf>
    <xf numFmtId="0" fontId="8" fillId="0" borderId="102" xfId="44" applyFont="1" applyBorder="1" applyAlignment="1" applyProtection="1">
      <alignment horizontal="center" vertical="center" wrapText="1"/>
      <protection/>
    </xf>
    <xf numFmtId="0" fontId="8" fillId="0" borderId="103" xfId="44" applyFont="1" applyBorder="1" applyAlignment="1" applyProtection="1">
      <alignment horizontal="center" vertical="center" wrapText="1"/>
      <protection/>
    </xf>
    <xf numFmtId="0" fontId="8" fillId="0" borderId="21" xfId="44" applyFont="1" applyBorder="1" applyAlignment="1" applyProtection="1">
      <alignment horizontal="center" vertical="center" wrapText="1"/>
      <protection/>
    </xf>
    <xf numFmtId="0" fontId="8" fillId="0" borderId="0" xfId="44" applyFont="1" applyBorder="1" applyAlignment="1" applyProtection="1">
      <alignment horizontal="center" vertical="center" wrapText="1"/>
      <protection/>
    </xf>
    <xf numFmtId="0" fontId="8" fillId="0" borderId="104" xfId="44" applyFont="1" applyBorder="1" applyAlignment="1" applyProtection="1">
      <alignment horizontal="center" vertical="center" wrapText="1"/>
      <protection/>
    </xf>
    <xf numFmtId="0" fontId="8" fillId="0" borderId="24" xfId="44" applyFont="1" applyBorder="1" applyAlignment="1" applyProtection="1">
      <alignment horizontal="center" vertical="center" wrapText="1"/>
      <protection/>
    </xf>
    <xf numFmtId="0" fontId="8" fillId="0" borderId="25" xfId="44" applyFont="1" applyBorder="1" applyAlignment="1" applyProtection="1">
      <alignment horizontal="center" vertical="center" wrapText="1"/>
      <protection/>
    </xf>
    <xf numFmtId="0" fontId="8" fillId="0" borderId="105" xfId="44" applyFont="1" applyBorder="1" applyAlignment="1" applyProtection="1">
      <alignment horizontal="center" vertical="center" wrapText="1"/>
      <protection/>
    </xf>
    <xf numFmtId="0" fontId="8" fillId="0" borderId="106" xfId="44" applyFont="1" applyFill="1" applyBorder="1" applyAlignment="1" applyProtection="1">
      <alignment horizontal="center" vertical="center" wrapText="1"/>
      <protection/>
    </xf>
    <xf numFmtId="0" fontId="8" fillId="0" borderId="27" xfId="44" applyFont="1" applyFill="1" applyBorder="1" applyAlignment="1" applyProtection="1">
      <alignment horizontal="center" vertical="center" wrapText="1"/>
      <protection/>
    </xf>
    <xf numFmtId="0" fontId="9" fillId="0" borderId="107" xfId="44" applyFont="1" applyFill="1" applyBorder="1" applyAlignment="1" applyProtection="1">
      <alignment horizontal="left" vertical="center" wrapText="1"/>
      <protection/>
    </xf>
    <xf numFmtId="0" fontId="24" fillId="0" borderId="108" xfId="44" applyFont="1" applyBorder="1" applyAlignment="1">
      <alignment vertical="center"/>
      <protection/>
    </xf>
    <xf numFmtId="0" fontId="8" fillId="0" borderId="88" xfId="44" applyFont="1" applyBorder="1" applyAlignment="1" applyProtection="1">
      <alignment horizontal="left" vertical="center" wrapText="1" indent="1"/>
      <protection/>
    </xf>
    <xf numFmtId="0" fontId="9" fillId="0" borderId="109" xfId="44" applyFont="1" applyBorder="1" applyAlignment="1" applyProtection="1" quotePrefix="1">
      <alignment horizontal="center" vertical="center" wrapText="1"/>
      <protection/>
    </xf>
    <xf numFmtId="0" fontId="9" fillId="0" borderId="23" xfId="44" applyFont="1" applyBorder="1" applyAlignment="1" applyProtection="1">
      <alignment horizontal="center" vertical="center" wrapText="1"/>
      <protection/>
    </xf>
    <xf numFmtId="164" fontId="3" fillId="0" borderId="110" xfId="44" applyNumberFormat="1" applyFont="1" applyFill="1" applyBorder="1" applyAlignment="1" applyProtection="1">
      <alignment horizontal="right" vertical="center"/>
      <protection/>
    </xf>
    <xf numFmtId="164" fontId="3" fillId="0" borderId="15" xfId="44" applyNumberFormat="1" applyFont="1" applyFill="1" applyBorder="1" applyAlignment="1" applyProtection="1">
      <alignment horizontal="right" vertical="center" wrapText="1"/>
      <protection/>
    </xf>
    <xf numFmtId="0" fontId="11" fillId="34" borderId="90" xfId="44" applyFont="1" applyFill="1" applyBorder="1" applyAlignment="1" applyProtection="1">
      <alignment horizontal="left" vertical="center" wrapText="1"/>
      <protection/>
    </xf>
    <xf numFmtId="0" fontId="11" fillId="34" borderId="92" xfId="44" applyFont="1" applyFill="1" applyBorder="1" applyAlignment="1" applyProtection="1">
      <alignment horizontal="left" vertical="center" wrapText="1"/>
      <protection/>
    </xf>
    <xf numFmtId="0" fontId="8" fillId="0" borderId="111" xfId="44" applyFont="1" applyBorder="1" applyAlignment="1" applyProtection="1">
      <alignment horizontal="left" vertical="center" wrapText="1" indent="2"/>
      <protection/>
    </xf>
    <xf numFmtId="0" fontId="9" fillId="0" borderId="85" xfId="44" applyFont="1" applyBorder="1" applyAlignment="1" applyProtection="1">
      <alignment horizontal="left" vertical="center" wrapText="1"/>
      <protection/>
    </xf>
    <xf numFmtId="0" fontId="8" fillId="0" borderId="85" xfId="44" applyFont="1" applyBorder="1" applyAlignment="1" applyProtection="1">
      <alignment horizontal="left" vertical="center" wrapText="1" indent="2"/>
      <protection/>
    </xf>
    <xf numFmtId="0" fontId="9" fillId="0" borderId="108" xfId="44" applyFont="1" applyBorder="1" applyAlignment="1" applyProtection="1">
      <alignment horizontal="left" vertical="center" wrapText="1" indent="2"/>
      <protection/>
    </xf>
    <xf numFmtId="0" fontId="9" fillId="0" borderId="109" xfId="44" applyFont="1" applyBorder="1" applyAlignment="1" applyProtection="1">
      <alignment horizontal="left" vertical="center" wrapText="1" indent="2"/>
      <protection/>
    </xf>
    <xf numFmtId="0" fontId="6" fillId="36" borderId="112" xfId="44" applyFont="1" applyFill="1" applyBorder="1" applyAlignment="1" applyProtection="1">
      <alignment horizontal="center" vertical="center" wrapText="1"/>
      <protection/>
    </xf>
    <xf numFmtId="164" fontId="3" fillId="0" borderId="48" xfId="44" applyNumberFormat="1" applyFont="1" applyFill="1" applyBorder="1" applyAlignment="1" applyProtection="1">
      <alignment horizontal="right" vertical="center" wrapText="1"/>
      <protection/>
    </xf>
    <xf numFmtId="0" fontId="9" fillId="0" borderId="14" xfId="44" applyFont="1" applyBorder="1" applyAlignment="1" applyProtection="1">
      <alignment horizontal="left" vertical="center" wrapText="1"/>
      <protection/>
    </xf>
    <xf numFmtId="0" fontId="9" fillId="0" borderId="16" xfId="44" applyFont="1" applyBorder="1" applyAlignment="1" applyProtection="1">
      <alignment horizontal="left" vertical="center" wrapText="1" indent="2"/>
      <protection/>
    </xf>
    <xf numFmtId="0" fontId="9" fillId="0" borderId="17" xfId="44" applyFont="1" applyBorder="1" applyAlignment="1" applyProtection="1">
      <alignment horizontal="left" vertical="center" wrapText="1" indent="2"/>
      <protection/>
    </xf>
    <xf numFmtId="0" fontId="8" fillId="0" borderId="0" xfId="44" applyFont="1" applyBorder="1" applyAlignment="1" applyProtection="1">
      <alignment horizontal="left" vertical="center" wrapText="1"/>
      <protection/>
    </xf>
    <xf numFmtId="0" fontId="8" fillId="0" borderId="111" xfId="44" applyFont="1" applyBorder="1" applyAlignment="1" applyProtection="1">
      <alignment horizontal="center" vertical="center" wrapText="1"/>
      <protection/>
    </xf>
    <xf numFmtId="0" fontId="11" fillId="0" borderId="85" xfId="44" applyFont="1" applyBorder="1" applyAlignment="1" applyProtection="1">
      <alignment horizontal="center" vertical="top" wrapText="1"/>
      <protection/>
    </xf>
    <xf numFmtId="0" fontId="9" fillId="0" borderId="29" xfId="44" applyFont="1" applyBorder="1" applyAlignment="1" applyProtection="1">
      <alignment horizontal="left" vertical="center" wrapText="1" indent="2"/>
      <protection/>
    </xf>
    <xf numFmtId="0" fontId="9" fillId="0" borderId="34" xfId="44" applyFont="1" applyBorder="1" applyAlignment="1" applyProtection="1">
      <alignment horizontal="left" vertical="center" wrapText="1" indent="2"/>
      <protection/>
    </xf>
    <xf numFmtId="0" fontId="9" fillId="0" borderId="85" xfId="44" applyFont="1" applyFill="1" applyBorder="1" applyAlignment="1" applyProtection="1">
      <alignment horizontal="left" vertical="center" wrapText="1"/>
      <protection/>
    </xf>
    <xf numFmtId="0" fontId="11" fillId="0" borderId="85" xfId="44" applyFont="1" applyBorder="1" applyAlignment="1" applyProtection="1">
      <alignment horizontal="left" vertical="center" wrapText="1"/>
      <protection/>
    </xf>
    <xf numFmtId="0" fontId="24" fillId="0" borderId="0" xfId="44" applyFont="1" applyBorder="1" applyAlignment="1" applyProtection="1">
      <alignment horizontal="center" wrapText="1"/>
      <protection locked="0"/>
    </xf>
    <xf numFmtId="0" fontId="9" fillId="0" borderId="35" xfId="44" applyFont="1" applyBorder="1" applyAlignment="1" applyProtection="1">
      <alignment horizontal="left" vertical="center" wrapText="1" indent="2"/>
      <protection/>
    </xf>
    <xf numFmtId="0" fontId="30" fillId="0" borderId="85" xfId="44" applyFont="1" applyBorder="1" applyAlignment="1" applyProtection="1">
      <alignment horizontal="left" vertical="center" wrapText="1"/>
      <protection/>
    </xf>
    <xf numFmtId="0" fontId="30" fillId="0" borderId="14" xfId="44" applyFont="1" applyBorder="1" applyAlignment="1" applyProtection="1">
      <alignment horizontal="left" vertical="center" wrapText="1"/>
      <protection/>
    </xf>
    <xf numFmtId="0" fontId="9" fillId="0" borderId="22" xfId="44" applyFont="1" applyBorder="1" applyAlignment="1" applyProtection="1">
      <alignment horizontal="left" vertical="center" wrapText="1" indent="2"/>
      <protection/>
    </xf>
    <xf numFmtId="0" fontId="9" fillId="0" borderId="15" xfId="44" applyFont="1" applyBorder="1" applyAlignment="1" applyProtection="1">
      <alignment horizontal="left" vertical="center" wrapText="1" indent="2"/>
      <protection/>
    </xf>
    <xf numFmtId="0" fontId="29" fillId="0" borderId="0" xfId="52" applyFont="1" applyAlignment="1" applyProtection="1">
      <alignment horizontal="left" wrapText="1"/>
      <protection locked="0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29">
    <dxf>
      <fill>
        <patternFill>
          <bgColor indexed="10"/>
        </patternFill>
      </fill>
    </dxf>
    <dxf>
      <font>
        <strike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em\Desktop\Projekty%20uchwa&#322;%2012.12.2013\Plan%20rzecz-fin%20nowy%202013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iał I"/>
      <sheetName val="dzial II"/>
      <sheetName val="dział III"/>
      <sheetName val="dzial IV"/>
      <sheetName val="dział V"/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view="pageBreakPreview" zoomScale="85" zoomScaleNormal="80" zoomScaleSheetLayoutView="85" zoomScalePageLayoutView="0" workbookViewId="0" topLeftCell="A1">
      <selection activeCell="C1" sqref="C1"/>
    </sheetView>
  </sheetViews>
  <sheetFormatPr defaultColWidth="10.28125" defaultRowHeight="0" customHeight="1" zeroHeight="1"/>
  <cols>
    <col min="1" max="1" width="6.421875" style="34" customWidth="1"/>
    <col min="2" max="2" width="7.421875" style="35" customWidth="1"/>
    <col min="3" max="3" width="80.7109375" style="35" customWidth="1"/>
    <col min="4" max="4" width="4.57421875" style="36" customWidth="1"/>
    <col min="5" max="5" width="18.7109375" style="3" customWidth="1"/>
    <col min="6" max="16384" width="10.28125" style="3" customWidth="1"/>
  </cols>
  <sheetData>
    <row r="1" spans="2:9" ht="120" customHeight="1">
      <c r="B1" s="214" t="s">
        <v>160</v>
      </c>
      <c r="D1" s="1"/>
      <c r="E1" s="449" t="s">
        <v>194</v>
      </c>
      <c r="F1" s="2"/>
      <c r="G1" s="2"/>
      <c r="H1" s="2"/>
      <c r="I1" s="2"/>
    </row>
    <row r="2" spans="1:9" ht="18" customHeight="1">
      <c r="A2" s="223" t="s">
        <v>0</v>
      </c>
      <c r="B2" s="223"/>
      <c r="C2" s="223"/>
      <c r="D2" s="1"/>
      <c r="E2" s="2"/>
      <c r="F2" s="2"/>
      <c r="G2" s="2"/>
      <c r="H2" s="2"/>
      <c r="I2" s="2"/>
    </row>
    <row r="3" spans="1:9" ht="34.5" customHeight="1">
      <c r="A3" s="224" t="s">
        <v>190</v>
      </c>
      <c r="B3" s="224"/>
      <c r="C3" s="224"/>
      <c r="D3" s="224"/>
      <c r="E3" s="2"/>
      <c r="F3" s="2"/>
      <c r="G3" s="2"/>
      <c r="H3" s="2"/>
      <c r="I3" s="2"/>
    </row>
    <row r="4" spans="1:9" ht="15.75" customHeight="1">
      <c r="A4" s="225" t="s">
        <v>1</v>
      </c>
      <c r="B4" s="225"/>
      <c r="C4" s="225"/>
      <c r="D4" s="225"/>
      <c r="E4" s="2"/>
      <c r="F4" s="2"/>
      <c r="G4" s="2"/>
      <c r="H4" s="2"/>
      <c r="I4" s="2"/>
    </row>
    <row r="5" spans="1:9" s="5" customFormat="1" ht="32.25" customHeight="1">
      <c r="A5" s="234" t="s">
        <v>191</v>
      </c>
      <c r="B5" s="234"/>
      <c r="C5" s="234"/>
      <c r="D5" s="234"/>
      <c r="E5" s="4"/>
      <c r="F5" s="4"/>
      <c r="G5" s="4"/>
      <c r="H5" s="4"/>
      <c r="I5" s="4"/>
    </row>
    <row r="6" spans="1:9" ht="6" customHeight="1">
      <c r="A6" s="6"/>
      <c r="B6" s="6"/>
      <c r="C6" s="6"/>
      <c r="D6" s="6"/>
      <c r="E6" s="7"/>
      <c r="F6" s="2"/>
      <c r="G6" s="2"/>
      <c r="H6" s="2"/>
      <c r="I6" s="2"/>
    </row>
    <row r="7" spans="1:9" ht="15.75">
      <c r="A7" s="235" t="s">
        <v>2</v>
      </c>
      <c r="B7" s="235"/>
      <c r="C7" s="235"/>
      <c r="D7" s="235"/>
      <c r="E7" s="9"/>
      <c r="F7" s="2"/>
      <c r="G7" s="2"/>
      <c r="H7" s="2"/>
      <c r="I7" s="2"/>
    </row>
    <row r="8" spans="1:9" ht="6.75" customHeight="1" thickBot="1">
      <c r="A8" s="8" t="s">
        <v>3</v>
      </c>
      <c r="B8" s="10"/>
      <c r="C8" s="10"/>
      <c r="D8" s="11"/>
      <c r="E8" s="9"/>
      <c r="F8" s="2"/>
      <c r="G8" s="2"/>
      <c r="H8" s="2"/>
      <c r="I8" s="2"/>
    </row>
    <row r="9" spans="1:9" ht="34.5" customHeight="1">
      <c r="A9" s="236" t="s">
        <v>4</v>
      </c>
      <c r="B9" s="237"/>
      <c r="C9" s="237"/>
      <c r="D9" s="237"/>
      <c r="E9" s="143" t="s">
        <v>188</v>
      </c>
      <c r="F9" s="2"/>
      <c r="G9" s="2"/>
      <c r="H9" s="2"/>
      <c r="I9" s="2"/>
    </row>
    <row r="10" spans="1:9" s="13" customFormat="1" ht="13.5" customHeight="1">
      <c r="A10" s="238">
        <v>1</v>
      </c>
      <c r="B10" s="239"/>
      <c r="C10" s="239"/>
      <c r="D10" s="240"/>
      <c r="E10" s="144">
        <v>4</v>
      </c>
      <c r="F10" s="12"/>
      <c r="G10" s="12"/>
      <c r="H10" s="12"/>
      <c r="I10" s="12"/>
    </row>
    <row r="11" spans="1:9" ht="24" customHeight="1">
      <c r="A11" s="247" t="s">
        <v>5</v>
      </c>
      <c r="B11" s="248"/>
      <c r="C11" s="249"/>
      <c r="D11" s="14" t="s">
        <v>6</v>
      </c>
      <c r="E11" s="145">
        <v>244412.8</v>
      </c>
      <c r="F11" s="2"/>
      <c r="G11" s="2"/>
      <c r="H11" s="2"/>
      <c r="I11" s="2"/>
    </row>
    <row r="12" spans="1:9" ht="24" customHeight="1">
      <c r="A12" s="250" t="s">
        <v>7</v>
      </c>
      <c r="B12" s="251"/>
      <c r="C12" s="252"/>
      <c r="D12" s="14" t="s">
        <v>8</v>
      </c>
      <c r="E12" s="146">
        <v>185495</v>
      </c>
      <c r="F12" s="2"/>
      <c r="G12" s="2"/>
      <c r="H12" s="2"/>
      <c r="I12" s="2"/>
    </row>
    <row r="13" spans="1:9" ht="24" customHeight="1">
      <c r="A13" s="253" t="s">
        <v>9</v>
      </c>
      <c r="B13" s="254"/>
      <c r="C13" s="246"/>
      <c r="D13" s="14" t="s">
        <v>10</v>
      </c>
      <c r="E13" s="147">
        <v>155495</v>
      </c>
      <c r="F13" s="2"/>
      <c r="G13" s="2"/>
      <c r="H13" s="2"/>
      <c r="I13" s="2"/>
    </row>
    <row r="14" spans="1:9" ht="24" customHeight="1">
      <c r="A14" s="255" t="s">
        <v>11</v>
      </c>
      <c r="B14" s="228" t="s">
        <v>12</v>
      </c>
      <c r="C14" s="259"/>
      <c r="D14" s="14" t="s">
        <v>13</v>
      </c>
      <c r="E14" s="148">
        <v>117547</v>
      </c>
      <c r="F14" s="2"/>
      <c r="G14" s="2"/>
      <c r="H14" s="2"/>
      <c r="I14" s="2"/>
    </row>
    <row r="15" spans="1:9" ht="24" customHeight="1">
      <c r="A15" s="256"/>
      <c r="B15" s="226" t="s">
        <v>14</v>
      </c>
      <c r="C15" s="227"/>
      <c r="D15" s="157" t="s">
        <v>15</v>
      </c>
      <c r="E15" s="158">
        <v>113019.59999999999</v>
      </c>
      <c r="F15" s="2"/>
      <c r="G15" s="2"/>
      <c r="H15" s="2"/>
      <c r="I15" s="2"/>
    </row>
    <row r="16" spans="1:9" ht="24" customHeight="1">
      <c r="A16" s="256"/>
      <c r="B16" s="228" t="s">
        <v>16</v>
      </c>
      <c r="C16" s="229"/>
      <c r="D16" s="14" t="s">
        <v>17</v>
      </c>
      <c r="E16" s="148">
        <v>0</v>
      </c>
      <c r="F16" s="2"/>
      <c r="G16" s="2"/>
      <c r="H16" s="2"/>
      <c r="I16" s="2"/>
    </row>
    <row r="17" spans="1:9" ht="24" customHeight="1">
      <c r="A17" s="256"/>
      <c r="B17" s="228" t="s">
        <v>18</v>
      </c>
      <c r="C17" s="229"/>
      <c r="D17" s="14" t="s">
        <v>19</v>
      </c>
      <c r="E17" s="148">
        <v>29800</v>
      </c>
      <c r="F17" s="2"/>
      <c r="G17" s="2"/>
      <c r="H17" s="2"/>
      <c r="I17" s="2"/>
    </row>
    <row r="18" spans="1:9" ht="24" customHeight="1">
      <c r="A18" s="257"/>
      <c r="B18" s="230" t="s">
        <v>20</v>
      </c>
      <c r="C18" s="231"/>
      <c r="D18" s="14" t="s">
        <v>21</v>
      </c>
      <c r="E18" s="148">
        <v>26500</v>
      </c>
      <c r="F18" s="2"/>
      <c r="G18" s="2"/>
      <c r="H18" s="2"/>
      <c r="I18" s="2"/>
    </row>
    <row r="19" spans="1:9" ht="24" customHeight="1">
      <c r="A19" s="256"/>
      <c r="B19" s="232" t="s">
        <v>22</v>
      </c>
      <c r="C19" s="233"/>
      <c r="D19" s="14" t="s">
        <v>23</v>
      </c>
      <c r="E19" s="149">
        <v>8148</v>
      </c>
      <c r="F19" s="2"/>
      <c r="G19" s="2"/>
      <c r="H19" s="2"/>
      <c r="I19" s="2"/>
    </row>
    <row r="20" spans="1:9" ht="24" customHeight="1">
      <c r="A20" s="258"/>
      <c r="B20" s="262" t="s">
        <v>24</v>
      </c>
      <c r="C20" s="263"/>
      <c r="D20" s="16">
        <v>10</v>
      </c>
      <c r="E20" s="149">
        <v>2138.6</v>
      </c>
      <c r="F20" s="2"/>
      <c r="G20" s="2"/>
      <c r="H20" s="2"/>
      <c r="I20" s="2"/>
    </row>
    <row r="21" spans="1:9" ht="42.75" customHeight="1">
      <c r="A21" s="266" t="s">
        <v>25</v>
      </c>
      <c r="B21" s="267"/>
      <c r="C21" s="268"/>
      <c r="D21" s="14">
        <v>11</v>
      </c>
      <c r="E21" s="146">
        <v>30000</v>
      </c>
      <c r="F21" s="2"/>
      <c r="G21" s="2"/>
      <c r="H21" s="2"/>
      <c r="I21" s="2"/>
    </row>
    <row r="22" spans="1:9" ht="24" customHeight="1">
      <c r="A22" s="255" t="s">
        <v>11</v>
      </c>
      <c r="B22" s="228" t="s">
        <v>26</v>
      </c>
      <c r="C22" s="229"/>
      <c r="D22" s="17">
        <v>12</v>
      </c>
      <c r="E22" s="148">
        <v>11500</v>
      </c>
      <c r="F22" s="2"/>
      <c r="G22" s="2"/>
      <c r="H22" s="2"/>
      <c r="I22" s="2"/>
    </row>
    <row r="23" spans="1:9" ht="24" customHeight="1">
      <c r="A23" s="256"/>
      <c r="B23" s="241" t="s">
        <v>27</v>
      </c>
      <c r="C23" s="242"/>
      <c r="D23" s="159">
        <v>13</v>
      </c>
      <c r="E23" s="158">
        <v>600</v>
      </c>
      <c r="F23" s="2"/>
      <c r="G23" s="2"/>
      <c r="H23" s="2"/>
      <c r="I23" s="2"/>
    </row>
    <row r="24" spans="1:9" ht="24" customHeight="1">
      <c r="A24" s="256"/>
      <c r="B24" s="241" t="s">
        <v>28</v>
      </c>
      <c r="C24" s="242"/>
      <c r="D24" s="159">
        <v>14</v>
      </c>
      <c r="E24" s="158">
        <v>6000</v>
      </c>
      <c r="F24" s="2"/>
      <c r="G24" s="2"/>
      <c r="H24" s="2"/>
      <c r="I24" s="2"/>
    </row>
    <row r="25" spans="1:9" ht="24" customHeight="1">
      <c r="A25" s="256"/>
      <c r="B25" s="228" t="s">
        <v>29</v>
      </c>
      <c r="C25" s="229"/>
      <c r="D25" s="17">
        <v>15</v>
      </c>
      <c r="E25" s="148">
        <v>850</v>
      </c>
      <c r="F25" s="2"/>
      <c r="G25" s="2"/>
      <c r="H25" s="2"/>
      <c r="I25" s="2"/>
    </row>
    <row r="26" spans="1:9" ht="24" customHeight="1">
      <c r="A26" s="256"/>
      <c r="B26" s="243" t="s">
        <v>30</v>
      </c>
      <c r="C26" s="244"/>
      <c r="D26" s="17">
        <v>16</v>
      </c>
      <c r="E26" s="148">
        <v>850</v>
      </c>
      <c r="F26" s="2"/>
      <c r="G26" s="2"/>
      <c r="H26" s="2"/>
      <c r="I26" s="2"/>
    </row>
    <row r="27" spans="1:9" ht="24" customHeight="1">
      <c r="A27" s="256"/>
      <c r="B27" s="228" t="s">
        <v>31</v>
      </c>
      <c r="C27" s="229"/>
      <c r="D27" s="17">
        <v>17</v>
      </c>
      <c r="E27" s="148">
        <v>2100</v>
      </c>
      <c r="F27" s="2"/>
      <c r="G27" s="2"/>
      <c r="H27" s="2"/>
      <c r="I27" s="2"/>
    </row>
    <row r="28" spans="1:9" ht="30" customHeight="1">
      <c r="A28" s="256"/>
      <c r="B28" s="245" t="s">
        <v>32</v>
      </c>
      <c r="C28" s="246"/>
      <c r="D28" s="17">
        <v>18</v>
      </c>
      <c r="E28" s="148">
        <v>1300</v>
      </c>
      <c r="F28" s="2"/>
      <c r="G28" s="2"/>
      <c r="H28" s="2"/>
      <c r="I28" s="2"/>
    </row>
    <row r="29" spans="1:9" ht="24" customHeight="1">
      <c r="A29" s="256"/>
      <c r="B29" s="228" t="s">
        <v>22</v>
      </c>
      <c r="C29" s="229"/>
      <c r="D29" s="17">
        <v>19</v>
      </c>
      <c r="E29" s="148">
        <v>7650</v>
      </c>
      <c r="F29" s="18"/>
      <c r="G29" s="2"/>
      <c r="H29" s="2"/>
      <c r="I29" s="2"/>
    </row>
    <row r="30" spans="1:9" ht="24" customHeight="1">
      <c r="A30" s="258"/>
      <c r="B30" s="262" t="s">
        <v>24</v>
      </c>
      <c r="C30" s="263"/>
      <c r="D30" s="17">
        <v>20</v>
      </c>
      <c r="E30" s="148">
        <v>3366</v>
      </c>
      <c r="F30" s="18"/>
      <c r="G30" s="2"/>
      <c r="H30" s="2"/>
      <c r="I30" s="2"/>
    </row>
    <row r="31" spans="1:9" s="20" customFormat="1" ht="24" customHeight="1">
      <c r="A31" s="264" t="s">
        <v>33</v>
      </c>
      <c r="B31" s="265"/>
      <c r="C31" s="229"/>
      <c r="D31" s="14">
        <v>21</v>
      </c>
      <c r="E31" s="148">
        <v>0</v>
      </c>
      <c r="F31" s="19"/>
      <c r="G31" s="19"/>
      <c r="H31" s="19"/>
      <c r="I31" s="19"/>
    </row>
    <row r="32" spans="1:9" s="20" customFormat="1" ht="24" customHeight="1">
      <c r="A32" s="264" t="s">
        <v>34</v>
      </c>
      <c r="B32" s="265"/>
      <c r="C32" s="229"/>
      <c r="D32" s="14">
        <v>22</v>
      </c>
      <c r="E32" s="148">
        <v>0</v>
      </c>
      <c r="F32" s="19"/>
      <c r="G32" s="19"/>
      <c r="H32" s="19"/>
      <c r="I32" s="19"/>
    </row>
    <row r="33" spans="1:9" s="20" customFormat="1" ht="24" customHeight="1">
      <c r="A33" s="276" t="s">
        <v>35</v>
      </c>
      <c r="B33" s="277"/>
      <c r="C33" s="278"/>
      <c r="D33" s="17">
        <v>23</v>
      </c>
      <c r="E33" s="147">
        <v>58917.8</v>
      </c>
      <c r="F33" s="19"/>
      <c r="G33" s="19"/>
      <c r="H33" s="19"/>
      <c r="I33" s="19"/>
    </row>
    <row r="34" spans="1:9" ht="24" customHeight="1">
      <c r="A34" s="264" t="s">
        <v>36</v>
      </c>
      <c r="B34" s="265"/>
      <c r="C34" s="229"/>
      <c r="D34" s="14">
        <v>24</v>
      </c>
      <c r="E34" s="148">
        <v>0</v>
      </c>
      <c r="F34" s="2"/>
      <c r="G34" s="2"/>
      <c r="H34" s="2"/>
      <c r="I34" s="2"/>
    </row>
    <row r="35" spans="1:9" ht="24" customHeight="1">
      <c r="A35" s="279" t="s">
        <v>37</v>
      </c>
      <c r="B35" s="280"/>
      <c r="C35" s="281"/>
      <c r="D35" s="21">
        <v>25</v>
      </c>
      <c r="E35" s="150">
        <v>58917.8</v>
      </c>
      <c r="F35" s="2"/>
      <c r="G35" s="2"/>
      <c r="H35" s="2"/>
      <c r="I35" s="2"/>
    </row>
    <row r="36" spans="1:9" ht="24" customHeight="1">
      <c r="A36" s="282" t="s">
        <v>11</v>
      </c>
      <c r="B36" s="260" t="s">
        <v>38</v>
      </c>
      <c r="C36" s="260"/>
      <c r="D36" s="157">
        <v>26</v>
      </c>
      <c r="E36" s="160">
        <v>10297.2</v>
      </c>
      <c r="F36" s="2"/>
      <c r="G36" s="2"/>
      <c r="H36" s="2"/>
      <c r="I36" s="2"/>
    </row>
    <row r="37" spans="1:9" ht="24" customHeight="1">
      <c r="A37" s="282"/>
      <c r="B37" s="260" t="s">
        <v>39</v>
      </c>
      <c r="C37" s="260"/>
      <c r="D37" s="157">
        <v>27</v>
      </c>
      <c r="E37" s="160">
        <v>48620.6</v>
      </c>
      <c r="F37" s="2"/>
      <c r="G37" s="2"/>
      <c r="H37" s="2"/>
      <c r="I37" s="2"/>
    </row>
    <row r="38" spans="1:9" ht="51" customHeight="1">
      <c r="A38" s="282"/>
      <c r="B38" s="260" t="s">
        <v>40</v>
      </c>
      <c r="C38" s="161" t="s">
        <v>41</v>
      </c>
      <c r="D38" s="157">
        <v>28</v>
      </c>
      <c r="E38" s="160">
        <v>37776.1</v>
      </c>
      <c r="F38" s="2"/>
      <c r="G38" s="2"/>
      <c r="H38" s="2"/>
      <c r="I38" s="2"/>
    </row>
    <row r="39" spans="1:9" ht="49.5" customHeight="1" thickBot="1">
      <c r="A39" s="283"/>
      <c r="B39" s="261"/>
      <c r="C39" s="162" t="s">
        <v>42</v>
      </c>
      <c r="D39" s="163">
        <v>29</v>
      </c>
      <c r="E39" s="164">
        <v>0</v>
      </c>
      <c r="F39" s="2"/>
      <c r="G39" s="2"/>
      <c r="H39" s="2"/>
      <c r="I39" s="2"/>
    </row>
    <row r="40" spans="1:9" ht="19.5" customHeight="1">
      <c r="A40" s="269"/>
      <c r="B40" s="269"/>
      <c r="C40" s="269"/>
      <c r="D40" s="23"/>
      <c r="F40" s="2"/>
      <c r="G40" s="2"/>
      <c r="H40" s="2"/>
      <c r="I40" s="2"/>
    </row>
    <row r="41" spans="1:9" ht="15.75">
      <c r="A41" s="269" t="s">
        <v>43</v>
      </c>
      <c r="B41" s="269"/>
      <c r="C41" s="269"/>
      <c r="D41" s="269"/>
      <c r="F41" s="2"/>
      <c r="G41" s="2"/>
      <c r="H41" s="2"/>
      <c r="I41" s="2"/>
    </row>
    <row r="42" spans="1:9" ht="0.75" customHeight="1" thickBot="1">
      <c r="A42" s="22"/>
      <c r="B42" s="22"/>
      <c r="C42" s="22"/>
      <c r="D42" s="22"/>
      <c r="F42" s="2"/>
      <c r="G42" s="2"/>
      <c r="H42" s="2"/>
      <c r="I42" s="2"/>
    </row>
    <row r="43" spans="1:9" ht="31.5">
      <c r="A43" s="270" t="s">
        <v>4</v>
      </c>
      <c r="B43" s="271"/>
      <c r="C43" s="271"/>
      <c r="D43" s="272"/>
      <c r="E43" s="151" t="s">
        <v>188</v>
      </c>
      <c r="F43" s="2"/>
      <c r="G43" s="2"/>
      <c r="H43" s="2"/>
      <c r="I43" s="2"/>
    </row>
    <row r="44" spans="1:9" s="206" customFormat="1" ht="11.25">
      <c r="A44" s="273">
        <v>1</v>
      </c>
      <c r="B44" s="274"/>
      <c r="C44" s="274"/>
      <c r="D44" s="275"/>
      <c r="E44" s="204">
        <v>4</v>
      </c>
      <c r="F44" s="205"/>
      <c r="G44" s="205"/>
      <c r="H44" s="205"/>
      <c r="I44" s="205"/>
    </row>
    <row r="45" spans="1:9" ht="22.5" customHeight="1">
      <c r="A45" s="287" t="s">
        <v>45</v>
      </c>
      <c r="B45" s="288"/>
      <c r="C45" s="289"/>
      <c r="D45" s="24">
        <v>30</v>
      </c>
      <c r="E45" s="152">
        <v>236907.19999999998</v>
      </c>
      <c r="F45" s="2"/>
      <c r="G45" s="2"/>
      <c r="H45" s="2"/>
      <c r="I45" s="2"/>
    </row>
    <row r="46" spans="1:9" ht="22.5" customHeight="1">
      <c r="A46" s="250" t="s">
        <v>46</v>
      </c>
      <c r="B46" s="251"/>
      <c r="C46" s="252"/>
      <c r="D46" s="24">
        <v>31</v>
      </c>
      <c r="E46" s="153">
        <v>236907.19999999998</v>
      </c>
      <c r="F46" s="2"/>
      <c r="G46" s="2"/>
      <c r="H46" s="2"/>
      <c r="I46" s="2"/>
    </row>
    <row r="47" spans="1:9" ht="22.5" customHeight="1">
      <c r="A47" s="264" t="s">
        <v>47</v>
      </c>
      <c r="B47" s="265"/>
      <c r="C47" s="229"/>
      <c r="D47" s="24">
        <v>32</v>
      </c>
      <c r="E47" s="154">
        <v>51892.5</v>
      </c>
      <c r="F47" s="2"/>
      <c r="G47" s="2"/>
      <c r="H47" s="2"/>
      <c r="I47" s="2"/>
    </row>
    <row r="48" spans="1:9" ht="22.5" customHeight="1">
      <c r="A48" s="264" t="s">
        <v>48</v>
      </c>
      <c r="B48" s="265"/>
      <c r="C48" s="229"/>
      <c r="D48" s="24">
        <v>33</v>
      </c>
      <c r="E48" s="154">
        <v>19900</v>
      </c>
      <c r="F48" s="2"/>
      <c r="G48" s="2"/>
      <c r="H48" s="2"/>
      <c r="I48" s="2"/>
    </row>
    <row r="49" spans="1:9" ht="22.5" customHeight="1">
      <c r="A49" s="284" t="s">
        <v>49</v>
      </c>
      <c r="B49" s="285"/>
      <c r="C49" s="286"/>
      <c r="D49" s="165">
        <v>34</v>
      </c>
      <c r="E49" s="166">
        <v>8900</v>
      </c>
      <c r="F49" s="2"/>
      <c r="G49" s="2"/>
      <c r="H49" s="2"/>
      <c r="I49" s="2"/>
    </row>
    <row r="50" spans="1:9" ht="22.5" customHeight="1">
      <c r="A50" s="264" t="s">
        <v>50</v>
      </c>
      <c r="B50" s="265"/>
      <c r="C50" s="229"/>
      <c r="D50" s="24">
        <v>35</v>
      </c>
      <c r="E50" s="154">
        <v>12850</v>
      </c>
      <c r="F50" s="2"/>
      <c r="G50" s="2"/>
      <c r="H50" s="2"/>
      <c r="I50" s="2"/>
    </row>
    <row r="51" spans="1:9" ht="22.5" customHeight="1">
      <c r="A51" s="264" t="s">
        <v>51</v>
      </c>
      <c r="B51" s="265"/>
      <c r="C51" s="229"/>
      <c r="D51" s="24">
        <v>36</v>
      </c>
      <c r="E51" s="154">
        <v>430</v>
      </c>
      <c r="F51" s="2"/>
      <c r="G51" s="2"/>
      <c r="H51" s="2"/>
      <c r="I51" s="2"/>
    </row>
    <row r="52" spans="1:9" ht="22.5" customHeight="1">
      <c r="A52" s="264" t="s">
        <v>52</v>
      </c>
      <c r="B52" s="265"/>
      <c r="C52" s="229"/>
      <c r="D52" s="24">
        <v>37</v>
      </c>
      <c r="E52" s="154">
        <v>114052.4</v>
      </c>
      <c r="F52" s="2"/>
      <c r="G52" s="2"/>
      <c r="H52" s="2"/>
      <c r="I52" s="2"/>
    </row>
    <row r="53" spans="1:9" ht="22.5" customHeight="1">
      <c r="A53" s="290" t="s">
        <v>53</v>
      </c>
      <c r="B53" s="291"/>
      <c r="C53" s="292"/>
      <c r="D53" s="24">
        <v>38</v>
      </c>
      <c r="E53" s="154">
        <v>107213.4</v>
      </c>
      <c r="F53" s="2"/>
      <c r="G53" s="2"/>
      <c r="H53" s="2"/>
      <c r="I53" s="2"/>
    </row>
    <row r="54" spans="1:9" ht="22.5" customHeight="1">
      <c r="A54" s="264" t="s">
        <v>54</v>
      </c>
      <c r="B54" s="265"/>
      <c r="C54" s="229"/>
      <c r="D54" s="24">
        <v>39</v>
      </c>
      <c r="E54" s="154">
        <v>31452.3</v>
      </c>
      <c r="F54" s="2"/>
      <c r="G54" s="2"/>
      <c r="H54" s="2"/>
      <c r="I54" s="2"/>
    </row>
    <row r="55" spans="1:9" ht="22.5" customHeight="1">
      <c r="A55" s="293" t="s">
        <v>40</v>
      </c>
      <c r="B55" s="296" t="s">
        <v>55</v>
      </c>
      <c r="C55" s="242"/>
      <c r="D55" s="165">
        <v>40</v>
      </c>
      <c r="E55" s="166">
        <v>20468.9</v>
      </c>
      <c r="F55" s="2"/>
      <c r="G55" s="2"/>
      <c r="H55" s="2"/>
      <c r="I55" s="2"/>
    </row>
    <row r="56" spans="1:9" ht="22.5" customHeight="1">
      <c r="A56" s="294"/>
      <c r="B56" s="241" t="s">
        <v>56</v>
      </c>
      <c r="C56" s="242"/>
      <c r="D56" s="165">
        <v>41</v>
      </c>
      <c r="E56" s="166">
        <v>5413.8</v>
      </c>
      <c r="F56" s="2"/>
      <c r="G56" s="2"/>
      <c r="H56" s="2"/>
      <c r="I56" s="2"/>
    </row>
    <row r="57" spans="1:9" ht="22.5" customHeight="1">
      <c r="A57" s="294"/>
      <c r="B57" s="297" t="s">
        <v>57</v>
      </c>
      <c r="C57" s="298"/>
      <c r="D57" s="165">
        <v>42</v>
      </c>
      <c r="E57" s="166">
        <v>4650</v>
      </c>
      <c r="F57" s="2"/>
      <c r="G57" s="2"/>
      <c r="H57" s="2"/>
      <c r="I57" s="2"/>
    </row>
    <row r="58" spans="1:9" ht="22.5" customHeight="1">
      <c r="A58" s="295"/>
      <c r="B58" s="299" t="s">
        <v>58</v>
      </c>
      <c r="C58" s="300"/>
      <c r="D58" s="165">
        <v>43</v>
      </c>
      <c r="E58" s="166">
        <v>0</v>
      </c>
      <c r="F58" s="2"/>
      <c r="G58" s="2"/>
      <c r="H58" s="2"/>
      <c r="I58" s="2"/>
    </row>
    <row r="59" spans="1:9" ht="22.5" customHeight="1">
      <c r="A59" s="264" t="s">
        <v>59</v>
      </c>
      <c r="B59" s="265"/>
      <c r="C59" s="229"/>
      <c r="D59" s="24">
        <v>44</v>
      </c>
      <c r="E59" s="154">
        <v>6330</v>
      </c>
      <c r="F59" s="2"/>
      <c r="G59" s="2"/>
      <c r="H59" s="2"/>
      <c r="I59" s="2"/>
    </row>
    <row r="60" spans="1:9" ht="22.5" customHeight="1">
      <c r="A60" s="307" t="s">
        <v>40</v>
      </c>
      <c r="B60" s="265" t="s">
        <v>60</v>
      </c>
      <c r="C60" s="229"/>
      <c r="D60" s="24">
        <v>45</v>
      </c>
      <c r="E60" s="154">
        <v>3000</v>
      </c>
      <c r="F60" s="2"/>
      <c r="G60" s="2"/>
      <c r="H60" s="2"/>
      <c r="I60" s="2"/>
    </row>
    <row r="61" spans="1:9" ht="22.5" customHeight="1">
      <c r="A61" s="308"/>
      <c r="B61" s="299" t="s">
        <v>61</v>
      </c>
      <c r="C61" s="300"/>
      <c r="D61" s="165">
        <v>46</v>
      </c>
      <c r="E61" s="166">
        <v>800</v>
      </c>
      <c r="F61" s="2"/>
      <c r="G61" s="2"/>
      <c r="H61" s="2"/>
      <c r="I61" s="2"/>
    </row>
    <row r="62" spans="1:9" ht="22.5" customHeight="1">
      <c r="A62" s="264" t="s">
        <v>62</v>
      </c>
      <c r="B62" s="265"/>
      <c r="C62" s="229"/>
      <c r="D62" s="24">
        <v>47</v>
      </c>
      <c r="E62" s="153">
        <v>236907.19999999998</v>
      </c>
      <c r="F62" s="2"/>
      <c r="G62" s="2"/>
      <c r="H62" s="2"/>
      <c r="I62" s="2"/>
    </row>
    <row r="63" spans="1:9" ht="22.5" customHeight="1">
      <c r="A63" s="301" t="s">
        <v>63</v>
      </c>
      <c r="B63" s="302"/>
      <c r="C63" s="302"/>
      <c r="D63" s="24">
        <v>48</v>
      </c>
      <c r="E63" s="154">
        <v>0</v>
      </c>
      <c r="F63" s="2"/>
      <c r="G63" s="2"/>
      <c r="H63" s="2"/>
      <c r="I63" s="2"/>
    </row>
    <row r="64" spans="1:9" ht="22.5" customHeight="1">
      <c r="A64" s="303" t="s">
        <v>64</v>
      </c>
      <c r="B64" s="304"/>
      <c r="C64" s="305"/>
      <c r="D64" s="24">
        <v>49</v>
      </c>
      <c r="E64" s="153">
        <v>236907.19999999998</v>
      </c>
      <c r="F64" s="2"/>
      <c r="G64" s="2"/>
      <c r="H64" s="2"/>
      <c r="I64" s="2"/>
    </row>
    <row r="65" spans="1:9" ht="22.5" customHeight="1">
      <c r="A65" s="306" t="s">
        <v>65</v>
      </c>
      <c r="B65" s="260"/>
      <c r="C65" s="260"/>
      <c r="D65" s="165">
        <v>50</v>
      </c>
      <c r="E65" s="167">
        <v>117547</v>
      </c>
      <c r="F65" s="2"/>
      <c r="G65" s="2"/>
      <c r="H65" s="2"/>
      <c r="I65" s="2"/>
    </row>
    <row r="66" spans="1:9" ht="22.5" customHeight="1">
      <c r="A66" s="306" t="s">
        <v>66</v>
      </c>
      <c r="B66" s="260"/>
      <c r="C66" s="260"/>
      <c r="D66" s="165">
        <v>51</v>
      </c>
      <c r="E66" s="167">
        <v>89360.20000000001</v>
      </c>
      <c r="F66" s="2"/>
      <c r="G66" s="2"/>
      <c r="H66" s="2"/>
      <c r="I66" s="2"/>
    </row>
    <row r="67" spans="1:9" ht="22.5" customHeight="1">
      <c r="A67" s="309" t="s">
        <v>67</v>
      </c>
      <c r="B67" s="310"/>
      <c r="C67" s="310"/>
      <c r="D67" s="24">
        <v>52</v>
      </c>
      <c r="E67" s="155">
        <v>206907.2</v>
      </c>
      <c r="F67" s="2"/>
      <c r="G67" s="2"/>
      <c r="H67" s="2"/>
      <c r="I67" s="2"/>
    </row>
    <row r="68" spans="1:9" ht="22.5" customHeight="1">
      <c r="A68" s="311" t="s">
        <v>40</v>
      </c>
      <c r="B68" s="260" t="s">
        <v>68</v>
      </c>
      <c r="C68" s="260"/>
      <c r="D68" s="165">
        <v>53</v>
      </c>
      <c r="E68" s="167">
        <v>123129.7</v>
      </c>
      <c r="F68" s="2"/>
      <c r="G68" s="2"/>
      <c r="H68" s="2"/>
      <c r="I68" s="2"/>
    </row>
    <row r="69" spans="1:9" ht="22.5" customHeight="1">
      <c r="A69" s="311"/>
      <c r="B69" s="260" t="s">
        <v>69</v>
      </c>
      <c r="C69" s="260"/>
      <c r="D69" s="165">
        <v>54</v>
      </c>
      <c r="E69" s="167">
        <v>26500</v>
      </c>
      <c r="F69" s="2"/>
      <c r="G69" s="2"/>
      <c r="H69" s="2"/>
      <c r="I69" s="2"/>
    </row>
    <row r="70" spans="1:9" ht="22.5" customHeight="1">
      <c r="A70" s="306" t="s">
        <v>70</v>
      </c>
      <c r="B70" s="260"/>
      <c r="C70" s="260"/>
      <c r="D70" s="165">
        <v>55</v>
      </c>
      <c r="E70" s="167">
        <v>19971.2</v>
      </c>
      <c r="F70" s="2"/>
      <c r="G70" s="2"/>
      <c r="H70" s="2"/>
      <c r="I70" s="2"/>
    </row>
    <row r="71" spans="1:9" ht="22.5" customHeight="1">
      <c r="A71" s="306" t="s">
        <v>71</v>
      </c>
      <c r="B71" s="260"/>
      <c r="C71" s="260"/>
      <c r="D71" s="165">
        <v>56</v>
      </c>
      <c r="E71" s="167">
        <v>10028.8</v>
      </c>
      <c r="F71" s="2"/>
      <c r="G71" s="2"/>
      <c r="H71" s="2"/>
      <c r="I71" s="2"/>
    </row>
    <row r="72" spans="1:9" ht="22.5" customHeight="1">
      <c r="A72" s="309" t="s">
        <v>72</v>
      </c>
      <c r="B72" s="310"/>
      <c r="C72" s="310"/>
      <c r="D72" s="24">
        <v>57</v>
      </c>
      <c r="E72" s="155">
        <v>30000</v>
      </c>
      <c r="F72" s="2"/>
      <c r="G72" s="2"/>
      <c r="H72" s="2"/>
      <c r="I72" s="2"/>
    </row>
    <row r="73" spans="1:9" ht="22.5" customHeight="1">
      <c r="A73" s="309" t="s">
        <v>73</v>
      </c>
      <c r="B73" s="310"/>
      <c r="C73" s="310"/>
      <c r="D73" s="24">
        <v>58</v>
      </c>
      <c r="E73" s="154">
        <v>0</v>
      </c>
      <c r="F73" s="2"/>
      <c r="G73" s="2"/>
      <c r="H73" s="2"/>
      <c r="I73" s="2"/>
    </row>
    <row r="74" spans="1:9" ht="22.5" customHeight="1">
      <c r="A74" s="312" t="s">
        <v>74</v>
      </c>
      <c r="B74" s="313"/>
      <c r="C74" s="314"/>
      <c r="D74" s="24">
        <v>59</v>
      </c>
      <c r="E74" s="155">
        <v>0</v>
      </c>
      <c r="F74" s="2"/>
      <c r="G74" s="2"/>
      <c r="H74" s="2"/>
      <c r="I74" s="2"/>
    </row>
    <row r="75" spans="1:9" ht="22.5" customHeight="1">
      <c r="A75" s="264" t="s">
        <v>75</v>
      </c>
      <c r="B75" s="265"/>
      <c r="C75" s="229"/>
      <c r="D75" s="24">
        <v>60</v>
      </c>
      <c r="E75" s="154">
        <v>0</v>
      </c>
      <c r="F75" s="2"/>
      <c r="G75" s="2"/>
      <c r="H75" s="2"/>
      <c r="I75" s="2"/>
    </row>
    <row r="76" spans="1:9" ht="22.5" customHeight="1">
      <c r="A76" s="264" t="s">
        <v>76</v>
      </c>
      <c r="B76" s="265"/>
      <c r="C76" s="229"/>
      <c r="D76" s="24">
        <v>61</v>
      </c>
      <c r="E76" s="153">
        <v>0</v>
      </c>
      <c r="F76" s="2"/>
      <c r="G76" s="2"/>
      <c r="H76" s="2"/>
      <c r="I76" s="2"/>
    </row>
    <row r="77" spans="1:9" ht="22.5" customHeight="1">
      <c r="A77" s="316" t="s">
        <v>11</v>
      </c>
      <c r="B77" s="260" t="s">
        <v>77</v>
      </c>
      <c r="C77" s="260"/>
      <c r="D77" s="165">
        <v>62</v>
      </c>
      <c r="E77" s="166">
        <v>0</v>
      </c>
      <c r="F77" s="2"/>
      <c r="G77" s="2"/>
      <c r="H77" s="2"/>
      <c r="I77" s="2"/>
    </row>
    <row r="78" spans="1:9" ht="22.5" customHeight="1">
      <c r="A78" s="317"/>
      <c r="B78" s="260" t="s">
        <v>78</v>
      </c>
      <c r="C78" s="260"/>
      <c r="D78" s="165">
        <v>63</v>
      </c>
      <c r="E78" s="166">
        <v>0</v>
      </c>
      <c r="F78" s="2"/>
      <c r="G78" s="2"/>
      <c r="H78" s="2"/>
      <c r="I78" s="2"/>
    </row>
    <row r="79" spans="1:9" ht="38.25">
      <c r="A79" s="168" t="s">
        <v>189</v>
      </c>
      <c r="B79" s="315" t="s">
        <v>79</v>
      </c>
      <c r="C79" s="315"/>
      <c r="D79" s="165">
        <v>64</v>
      </c>
      <c r="E79" s="166">
        <v>0</v>
      </c>
      <c r="F79" s="2"/>
      <c r="G79" s="2"/>
      <c r="H79" s="2"/>
      <c r="I79" s="2"/>
    </row>
    <row r="80" spans="1:9" ht="22.5" customHeight="1">
      <c r="A80" s="287" t="s">
        <v>80</v>
      </c>
      <c r="B80" s="288"/>
      <c r="C80" s="289"/>
      <c r="D80" s="24">
        <v>65</v>
      </c>
      <c r="E80" s="152">
        <v>7505.600000000006</v>
      </c>
      <c r="F80" s="25"/>
      <c r="G80" s="2"/>
      <c r="H80" s="2"/>
      <c r="I80" s="2"/>
    </row>
    <row r="81" spans="1:9" ht="22.5" customHeight="1">
      <c r="A81" s="287" t="s">
        <v>81</v>
      </c>
      <c r="B81" s="288"/>
      <c r="C81" s="289"/>
      <c r="D81" s="24">
        <v>66</v>
      </c>
      <c r="E81" s="154">
        <v>1575.6</v>
      </c>
      <c r="F81" s="2"/>
      <c r="G81" s="2"/>
      <c r="H81" s="2"/>
      <c r="I81" s="2"/>
    </row>
    <row r="82" spans="1:9" ht="22.5" customHeight="1">
      <c r="A82" s="318" t="s">
        <v>82</v>
      </c>
      <c r="B82" s="319"/>
      <c r="C82" s="320"/>
      <c r="D82" s="165">
        <v>67</v>
      </c>
      <c r="E82" s="166">
        <v>1575.6</v>
      </c>
      <c r="F82" s="2"/>
      <c r="G82" s="2"/>
      <c r="H82" s="2"/>
      <c r="I82" s="2"/>
    </row>
    <row r="83" spans="1:9" ht="22.5" customHeight="1">
      <c r="A83" s="287" t="s">
        <v>83</v>
      </c>
      <c r="B83" s="288"/>
      <c r="C83" s="289"/>
      <c r="D83" s="24">
        <v>68</v>
      </c>
      <c r="E83" s="154">
        <v>0</v>
      </c>
      <c r="F83" s="2"/>
      <c r="G83" s="2"/>
      <c r="H83" s="2"/>
      <c r="I83" s="2"/>
    </row>
    <row r="84" spans="1:9" ht="22.5" customHeight="1">
      <c r="A84" s="318" t="s">
        <v>84</v>
      </c>
      <c r="B84" s="319"/>
      <c r="C84" s="320"/>
      <c r="D84" s="165">
        <v>69</v>
      </c>
      <c r="E84" s="166">
        <v>0</v>
      </c>
      <c r="F84" s="2"/>
      <c r="G84" s="2"/>
      <c r="H84" s="2"/>
      <c r="I84" s="2"/>
    </row>
    <row r="85" spans="1:9" ht="22.5" customHeight="1">
      <c r="A85" s="287" t="s">
        <v>85</v>
      </c>
      <c r="B85" s="288"/>
      <c r="C85" s="289"/>
      <c r="D85" s="24">
        <v>70</v>
      </c>
      <c r="E85" s="152">
        <v>9081.200000000006</v>
      </c>
      <c r="F85" s="2"/>
      <c r="G85" s="2"/>
      <c r="H85" s="2"/>
      <c r="I85" s="2"/>
    </row>
    <row r="86" spans="1:9" ht="22.5" customHeight="1">
      <c r="A86" s="287" t="s">
        <v>86</v>
      </c>
      <c r="B86" s="288"/>
      <c r="C86" s="289"/>
      <c r="D86" s="24">
        <v>71</v>
      </c>
      <c r="E86" s="152">
        <v>0</v>
      </c>
      <c r="F86" s="2"/>
      <c r="G86" s="2"/>
      <c r="H86" s="2"/>
      <c r="I86" s="2"/>
    </row>
    <row r="87" spans="1:9" ht="22.5" customHeight="1">
      <c r="A87" s="264" t="s">
        <v>87</v>
      </c>
      <c r="B87" s="265"/>
      <c r="C87" s="229"/>
      <c r="D87" s="24">
        <v>72</v>
      </c>
      <c r="E87" s="154">
        <v>0</v>
      </c>
      <c r="F87" s="2"/>
      <c r="G87" s="2"/>
      <c r="H87" s="2"/>
      <c r="I87" s="2"/>
    </row>
    <row r="88" spans="1:9" ht="22.5" customHeight="1">
      <c r="A88" s="264" t="s">
        <v>88</v>
      </c>
      <c r="B88" s="265"/>
      <c r="C88" s="229"/>
      <c r="D88" s="24">
        <v>73</v>
      </c>
      <c r="E88" s="154">
        <v>0</v>
      </c>
      <c r="F88" s="2"/>
      <c r="G88" s="2"/>
      <c r="H88" s="2"/>
      <c r="I88" s="2"/>
    </row>
    <row r="89" spans="1:9" ht="22.5" customHeight="1">
      <c r="A89" s="287" t="s">
        <v>89</v>
      </c>
      <c r="B89" s="288"/>
      <c r="C89" s="289"/>
      <c r="D89" s="24">
        <v>74</v>
      </c>
      <c r="E89" s="152">
        <v>9081.200000000006</v>
      </c>
      <c r="F89" s="2"/>
      <c r="G89" s="2"/>
      <c r="H89" s="2"/>
      <c r="I89" s="2"/>
    </row>
    <row r="90" spans="1:9" ht="22.5" customHeight="1">
      <c r="A90" s="324" t="s">
        <v>90</v>
      </c>
      <c r="B90" s="325"/>
      <c r="C90" s="326"/>
      <c r="D90" s="24">
        <v>75</v>
      </c>
      <c r="E90" s="154">
        <v>0</v>
      </c>
      <c r="F90" s="2"/>
      <c r="G90" s="2"/>
      <c r="H90" s="2"/>
      <c r="I90" s="2"/>
    </row>
    <row r="91" spans="1:9" ht="22.5" customHeight="1">
      <c r="A91" s="324" t="s">
        <v>91</v>
      </c>
      <c r="B91" s="325"/>
      <c r="C91" s="326"/>
      <c r="D91" s="24">
        <v>76</v>
      </c>
      <c r="E91" s="154">
        <v>0</v>
      </c>
      <c r="F91" s="2"/>
      <c r="G91" s="2"/>
      <c r="H91" s="2"/>
      <c r="I91" s="2"/>
    </row>
    <row r="92" spans="1:9" ht="22.5" customHeight="1" thickBot="1">
      <c r="A92" s="321" t="s">
        <v>92</v>
      </c>
      <c r="B92" s="322"/>
      <c r="C92" s="323"/>
      <c r="D92" s="26">
        <v>77</v>
      </c>
      <c r="E92" s="156">
        <v>9081.200000000006</v>
      </c>
      <c r="F92" s="2"/>
      <c r="G92" s="2"/>
      <c r="H92" s="2"/>
      <c r="I92" s="2"/>
    </row>
    <row r="93" spans="1:9" ht="12.75">
      <c r="A93" s="27"/>
      <c r="B93" s="28"/>
      <c r="C93" s="28"/>
      <c r="D93" s="29"/>
      <c r="E93" s="2"/>
      <c r="F93" s="2"/>
      <c r="G93" s="2"/>
      <c r="H93" s="2"/>
      <c r="I93" s="2"/>
    </row>
    <row r="94" spans="1:9" ht="15.75">
      <c r="A94" s="222"/>
      <c r="B94" s="222"/>
      <c r="C94" s="222"/>
      <c r="D94" s="222"/>
      <c r="E94" s="217"/>
      <c r="F94" s="2"/>
      <c r="G94" s="2"/>
      <c r="H94" s="2"/>
      <c r="I94" s="2"/>
    </row>
    <row r="95" spans="1:9" ht="15">
      <c r="A95" s="221"/>
      <c r="B95" s="221"/>
      <c r="C95" s="218"/>
      <c r="D95" s="221"/>
      <c r="E95" s="217"/>
      <c r="F95" s="2"/>
      <c r="G95" s="2"/>
      <c r="H95" s="2"/>
      <c r="I95" s="2"/>
    </row>
    <row r="96" spans="1:7" ht="15">
      <c r="A96" s="221"/>
      <c r="B96" s="221"/>
      <c r="C96" s="218"/>
      <c r="D96" s="220"/>
      <c r="E96" s="217"/>
      <c r="F96" s="2"/>
      <c r="G96" s="2"/>
    </row>
    <row r="97" spans="1:7" ht="15">
      <c r="A97" s="221"/>
      <c r="B97" s="221"/>
      <c r="C97" s="218"/>
      <c r="D97" s="221"/>
      <c r="E97" s="217"/>
      <c r="F97" s="2"/>
      <c r="G97" s="2"/>
    </row>
    <row r="98" spans="1:7" ht="15">
      <c r="A98" s="221"/>
      <c r="B98" s="221"/>
      <c r="C98" s="218"/>
      <c r="D98" s="221"/>
      <c r="E98" s="217"/>
      <c r="F98" s="2"/>
      <c r="G98" s="2"/>
    </row>
    <row r="99" spans="1:6" ht="15">
      <c r="A99" s="221"/>
      <c r="B99" s="221"/>
      <c r="C99" s="218"/>
      <c r="D99" s="221"/>
      <c r="E99" s="217"/>
      <c r="F99" s="2"/>
    </row>
    <row r="100" spans="1:6" ht="31.5" customHeight="1">
      <c r="A100" s="220"/>
      <c r="B100" s="220"/>
      <c r="C100" s="218"/>
      <c r="D100" s="221"/>
      <c r="E100" s="217"/>
      <c r="F100" s="2"/>
    </row>
    <row r="101" spans="1:6" ht="18" customHeight="1">
      <c r="A101" s="222"/>
      <c r="B101" s="222"/>
      <c r="C101" s="222"/>
      <c r="D101" s="222"/>
      <c r="E101" s="217"/>
      <c r="F101" s="2"/>
    </row>
    <row r="102" spans="1:6" ht="15.75">
      <c r="A102" s="222"/>
      <c r="B102" s="222"/>
      <c r="C102" s="222"/>
      <c r="D102" s="222"/>
      <c r="E102" s="217"/>
      <c r="F102" s="2"/>
    </row>
    <row r="103" spans="1:6" ht="15">
      <c r="A103" s="220"/>
      <c r="B103" s="220"/>
      <c r="C103" s="220"/>
      <c r="D103" s="220"/>
      <c r="E103" s="219"/>
      <c r="F103" s="2"/>
    </row>
    <row r="104" spans="1:6" ht="28.5" customHeight="1">
      <c r="A104" s="220"/>
      <c r="B104" s="220"/>
      <c r="C104" s="220"/>
      <c r="D104" s="220"/>
      <c r="E104" s="220"/>
      <c r="F104" s="2"/>
    </row>
    <row r="105" spans="1:6" ht="28.5" customHeight="1" hidden="1">
      <c r="A105" s="30"/>
      <c r="B105" s="15"/>
      <c r="C105" s="15"/>
      <c r="D105" s="1"/>
      <c r="E105" s="2"/>
      <c r="F105" s="2"/>
    </row>
    <row r="106" spans="1:6" ht="28.5" customHeight="1" hidden="1">
      <c r="A106" s="27"/>
      <c r="B106" s="28"/>
      <c r="C106" s="28"/>
      <c r="D106" s="29"/>
      <c r="E106" s="2"/>
      <c r="F106" s="2"/>
    </row>
    <row r="107" spans="1:6" ht="28.5" customHeight="1" hidden="1">
      <c r="A107" s="27"/>
      <c r="B107" s="28"/>
      <c r="C107" s="28"/>
      <c r="D107" s="29"/>
      <c r="E107" s="2"/>
      <c r="F107" s="2"/>
    </row>
    <row r="108" spans="1:6" ht="28.5" customHeight="1" hidden="1">
      <c r="A108" s="27"/>
      <c r="B108" s="28"/>
      <c r="C108" s="28"/>
      <c r="D108" s="29"/>
      <c r="E108" s="2"/>
      <c r="F108" s="2"/>
    </row>
    <row r="109" spans="1:6" ht="28.5" customHeight="1" hidden="1">
      <c r="A109" s="27"/>
      <c r="B109" s="28"/>
      <c r="C109" s="28"/>
      <c r="D109" s="29"/>
      <c r="E109" s="2"/>
      <c r="F109" s="2"/>
    </row>
    <row r="110" spans="1:6" ht="28.5" customHeight="1" hidden="1">
      <c r="A110" s="27"/>
      <c r="B110" s="28"/>
      <c r="C110" s="28"/>
      <c r="D110" s="29"/>
      <c r="E110" s="2"/>
      <c r="F110" s="2"/>
    </row>
    <row r="111" spans="1:6" ht="28.5" customHeight="1" hidden="1">
      <c r="A111" s="27"/>
      <c r="B111" s="28"/>
      <c r="C111" s="28"/>
      <c r="D111" s="29"/>
      <c r="E111" s="2"/>
      <c r="F111" s="2"/>
    </row>
    <row r="112" spans="1:6" ht="28.5" customHeight="1" hidden="1">
      <c r="A112" s="27"/>
      <c r="B112" s="28"/>
      <c r="C112" s="28"/>
      <c r="D112" s="29"/>
      <c r="E112" s="2"/>
      <c r="F112" s="2"/>
    </row>
    <row r="113" spans="1:6" ht="28.5" customHeight="1" hidden="1">
      <c r="A113" s="27"/>
      <c r="B113" s="28"/>
      <c r="C113" s="28"/>
      <c r="D113" s="29"/>
      <c r="E113" s="2"/>
      <c r="F113" s="2"/>
    </row>
    <row r="114" spans="1:6" ht="28.5" customHeight="1" hidden="1">
      <c r="A114" s="27"/>
      <c r="B114" s="28"/>
      <c r="C114" s="28"/>
      <c r="D114" s="29"/>
      <c r="E114" s="2"/>
      <c r="F114" s="2"/>
    </row>
    <row r="115" spans="1:6" ht="28.5" customHeight="1" hidden="1">
      <c r="A115" s="27"/>
      <c r="B115" s="28"/>
      <c r="C115" s="28"/>
      <c r="D115" s="29"/>
      <c r="E115" s="2"/>
      <c r="F115" s="2"/>
    </row>
    <row r="116" spans="1:6" ht="28.5" customHeight="1" hidden="1">
      <c r="A116" s="27"/>
      <c r="B116" s="28"/>
      <c r="C116" s="28"/>
      <c r="D116" s="29"/>
      <c r="E116" s="2"/>
      <c r="F116" s="2"/>
    </row>
    <row r="117" spans="1:6" ht="28.5" customHeight="1" hidden="1">
      <c r="A117" s="27"/>
      <c r="B117" s="28"/>
      <c r="C117" s="28"/>
      <c r="D117" s="29"/>
      <c r="E117" s="2"/>
      <c r="F117" s="2"/>
    </row>
    <row r="118" spans="1:6" ht="28.5" customHeight="1" hidden="1">
      <c r="A118" s="27"/>
      <c r="B118" s="28"/>
      <c r="C118" s="28"/>
      <c r="D118" s="29"/>
      <c r="E118" s="2"/>
      <c r="F118" s="2"/>
    </row>
    <row r="119" spans="1:6" ht="28.5" customHeight="1" hidden="1">
      <c r="A119" s="27"/>
      <c r="B119" s="28"/>
      <c r="C119" s="28"/>
      <c r="D119" s="29"/>
      <c r="E119" s="2"/>
      <c r="F119" s="2"/>
    </row>
    <row r="120" spans="1:6" ht="28.5" customHeight="1" hidden="1">
      <c r="A120" s="27"/>
      <c r="B120" s="28"/>
      <c r="C120" s="28"/>
      <c r="D120" s="29"/>
      <c r="E120" s="2"/>
      <c r="F120" s="2"/>
    </row>
    <row r="121" spans="1:6" ht="28.5" customHeight="1" hidden="1">
      <c r="A121" s="27"/>
      <c r="B121" s="28"/>
      <c r="C121" s="28"/>
      <c r="D121" s="29"/>
      <c r="E121" s="2"/>
      <c r="F121" s="2"/>
    </row>
    <row r="122" spans="1:6" ht="28.5" customHeight="1" hidden="1">
      <c r="A122" s="27"/>
      <c r="B122" s="28"/>
      <c r="C122" s="28"/>
      <c r="D122" s="29"/>
      <c r="E122" s="2"/>
      <c r="F122" s="2"/>
    </row>
    <row r="123" spans="1:6" ht="28.5" customHeight="1" hidden="1">
      <c r="A123" s="27"/>
      <c r="B123" s="28"/>
      <c r="C123" s="28"/>
      <c r="D123" s="29"/>
      <c r="E123" s="2"/>
      <c r="F123" s="2"/>
    </row>
    <row r="124" spans="1:6" ht="28.5" customHeight="1" hidden="1">
      <c r="A124" s="27"/>
      <c r="B124" s="28"/>
      <c r="C124" s="28"/>
      <c r="D124" s="29"/>
      <c r="E124" s="2"/>
      <c r="F124" s="2"/>
    </row>
    <row r="125" spans="1:6" ht="28.5" customHeight="1" hidden="1">
      <c r="A125" s="27"/>
      <c r="B125" s="28"/>
      <c r="C125" s="28"/>
      <c r="D125" s="29"/>
      <c r="E125" s="2"/>
      <c r="F125" s="2"/>
    </row>
    <row r="126" spans="1:6" ht="28.5" customHeight="1" hidden="1">
      <c r="A126" s="27"/>
      <c r="B126" s="28"/>
      <c r="C126" s="28"/>
      <c r="D126" s="29"/>
      <c r="E126" s="2"/>
      <c r="F126" s="2"/>
    </row>
    <row r="127" spans="1:6" ht="28.5" customHeight="1" hidden="1">
      <c r="A127" s="27"/>
      <c r="B127" s="28"/>
      <c r="C127" s="28"/>
      <c r="D127" s="29"/>
      <c r="E127" s="2"/>
      <c r="F127" s="2"/>
    </row>
    <row r="128" spans="1:6" ht="28.5" customHeight="1" hidden="1">
      <c r="A128" s="27"/>
      <c r="B128" s="28"/>
      <c r="C128" s="28"/>
      <c r="D128" s="29"/>
      <c r="E128" s="2"/>
      <c r="F128" s="2"/>
    </row>
    <row r="129" spans="1:6" ht="28.5" customHeight="1" hidden="1">
      <c r="A129" s="27"/>
      <c r="B129" s="28"/>
      <c r="C129" s="28"/>
      <c r="D129" s="29"/>
      <c r="E129" s="2"/>
      <c r="F129" s="2"/>
    </row>
    <row r="130" spans="1:6" ht="28.5" customHeight="1" hidden="1">
      <c r="A130" s="27"/>
      <c r="B130" s="28"/>
      <c r="C130" s="28"/>
      <c r="D130" s="29"/>
      <c r="E130" s="2"/>
      <c r="F130" s="2"/>
    </row>
    <row r="131" spans="1:6" ht="28.5" customHeight="1" hidden="1">
      <c r="A131" s="27"/>
      <c r="B131" s="28"/>
      <c r="C131" s="28"/>
      <c r="D131" s="29"/>
      <c r="E131" s="2"/>
      <c r="F131" s="2"/>
    </row>
    <row r="132" spans="1:4" ht="28.5" customHeight="1" hidden="1">
      <c r="A132" s="31"/>
      <c r="B132" s="32"/>
      <c r="C132" s="32"/>
      <c r="D132" s="33"/>
    </row>
    <row r="133" spans="1:4" ht="28.5" customHeight="1" hidden="1">
      <c r="A133" s="31"/>
      <c r="B133" s="32"/>
      <c r="C133" s="32"/>
      <c r="D133" s="33"/>
    </row>
    <row r="134" spans="1:4" ht="28.5" customHeight="1" hidden="1">
      <c r="A134" s="31"/>
      <c r="B134" s="32"/>
      <c r="C134" s="32"/>
      <c r="D134" s="33"/>
    </row>
    <row r="135" spans="1:4" ht="28.5" customHeight="1" hidden="1">
      <c r="A135" s="31"/>
      <c r="B135" s="32"/>
      <c r="C135" s="32"/>
      <c r="D135" s="33"/>
    </row>
    <row r="136" spans="1:4" ht="28.5" customHeight="1" hidden="1">
      <c r="A136" s="31"/>
      <c r="B136" s="32"/>
      <c r="C136" s="32"/>
      <c r="D136" s="33"/>
    </row>
    <row r="137" spans="1:4" ht="28.5" customHeight="1" hidden="1">
      <c r="A137" s="31"/>
      <c r="B137" s="32"/>
      <c r="C137" s="32"/>
      <c r="D137" s="33"/>
    </row>
    <row r="138" spans="1:4" ht="28.5" customHeight="1" hidden="1">
      <c r="A138" s="31"/>
      <c r="B138" s="32"/>
      <c r="C138" s="32"/>
      <c r="D138" s="33"/>
    </row>
    <row r="139" spans="1:4" ht="28.5" customHeight="1" hidden="1">
      <c r="A139" s="31"/>
      <c r="B139" s="32"/>
      <c r="C139" s="32"/>
      <c r="D139" s="33"/>
    </row>
    <row r="140" spans="1:4" ht="28.5" customHeight="1" hidden="1">
      <c r="A140" s="31"/>
      <c r="B140" s="32"/>
      <c r="C140" s="32"/>
      <c r="D140" s="33"/>
    </row>
    <row r="141" spans="1:4" ht="28.5" customHeight="1" hidden="1">
      <c r="A141" s="31"/>
      <c r="B141" s="32"/>
      <c r="C141" s="32"/>
      <c r="D141" s="33"/>
    </row>
    <row r="142" spans="1:4" ht="28.5" customHeight="1" hidden="1">
      <c r="A142" s="31"/>
      <c r="B142" s="32"/>
      <c r="C142" s="32"/>
      <c r="D142" s="33"/>
    </row>
    <row r="143" spans="1:4" ht="28.5" customHeight="1" hidden="1">
      <c r="A143" s="31"/>
      <c r="B143" s="32"/>
      <c r="C143" s="32"/>
      <c r="D143" s="33"/>
    </row>
    <row r="144" spans="1:4" ht="12.75" hidden="1">
      <c r="A144" s="31"/>
      <c r="B144" s="32"/>
      <c r="C144" s="32"/>
      <c r="D144" s="33"/>
    </row>
    <row r="145" spans="1:4" ht="12.75" hidden="1">
      <c r="A145" s="31"/>
      <c r="B145" s="32"/>
      <c r="C145" s="32"/>
      <c r="D145" s="33"/>
    </row>
    <row r="146" spans="1:4" ht="12.75" hidden="1">
      <c r="A146" s="31"/>
      <c r="B146" s="32"/>
      <c r="C146" s="32"/>
      <c r="D146" s="33"/>
    </row>
    <row r="147" spans="1:4" ht="12.75" hidden="1">
      <c r="A147" s="31"/>
      <c r="B147" s="32"/>
      <c r="C147" s="32"/>
      <c r="D147" s="33"/>
    </row>
    <row r="148" spans="1:4" ht="12.75" hidden="1">
      <c r="A148" s="31"/>
      <c r="B148" s="32"/>
      <c r="C148" s="32"/>
      <c r="D148" s="33"/>
    </row>
    <row r="149" spans="1:4" ht="12.75" hidden="1">
      <c r="A149" s="31"/>
      <c r="B149" s="32"/>
      <c r="C149" s="32"/>
      <c r="D149" s="33"/>
    </row>
    <row r="150" spans="1:4" ht="12.75" hidden="1">
      <c r="A150" s="31"/>
      <c r="B150" s="32"/>
      <c r="C150" s="32"/>
      <c r="D150" s="33"/>
    </row>
    <row r="151" spans="1:4" ht="12.75" hidden="1">
      <c r="A151" s="31"/>
      <c r="B151" s="32"/>
      <c r="C151" s="32"/>
      <c r="D151" s="33"/>
    </row>
    <row r="152" spans="1:4" ht="12.75" hidden="1">
      <c r="A152" s="31"/>
      <c r="B152" s="32"/>
      <c r="C152" s="32"/>
      <c r="D152" s="33"/>
    </row>
    <row r="153" spans="1:4" ht="12.75" hidden="1">
      <c r="A153" s="31"/>
      <c r="B153" s="32"/>
      <c r="C153" s="32"/>
      <c r="D153" s="33"/>
    </row>
    <row r="154" spans="1:4" ht="12.75" hidden="1">
      <c r="A154" s="31"/>
      <c r="B154" s="32"/>
      <c r="C154" s="32"/>
      <c r="D154" s="33"/>
    </row>
    <row r="155" spans="1:4" ht="12.75" hidden="1">
      <c r="A155" s="31"/>
      <c r="B155" s="32"/>
      <c r="C155" s="32"/>
      <c r="D155" s="33"/>
    </row>
    <row r="156" spans="1:4" ht="12.75" hidden="1">
      <c r="A156" s="31"/>
      <c r="B156" s="32"/>
      <c r="C156" s="32"/>
      <c r="D156" s="33"/>
    </row>
    <row r="157" spans="1:4" ht="12.75" hidden="1">
      <c r="A157" s="31"/>
      <c r="B157" s="32"/>
      <c r="C157" s="32"/>
      <c r="D157" s="33"/>
    </row>
    <row r="158" spans="1:4" ht="12.75" hidden="1">
      <c r="A158" s="31"/>
      <c r="B158" s="32"/>
      <c r="C158" s="32"/>
      <c r="D158" s="33"/>
    </row>
    <row r="159" spans="1:4" ht="12.75" hidden="1">
      <c r="A159" s="31"/>
      <c r="B159" s="32"/>
      <c r="C159" s="32"/>
      <c r="D159" s="33"/>
    </row>
    <row r="160" spans="1:4" ht="12.75" hidden="1">
      <c r="A160" s="31"/>
      <c r="B160" s="32"/>
      <c r="C160" s="32"/>
      <c r="D160" s="33"/>
    </row>
    <row r="161" spans="1:4" ht="12.75" hidden="1">
      <c r="A161" s="31"/>
      <c r="B161" s="32"/>
      <c r="C161" s="32"/>
      <c r="D161" s="33"/>
    </row>
    <row r="162" spans="1:4" ht="12.75" hidden="1">
      <c r="A162" s="31"/>
      <c r="B162" s="32"/>
      <c r="C162" s="32"/>
      <c r="D162" s="33"/>
    </row>
    <row r="163" spans="1:4" ht="12.75" hidden="1">
      <c r="A163" s="31"/>
      <c r="B163" s="32"/>
      <c r="C163" s="32"/>
      <c r="D163" s="33"/>
    </row>
    <row r="164" spans="1:4" ht="12.75" hidden="1">
      <c r="A164" s="31"/>
      <c r="B164" s="32"/>
      <c r="C164" s="32"/>
      <c r="D164" s="33"/>
    </row>
    <row r="165" spans="1:4" ht="12.75" hidden="1">
      <c r="A165" s="31"/>
      <c r="B165" s="32"/>
      <c r="C165" s="32"/>
      <c r="D165" s="33"/>
    </row>
    <row r="166" spans="1:4" ht="12.75" hidden="1">
      <c r="A166" s="31"/>
      <c r="B166" s="32"/>
      <c r="C166" s="32"/>
      <c r="D166" s="33"/>
    </row>
    <row r="167" spans="1:4" ht="12.75" hidden="1">
      <c r="A167" s="31"/>
      <c r="B167" s="32"/>
      <c r="C167" s="32"/>
      <c r="D167" s="33"/>
    </row>
    <row r="168" spans="1:4" ht="12.75" hidden="1">
      <c r="A168" s="31"/>
      <c r="B168" s="32"/>
      <c r="C168" s="32"/>
      <c r="D168" s="33"/>
    </row>
    <row r="169" spans="1:4" ht="12.75" hidden="1">
      <c r="A169" s="31"/>
      <c r="B169" s="32"/>
      <c r="C169" s="32"/>
      <c r="D169" s="33"/>
    </row>
    <row r="170" spans="1:4" ht="12.75" hidden="1">
      <c r="A170" s="31"/>
      <c r="B170" s="32"/>
      <c r="C170" s="32"/>
      <c r="D170" s="33"/>
    </row>
    <row r="171" spans="1:4" ht="12.75" hidden="1">
      <c r="A171" s="31"/>
      <c r="B171" s="32"/>
      <c r="C171" s="32"/>
      <c r="D171" s="33"/>
    </row>
    <row r="172" spans="1:4" ht="12.75" hidden="1">
      <c r="A172" s="31"/>
      <c r="B172" s="32"/>
      <c r="C172" s="32"/>
      <c r="D172" s="33"/>
    </row>
    <row r="173" spans="1:4" ht="12.75" hidden="1">
      <c r="A173" s="31"/>
      <c r="B173" s="32"/>
      <c r="C173" s="32"/>
      <c r="D173" s="33"/>
    </row>
    <row r="174" spans="1:4" ht="12.75" hidden="1">
      <c r="A174" s="31"/>
      <c r="B174" s="32"/>
      <c r="C174" s="32"/>
      <c r="D174" s="33"/>
    </row>
    <row r="175" spans="1:4" ht="12.75" hidden="1">
      <c r="A175" s="31"/>
      <c r="B175" s="32"/>
      <c r="C175" s="32"/>
      <c r="D175" s="33"/>
    </row>
    <row r="176" spans="1:4" ht="12.75" hidden="1">
      <c r="A176" s="31"/>
      <c r="B176" s="32"/>
      <c r="C176" s="32"/>
      <c r="D176" s="33"/>
    </row>
    <row r="177" spans="1:4" ht="12.75" hidden="1">
      <c r="A177" s="31"/>
      <c r="B177" s="32"/>
      <c r="C177" s="32"/>
      <c r="D177" s="33"/>
    </row>
    <row r="178" spans="1:4" ht="12.75" hidden="1">
      <c r="A178" s="31"/>
      <c r="B178" s="32"/>
      <c r="C178" s="32"/>
      <c r="D178" s="33"/>
    </row>
    <row r="179" spans="1:4" ht="12.75" hidden="1">
      <c r="A179" s="31"/>
      <c r="B179" s="32"/>
      <c r="C179" s="32"/>
      <c r="D179" s="33"/>
    </row>
    <row r="180" spans="1:4" ht="12.75" hidden="1">
      <c r="A180" s="31"/>
      <c r="B180" s="32"/>
      <c r="C180" s="32"/>
      <c r="D180" s="33"/>
    </row>
    <row r="181" spans="1:4" ht="12.75" hidden="1">
      <c r="A181" s="31"/>
      <c r="B181" s="32"/>
      <c r="C181" s="32"/>
      <c r="D181" s="33"/>
    </row>
    <row r="182" spans="1:4" ht="12.75" hidden="1">
      <c r="A182" s="31"/>
      <c r="B182" s="32"/>
      <c r="C182" s="32"/>
      <c r="D182" s="33"/>
    </row>
    <row r="183" spans="1:4" ht="12.75" hidden="1">
      <c r="A183" s="31"/>
      <c r="B183" s="32"/>
      <c r="C183" s="32"/>
      <c r="D183" s="33"/>
    </row>
    <row r="184" spans="1:4" ht="12.75" hidden="1">
      <c r="A184" s="31"/>
      <c r="B184" s="32"/>
      <c r="C184" s="32"/>
      <c r="D184" s="33"/>
    </row>
    <row r="185" spans="1:4" ht="12.75" hidden="1">
      <c r="A185" s="31"/>
      <c r="B185" s="32"/>
      <c r="C185" s="32"/>
      <c r="D185" s="33"/>
    </row>
    <row r="186" spans="1:4" ht="12.75" hidden="1">
      <c r="A186" s="31"/>
      <c r="B186" s="32"/>
      <c r="C186" s="32"/>
      <c r="D186" s="33"/>
    </row>
    <row r="187" spans="1:4" ht="12.75" hidden="1">
      <c r="A187" s="31"/>
      <c r="B187" s="32"/>
      <c r="C187" s="32"/>
      <c r="D187" s="33"/>
    </row>
    <row r="188" spans="1:4" ht="12.75" hidden="1">
      <c r="A188" s="31"/>
      <c r="B188" s="32"/>
      <c r="C188" s="32"/>
      <c r="D188" s="33"/>
    </row>
    <row r="189" spans="1:4" ht="12.75" hidden="1">
      <c r="A189" s="31"/>
      <c r="B189" s="32"/>
      <c r="C189" s="32"/>
      <c r="D189" s="33"/>
    </row>
    <row r="190" spans="1:4" ht="12.75" hidden="1">
      <c r="A190" s="31"/>
      <c r="B190" s="32"/>
      <c r="C190" s="32"/>
      <c r="D190" s="33"/>
    </row>
    <row r="191" spans="1:4" ht="12.75" hidden="1">
      <c r="A191" s="31"/>
      <c r="B191" s="32"/>
      <c r="C191" s="32"/>
      <c r="D191" s="33"/>
    </row>
    <row r="192" spans="1:4" ht="12.75" hidden="1">
      <c r="A192" s="31"/>
      <c r="B192" s="32"/>
      <c r="C192" s="32"/>
      <c r="D192" s="33"/>
    </row>
    <row r="193" spans="1:4" ht="12.75" hidden="1">
      <c r="A193" s="31"/>
      <c r="B193" s="32"/>
      <c r="C193" s="32"/>
      <c r="D193" s="33"/>
    </row>
    <row r="194" spans="1:4" ht="12.75" hidden="1">
      <c r="A194" s="31"/>
      <c r="B194" s="32"/>
      <c r="C194" s="32"/>
      <c r="D194" s="33"/>
    </row>
    <row r="195" spans="1:4" ht="12.75" hidden="1">
      <c r="A195" s="31"/>
      <c r="B195" s="32"/>
      <c r="C195" s="32"/>
      <c r="D195" s="33"/>
    </row>
    <row r="196" spans="1:4" ht="12.75" hidden="1">
      <c r="A196" s="31"/>
      <c r="B196" s="32"/>
      <c r="C196" s="32"/>
      <c r="D196" s="33"/>
    </row>
    <row r="197" spans="1:4" ht="12.75" hidden="1">
      <c r="A197" s="31"/>
      <c r="B197" s="32"/>
      <c r="C197" s="32"/>
      <c r="D197" s="33"/>
    </row>
    <row r="198" spans="1:4" ht="12.75" hidden="1">
      <c r="A198" s="31"/>
      <c r="B198" s="32"/>
      <c r="C198" s="32"/>
      <c r="D198" s="33"/>
    </row>
    <row r="199" spans="1:4" ht="12.75" hidden="1">
      <c r="A199" s="31"/>
      <c r="B199" s="32"/>
      <c r="C199" s="32"/>
      <c r="D199" s="33"/>
    </row>
    <row r="200" spans="1:4" ht="12.75" hidden="1">
      <c r="A200" s="31"/>
      <c r="B200" s="32"/>
      <c r="C200" s="32"/>
      <c r="D200" s="33"/>
    </row>
    <row r="201" spans="1:4" ht="12.75" hidden="1">
      <c r="A201" s="31"/>
      <c r="B201" s="32"/>
      <c r="C201" s="32"/>
      <c r="D201" s="33"/>
    </row>
    <row r="202" spans="1:4" ht="12.75" hidden="1">
      <c r="A202" s="31"/>
      <c r="B202" s="32"/>
      <c r="C202" s="32"/>
      <c r="D202" s="33"/>
    </row>
    <row r="203" spans="1:4" ht="12.75" hidden="1">
      <c r="A203" s="31"/>
      <c r="B203" s="32"/>
      <c r="C203" s="32"/>
      <c r="D203" s="33"/>
    </row>
    <row r="204" spans="1:4" ht="12.75" hidden="1">
      <c r="A204" s="31"/>
      <c r="B204" s="32"/>
      <c r="C204" s="32"/>
      <c r="D204" s="33"/>
    </row>
    <row r="205" spans="1:4" ht="12.75" hidden="1">
      <c r="A205" s="31"/>
      <c r="B205" s="32"/>
      <c r="C205" s="32"/>
      <c r="D205" s="33"/>
    </row>
    <row r="206" spans="1:4" ht="12.75" hidden="1">
      <c r="A206" s="31"/>
      <c r="B206" s="32"/>
      <c r="C206" s="32"/>
      <c r="D206" s="33"/>
    </row>
    <row r="207" spans="1:4" ht="12.75" hidden="1">
      <c r="A207" s="31"/>
      <c r="B207" s="32"/>
      <c r="C207" s="32"/>
      <c r="D207" s="33"/>
    </row>
    <row r="208" spans="1:4" ht="12.75" hidden="1">
      <c r="A208" s="31"/>
      <c r="B208" s="32"/>
      <c r="C208" s="32"/>
      <c r="D208" s="33"/>
    </row>
    <row r="209" spans="1:4" ht="12.75" hidden="1">
      <c r="A209" s="31"/>
      <c r="B209" s="32"/>
      <c r="C209" s="32"/>
      <c r="D209" s="33"/>
    </row>
    <row r="210" spans="1:4" ht="12.75" hidden="1">
      <c r="A210" s="31"/>
      <c r="B210" s="32"/>
      <c r="C210" s="32"/>
      <c r="D210" s="33"/>
    </row>
    <row r="211" spans="1:4" ht="12.75" hidden="1">
      <c r="A211" s="31"/>
      <c r="B211" s="32"/>
      <c r="C211" s="32"/>
      <c r="D211" s="33"/>
    </row>
    <row r="212" spans="1:4" ht="12.75" hidden="1">
      <c r="A212" s="31"/>
      <c r="B212" s="32"/>
      <c r="C212" s="32"/>
      <c r="D212" s="33"/>
    </row>
    <row r="213" spans="1:4" ht="12.75" hidden="1">
      <c r="A213" s="31"/>
      <c r="B213" s="32"/>
      <c r="C213" s="32"/>
      <c r="D213" s="33"/>
    </row>
    <row r="214" spans="1:4" ht="12.75" hidden="1">
      <c r="A214" s="31"/>
      <c r="B214" s="32"/>
      <c r="C214" s="32"/>
      <c r="D214" s="33"/>
    </row>
    <row r="215" spans="1:4" ht="12.75" hidden="1">
      <c r="A215" s="31"/>
      <c r="B215" s="32"/>
      <c r="C215" s="32"/>
      <c r="D215" s="33"/>
    </row>
    <row r="216" spans="1:4" ht="12.75" hidden="1">
      <c r="A216" s="31"/>
      <c r="B216" s="32"/>
      <c r="C216" s="32"/>
      <c r="D216" s="33"/>
    </row>
    <row r="217" spans="1:4" ht="12.75" hidden="1">
      <c r="A217" s="31"/>
      <c r="B217" s="32"/>
      <c r="C217" s="32"/>
      <c r="D217" s="33"/>
    </row>
    <row r="218" spans="1:4" ht="12.75" hidden="1">
      <c r="A218" s="31"/>
      <c r="B218" s="32"/>
      <c r="C218" s="32"/>
      <c r="D218" s="33"/>
    </row>
    <row r="219" spans="1:4" ht="12.75" hidden="1">
      <c r="A219" s="31"/>
      <c r="B219" s="32"/>
      <c r="C219" s="32"/>
      <c r="D219" s="33"/>
    </row>
    <row r="220" spans="1:4" ht="12.75" hidden="1">
      <c r="A220" s="31"/>
      <c r="B220" s="32"/>
      <c r="C220" s="32"/>
      <c r="D220" s="33"/>
    </row>
    <row r="221" spans="1:4" ht="12.75" hidden="1">
      <c r="A221" s="31"/>
      <c r="B221" s="32"/>
      <c r="C221" s="32"/>
      <c r="D221" s="33"/>
    </row>
    <row r="222" spans="1:4" ht="12.75" hidden="1">
      <c r="A222" s="31"/>
      <c r="B222" s="32"/>
      <c r="C222" s="32"/>
      <c r="D222" s="33"/>
    </row>
    <row r="223" spans="1:4" ht="12.75" hidden="1">
      <c r="A223" s="31"/>
      <c r="B223" s="32"/>
      <c r="C223" s="32"/>
      <c r="D223" s="33"/>
    </row>
    <row r="224" spans="1:4" ht="12.75" hidden="1">
      <c r="A224" s="31"/>
      <c r="B224" s="32"/>
      <c r="C224" s="32"/>
      <c r="D224" s="33"/>
    </row>
    <row r="225" spans="1:4" ht="12.75" hidden="1">
      <c r="A225" s="31"/>
      <c r="B225" s="32"/>
      <c r="C225" s="32"/>
      <c r="D225" s="33"/>
    </row>
    <row r="226" spans="1:4" ht="12.75" hidden="1">
      <c r="A226" s="31"/>
      <c r="B226" s="32"/>
      <c r="C226" s="32"/>
      <c r="D226" s="33"/>
    </row>
    <row r="227" spans="1:4" ht="12.75" hidden="1">
      <c r="A227" s="31"/>
      <c r="B227" s="32"/>
      <c r="C227" s="32"/>
      <c r="D227" s="33"/>
    </row>
    <row r="228" spans="1:4" ht="12.75" hidden="1">
      <c r="A228" s="31"/>
      <c r="B228" s="32"/>
      <c r="C228" s="32"/>
      <c r="D228" s="33"/>
    </row>
    <row r="229" spans="1:4" ht="12.75" hidden="1">
      <c r="A229" s="31"/>
      <c r="B229" s="32"/>
      <c r="C229" s="32"/>
      <c r="D229" s="33"/>
    </row>
    <row r="230" spans="1:4" ht="12.75" hidden="1">
      <c r="A230" s="31"/>
      <c r="B230" s="32"/>
      <c r="C230" s="32"/>
      <c r="D230" s="33"/>
    </row>
    <row r="231" spans="1:4" ht="12.75" hidden="1">
      <c r="A231" s="31"/>
      <c r="B231" s="32"/>
      <c r="C231" s="32"/>
      <c r="D231" s="33"/>
    </row>
    <row r="232" spans="1:4" ht="12.75" hidden="1">
      <c r="A232" s="31"/>
      <c r="B232" s="32"/>
      <c r="C232" s="32"/>
      <c r="D232" s="33"/>
    </row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</sheetData>
  <sheetProtection/>
  <mergeCells count="94">
    <mergeCell ref="A92:C92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4:C74"/>
    <mergeCell ref="A75:C75"/>
    <mergeCell ref="A76:C76"/>
    <mergeCell ref="B77:C77"/>
    <mergeCell ref="B78:C78"/>
    <mergeCell ref="B79:C79"/>
    <mergeCell ref="A77:A78"/>
    <mergeCell ref="A70:C70"/>
    <mergeCell ref="A71:C71"/>
    <mergeCell ref="A72:C72"/>
    <mergeCell ref="A73:C73"/>
    <mergeCell ref="A66:C66"/>
    <mergeCell ref="A67:C67"/>
    <mergeCell ref="A68:A69"/>
    <mergeCell ref="B68:C68"/>
    <mergeCell ref="B69:C69"/>
    <mergeCell ref="A62:C62"/>
    <mergeCell ref="A63:C63"/>
    <mergeCell ref="A64:C64"/>
    <mergeCell ref="A65:C65"/>
    <mergeCell ref="A59:C59"/>
    <mergeCell ref="A60:A61"/>
    <mergeCell ref="B60:C60"/>
    <mergeCell ref="B61:C61"/>
    <mergeCell ref="A53:C53"/>
    <mergeCell ref="A54:C54"/>
    <mergeCell ref="A55:A58"/>
    <mergeCell ref="B55:C55"/>
    <mergeCell ref="B56:C56"/>
    <mergeCell ref="B57:C57"/>
    <mergeCell ref="B58:C58"/>
    <mergeCell ref="A49:C49"/>
    <mergeCell ref="A50:C50"/>
    <mergeCell ref="A51:C51"/>
    <mergeCell ref="A52:C52"/>
    <mergeCell ref="A45:C45"/>
    <mergeCell ref="A46:C46"/>
    <mergeCell ref="A47:C47"/>
    <mergeCell ref="A48:C48"/>
    <mergeCell ref="A40:C40"/>
    <mergeCell ref="A41:D41"/>
    <mergeCell ref="A43:D43"/>
    <mergeCell ref="A44:D44"/>
    <mergeCell ref="A33:C33"/>
    <mergeCell ref="A34:C34"/>
    <mergeCell ref="A35:C35"/>
    <mergeCell ref="A36:A39"/>
    <mergeCell ref="B36:C36"/>
    <mergeCell ref="B37:C37"/>
    <mergeCell ref="B38:B39"/>
    <mergeCell ref="B29:C29"/>
    <mergeCell ref="B30:C30"/>
    <mergeCell ref="A31:C31"/>
    <mergeCell ref="A32:C32"/>
    <mergeCell ref="B20:C20"/>
    <mergeCell ref="A21:C21"/>
    <mergeCell ref="A22:A30"/>
    <mergeCell ref="B22:C22"/>
    <mergeCell ref="B23:C23"/>
    <mergeCell ref="B24:C24"/>
    <mergeCell ref="B25:C25"/>
    <mergeCell ref="B26:C26"/>
    <mergeCell ref="B27:C27"/>
    <mergeCell ref="B28:C28"/>
    <mergeCell ref="A11:C11"/>
    <mergeCell ref="A12:C12"/>
    <mergeCell ref="A13:C13"/>
    <mergeCell ref="A14:A20"/>
    <mergeCell ref="B14:C14"/>
    <mergeCell ref="B18:C18"/>
    <mergeCell ref="B19:C19"/>
    <mergeCell ref="A5:D5"/>
    <mergeCell ref="A7:D7"/>
    <mergeCell ref="A9:D9"/>
    <mergeCell ref="A10:D10"/>
    <mergeCell ref="A2:C2"/>
    <mergeCell ref="A3:D3"/>
    <mergeCell ref="A4:D4"/>
    <mergeCell ref="B15:C15"/>
    <mergeCell ref="B16:C16"/>
    <mergeCell ref="B17:C17"/>
  </mergeCells>
  <conditionalFormatting sqref="E49 E61 E56:E57">
    <cfRule type="cellIs" priority="39" dxfId="0" operator="greaterThan" stopIfTrue="1">
      <formula>'dział I'!#REF!</formula>
    </cfRule>
  </conditionalFormatting>
  <conditionalFormatting sqref="E26">
    <cfRule type="cellIs" priority="2" dxfId="0" operator="greaterThan" stopIfTrue="1">
      <formula>'dział I'!#REF!</formula>
    </cfRule>
  </conditionalFormatting>
  <conditionalFormatting sqref="E18">
    <cfRule type="cellIs" priority="3" dxfId="8" operator="equal" stopIfTrue="1">
      <formula>'dział I'!#REF!</formula>
    </cfRule>
    <cfRule type="cellIs" priority="4" dxfId="0" operator="greaterThan" stopIfTrue="1">
      <formula>'dział I'!#REF!</formula>
    </cfRule>
  </conditionalFormatting>
  <conditionalFormatting sqref="E20">
    <cfRule type="cellIs" priority="5" dxfId="0" operator="greaterThan" stopIfTrue="1">
      <formula>'dział I'!#REF!</formula>
    </cfRule>
  </conditionalFormatting>
  <conditionalFormatting sqref="E30">
    <cfRule type="cellIs" priority="6" dxfId="0" operator="greaterThan" stopIfTrue="1">
      <formula>'dział I'!#REF!</formula>
    </cfRule>
  </conditionalFormatting>
  <conditionalFormatting sqref="E82">
    <cfRule type="cellIs" priority="9" dxfId="0" operator="greaterThan" stopIfTrue="1">
      <formula>'dział I'!#REF!</formula>
    </cfRule>
  </conditionalFormatting>
  <conditionalFormatting sqref="E84">
    <cfRule type="cellIs" priority="10" dxfId="0" operator="greaterThan" stopIfTrue="1">
      <formula>'dział I'!#REF!</formula>
    </cfRule>
  </conditionalFormatting>
  <conditionalFormatting sqref="E79">
    <cfRule type="cellIs" priority="11" dxfId="0" operator="greaterThan" stopIfTrue="1">
      <formula>'dział I'!#REF!</formula>
    </cfRule>
  </conditionalFormatting>
  <conditionalFormatting sqref="E58">
    <cfRule type="cellIs" priority="13" dxfId="1" operator="greaterThan" stopIfTrue="1">
      <formula>ROUND(('dział I'!#REF!/(100/125))*0.2,1)</formula>
    </cfRule>
  </conditionalFormatting>
  <conditionalFormatting sqref="E15">
    <cfRule type="cellIs" priority="14" dxfId="0" operator="greaterThan" stopIfTrue="1">
      <formula>'dział I'!#REF!</formula>
    </cfRule>
  </conditionalFormatting>
  <printOptions horizontalCentered="1"/>
  <pageMargins left="0.3937007874015748" right="0.03937007874015748" top="0" bottom="0.31496062992125984" header="0" footer="0"/>
  <pageSetup horizontalDpi="600" verticalDpi="600" orientation="portrait" paperSize="9" scale="70" r:id="rId1"/>
  <headerFooter alignWithMargins="0">
    <oddFooter>&amp;C&amp;P/6</oddFooter>
  </headerFooter>
  <rowBreaks count="2" manualBreakCount="2">
    <brk id="40" max="255" man="1"/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1"/>
  <sheetViews>
    <sheetView zoomScale="80" zoomScaleNormal="80" zoomScalePageLayoutView="0" workbookViewId="0" topLeftCell="A1">
      <selection activeCell="A1" sqref="A1"/>
    </sheetView>
  </sheetViews>
  <sheetFormatPr defaultColWidth="0" defaultRowHeight="0" customHeight="1" zeroHeight="1"/>
  <cols>
    <col min="1" max="1" width="8.28125" style="3" customWidth="1"/>
    <col min="2" max="2" width="7.00390625" style="3" bestFit="1" customWidth="1"/>
    <col min="3" max="3" width="53.28125" style="3" customWidth="1"/>
    <col min="4" max="4" width="4.00390625" style="3" customWidth="1"/>
    <col min="5" max="5" width="18.7109375" style="3" customWidth="1"/>
    <col min="6" max="11" width="10.28125" style="2" customWidth="1"/>
    <col min="12" max="21" width="0" style="3" hidden="1" customWidth="1"/>
    <col min="22" max="16384" width="10.28125" style="3" hidden="1" customWidth="1"/>
  </cols>
  <sheetData>
    <row r="1" ht="28.5" customHeight="1">
      <c r="A1" s="176" t="str">
        <f>'dział I'!A3</f>
        <v>Uniwersytet Medyczny im. Piastów Ślaskich we Wrocławiu 
- informacja jednostkowa</v>
      </c>
    </row>
    <row r="2" spans="1:19" s="38" customFormat="1" ht="35.25" customHeight="1">
      <c r="A2" s="327" t="s">
        <v>93</v>
      </c>
      <c r="B2" s="327"/>
      <c r="C2" s="327"/>
      <c r="D2" s="32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7.5" customHeight="1" thickBot="1">
      <c r="A3" s="39"/>
      <c r="B3" s="39"/>
      <c r="C3" s="39"/>
      <c r="D3" s="39"/>
      <c r="L3" s="2"/>
      <c r="M3" s="2"/>
      <c r="N3" s="2"/>
      <c r="O3" s="2"/>
      <c r="P3" s="2"/>
      <c r="Q3" s="2"/>
      <c r="R3" s="2"/>
      <c r="S3" s="2"/>
    </row>
    <row r="4" spans="1:19" s="41" customFormat="1" ht="28.5" customHeight="1">
      <c r="A4" s="328" t="s">
        <v>4</v>
      </c>
      <c r="B4" s="329"/>
      <c r="C4" s="329"/>
      <c r="D4" s="330"/>
      <c r="E4" s="177" t="s">
        <v>188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s="43" customFormat="1" ht="13.5" customHeight="1">
      <c r="A5" s="331">
        <v>1</v>
      </c>
      <c r="B5" s="332"/>
      <c r="C5" s="332"/>
      <c r="D5" s="333"/>
      <c r="E5" s="178">
        <v>4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s="41" customFormat="1" ht="21.75" customHeight="1">
      <c r="A6" s="334" t="s">
        <v>94</v>
      </c>
      <c r="B6" s="335"/>
      <c r="C6" s="335"/>
      <c r="D6" s="44" t="s">
        <v>6</v>
      </c>
      <c r="E6" s="179">
        <v>2117.1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s="41" customFormat="1" ht="21.75" customHeight="1">
      <c r="A7" s="337" t="s">
        <v>95</v>
      </c>
      <c r="B7" s="338"/>
      <c r="C7" s="263"/>
      <c r="D7" s="45" t="s">
        <v>8</v>
      </c>
      <c r="E7" s="179">
        <v>1985.4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s="41" customFormat="1" ht="21.75" customHeight="1">
      <c r="A8" s="339" t="s">
        <v>96</v>
      </c>
      <c r="B8" s="340"/>
      <c r="C8" s="340"/>
      <c r="D8" s="45" t="s">
        <v>10</v>
      </c>
      <c r="E8" s="180">
        <v>11461.699999999999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s="41" customFormat="1" ht="21.75" customHeight="1">
      <c r="A9" s="341" t="s">
        <v>11</v>
      </c>
      <c r="B9" s="336" t="s">
        <v>97</v>
      </c>
      <c r="C9" s="336"/>
      <c r="D9" s="45" t="s">
        <v>13</v>
      </c>
      <c r="E9" s="181">
        <v>8123.9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9" s="41" customFormat="1" ht="21.75" customHeight="1">
      <c r="A10" s="342"/>
      <c r="B10" s="262" t="s">
        <v>98</v>
      </c>
      <c r="C10" s="263"/>
      <c r="D10" s="45" t="s">
        <v>15</v>
      </c>
      <c r="E10" s="181">
        <v>334.5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1:19" s="41" customFormat="1" ht="21.75" customHeight="1">
      <c r="A11" s="342"/>
      <c r="B11" s="336" t="s">
        <v>99</v>
      </c>
      <c r="C11" s="336"/>
      <c r="D11" s="45" t="s">
        <v>17</v>
      </c>
      <c r="E11" s="181">
        <v>3150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s="41" customFormat="1" ht="21.75" customHeight="1">
      <c r="A12" s="342"/>
      <c r="B12" s="336" t="s">
        <v>100</v>
      </c>
      <c r="C12" s="336"/>
      <c r="D12" s="45" t="s">
        <v>19</v>
      </c>
      <c r="E12" s="181">
        <v>0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spans="1:19" s="41" customFormat="1" ht="21.75" customHeight="1">
      <c r="A13" s="343"/>
      <c r="B13" s="348" t="s">
        <v>101</v>
      </c>
      <c r="C13" s="348"/>
      <c r="D13" s="45" t="s">
        <v>21</v>
      </c>
      <c r="E13" s="181">
        <v>187.8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19" s="41" customFormat="1" ht="21.75" customHeight="1">
      <c r="A14" s="352" t="s">
        <v>102</v>
      </c>
      <c r="B14" s="347"/>
      <c r="C14" s="347"/>
      <c r="D14" s="45" t="s">
        <v>23</v>
      </c>
      <c r="E14" s="182">
        <v>13161.5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s="41" customFormat="1" ht="21.75" customHeight="1">
      <c r="A15" s="341" t="s">
        <v>11</v>
      </c>
      <c r="B15" s="355" t="s">
        <v>103</v>
      </c>
      <c r="C15" s="355"/>
      <c r="D15" s="44">
        <v>10</v>
      </c>
      <c r="E15" s="182">
        <v>7884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1:19" s="41" customFormat="1" ht="21.75" customHeight="1">
      <c r="A16" s="342"/>
      <c r="B16" s="356" t="s">
        <v>11</v>
      </c>
      <c r="C16" s="46" t="s">
        <v>104</v>
      </c>
      <c r="D16" s="44">
        <v>11</v>
      </c>
      <c r="E16" s="181">
        <v>4420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19" s="41" customFormat="1" ht="21.75" customHeight="1">
      <c r="A17" s="342"/>
      <c r="B17" s="357"/>
      <c r="C17" s="46" t="s">
        <v>105</v>
      </c>
      <c r="D17" s="44">
        <v>12</v>
      </c>
      <c r="E17" s="181">
        <v>167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</row>
    <row r="18" spans="1:19" s="41" customFormat="1" ht="21.75" customHeight="1">
      <c r="A18" s="353"/>
      <c r="B18" s="358"/>
      <c r="C18" s="212" t="s">
        <v>106</v>
      </c>
      <c r="D18" s="44">
        <v>13</v>
      </c>
      <c r="E18" s="181">
        <v>3016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19" spans="1:19" s="41" customFormat="1" ht="21.75" customHeight="1">
      <c r="A19" s="342"/>
      <c r="B19" s="357"/>
      <c r="C19" s="46" t="s">
        <v>107</v>
      </c>
      <c r="D19" s="44">
        <f>D18+1</f>
        <v>14</v>
      </c>
      <c r="E19" s="181">
        <v>266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</row>
    <row r="20" spans="1:19" s="41" customFormat="1" ht="21.75" customHeight="1">
      <c r="A20" s="342"/>
      <c r="B20" s="359"/>
      <c r="C20" s="46" t="s">
        <v>108</v>
      </c>
      <c r="D20" s="44">
        <f>D19+1</f>
        <v>15</v>
      </c>
      <c r="E20" s="181">
        <v>15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1:19" s="41" customFormat="1" ht="42.75" customHeight="1">
      <c r="A21" s="354"/>
      <c r="B21" s="360" t="s">
        <v>109</v>
      </c>
      <c r="C21" s="360"/>
      <c r="D21" s="44">
        <f aca="true" t="shared" si="0" ref="D21:D33">D20+1</f>
        <v>16</v>
      </c>
      <c r="E21" s="182">
        <v>334.5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</row>
    <row r="22" spans="1:19" s="41" customFormat="1" ht="21.75" customHeight="1">
      <c r="A22" s="342"/>
      <c r="B22" s="344" t="s">
        <v>11</v>
      </c>
      <c r="C22" s="46" t="s">
        <v>104</v>
      </c>
      <c r="D22" s="44">
        <f t="shared" si="0"/>
        <v>17</v>
      </c>
      <c r="E22" s="181">
        <v>98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1:19" s="41" customFormat="1" ht="21.75" customHeight="1">
      <c r="A23" s="342"/>
      <c r="B23" s="345"/>
      <c r="C23" s="46" t="s">
        <v>105</v>
      </c>
      <c r="D23" s="44">
        <f t="shared" si="0"/>
        <v>18</v>
      </c>
      <c r="E23" s="181">
        <v>18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4" spans="1:19" s="41" customFormat="1" ht="21.75" customHeight="1">
      <c r="A24" s="342"/>
      <c r="B24" s="345"/>
      <c r="C24" s="46" t="s">
        <v>110</v>
      </c>
      <c r="D24" s="44">
        <f t="shared" si="0"/>
        <v>19</v>
      </c>
      <c r="E24" s="181">
        <v>203.5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1:19" s="41" customFormat="1" ht="21.75" customHeight="1">
      <c r="A25" s="342"/>
      <c r="B25" s="345"/>
      <c r="C25" s="46" t="s">
        <v>107</v>
      </c>
      <c r="D25" s="44">
        <f t="shared" si="0"/>
        <v>20</v>
      </c>
      <c r="E25" s="181">
        <v>0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1:19" s="41" customFormat="1" ht="21.75" customHeight="1">
      <c r="A26" s="342"/>
      <c r="B26" s="346"/>
      <c r="C26" s="46" t="s">
        <v>108</v>
      </c>
      <c r="D26" s="44">
        <f t="shared" si="0"/>
        <v>21</v>
      </c>
      <c r="E26" s="181">
        <v>15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19" s="41" customFormat="1" ht="21.75" customHeight="1">
      <c r="A27" s="342"/>
      <c r="B27" s="347" t="s">
        <v>111</v>
      </c>
      <c r="C27" s="347"/>
      <c r="D27" s="44">
        <f t="shared" si="0"/>
        <v>22</v>
      </c>
      <c r="E27" s="181">
        <v>4928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1:19" s="41" customFormat="1" ht="21.75" customHeight="1">
      <c r="A28" s="342"/>
      <c r="B28" s="344" t="s">
        <v>40</v>
      </c>
      <c r="C28" s="47" t="s">
        <v>112</v>
      </c>
      <c r="D28" s="44">
        <f t="shared" si="0"/>
        <v>23</v>
      </c>
      <c r="E28" s="181">
        <v>761.2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s="41" customFormat="1" ht="21.75" customHeight="1">
      <c r="A29" s="342"/>
      <c r="B29" s="345"/>
      <c r="C29" s="48" t="s">
        <v>53</v>
      </c>
      <c r="D29" s="44">
        <f t="shared" si="0"/>
        <v>24</v>
      </c>
      <c r="E29" s="181">
        <v>752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19" s="41" customFormat="1" ht="21.75" customHeight="1">
      <c r="A30" s="342"/>
      <c r="B30" s="345"/>
      <c r="C30" s="47" t="s">
        <v>113</v>
      </c>
      <c r="D30" s="44">
        <f t="shared" si="0"/>
        <v>25</v>
      </c>
      <c r="E30" s="181">
        <v>149.5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19" s="41" customFormat="1" ht="21.75" customHeight="1">
      <c r="A31" s="342"/>
      <c r="B31" s="345"/>
      <c r="C31" s="47" t="s">
        <v>114</v>
      </c>
      <c r="D31" s="44">
        <f t="shared" si="0"/>
        <v>26</v>
      </c>
      <c r="E31" s="181">
        <v>1631.7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1:19" s="41" customFormat="1" ht="21.75" customHeight="1">
      <c r="A32" s="342"/>
      <c r="B32" s="346"/>
      <c r="C32" s="48" t="s">
        <v>115</v>
      </c>
      <c r="D32" s="44">
        <f t="shared" si="0"/>
        <v>27</v>
      </c>
      <c r="E32" s="181">
        <v>1631.7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s="41" customFormat="1" ht="36" customHeight="1">
      <c r="A33" s="343"/>
      <c r="B33" s="361" t="s">
        <v>116</v>
      </c>
      <c r="C33" s="361"/>
      <c r="D33" s="44">
        <f t="shared" si="0"/>
        <v>28</v>
      </c>
      <c r="E33" s="181">
        <v>15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1:19" s="41" customFormat="1" ht="21.75" customHeight="1">
      <c r="A34" s="334" t="s">
        <v>117</v>
      </c>
      <c r="B34" s="335"/>
      <c r="C34" s="335"/>
      <c r="D34" s="44">
        <f>D33+1</f>
        <v>29</v>
      </c>
      <c r="E34" s="183">
        <v>417.2999999999993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s="41" customFormat="1" ht="21.75" customHeight="1" thickBot="1">
      <c r="A35" s="349" t="s">
        <v>95</v>
      </c>
      <c r="B35" s="350"/>
      <c r="C35" s="351"/>
      <c r="D35" s="49">
        <f>D34+1</f>
        <v>30</v>
      </c>
      <c r="E35" s="184">
        <v>375.8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1:19" ht="7.5" customHeight="1">
      <c r="A36" s="39"/>
      <c r="B36" s="39"/>
      <c r="C36" s="39"/>
      <c r="D36" s="39"/>
      <c r="L36" s="2"/>
      <c r="M36" s="2"/>
      <c r="N36" s="2"/>
      <c r="O36" s="2"/>
      <c r="P36" s="2"/>
      <c r="Q36" s="2"/>
      <c r="R36" s="2"/>
      <c r="S36" s="2"/>
    </row>
    <row r="37" spans="1:5" ht="12.75">
      <c r="A37" s="50"/>
      <c r="B37" s="50"/>
      <c r="C37" s="50"/>
      <c r="D37" s="50"/>
      <c r="E37" s="2"/>
    </row>
    <row r="38" spans="1:5" ht="12.75">
      <c r="A38" s="50"/>
      <c r="B38" s="50"/>
      <c r="C38" s="50"/>
      <c r="D38" s="50"/>
      <c r="E38" s="2"/>
    </row>
    <row r="39" spans="1:5" ht="12.75">
      <c r="A39" s="50"/>
      <c r="B39" s="50"/>
      <c r="C39" s="50"/>
      <c r="D39" s="50"/>
      <c r="E39" s="2"/>
    </row>
    <row r="40" spans="1:5" ht="12.75">
      <c r="A40" s="50"/>
      <c r="B40" s="50"/>
      <c r="C40" s="50"/>
      <c r="D40" s="50"/>
      <c r="E40" s="2"/>
    </row>
    <row r="41" spans="1:5" ht="12.75">
      <c r="A41" s="50"/>
      <c r="B41" s="50"/>
      <c r="C41" s="50"/>
      <c r="D41" s="50"/>
      <c r="E41" s="2"/>
    </row>
    <row r="42" spans="1:5" ht="12.75">
      <c r="A42" s="50"/>
      <c r="B42" s="50"/>
      <c r="C42" s="50"/>
      <c r="D42" s="50"/>
      <c r="E42" s="2"/>
    </row>
    <row r="43" spans="1:4" ht="12.75" hidden="1">
      <c r="A43" s="51"/>
      <c r="B43" s="51"/>
      <c r="C43" s="51"/>
      <c r="D43" s="51"/>
    </row>
    <row r="44" spans="1:4" ht="12.75" hidden="1">
      <c r="A44" s="51"/>
      <c r="B44" s="51"/>
      <c r="C44" s="51"/>
      <c r="D44" s="51"/>
    </row>
    <row r="45" spans="1:4" ht="12.75" hidden="1">
      <c r="A45" s="51"/>
      <c r="B45" s="51"/>
      <c r="C45" s="51"/>
      <c r="D45" s="51"/>
    </row>
    <row r="46" spans="1:4" ht="12.75" hidden="1">
      <c r="A46" s="51"/>
      <c r="B46" s="51"/>
      <c r="C46" s="51"/>
      <c r="D46" s="51"/>
    </row>
    <row r="47" spans="1:4" ht="12.75" hidden="1">
      <c r="A47" s="51"/>
      <c r="B47" s="51"/>
      <c r="C47" s="51"/>
      <c r="D47" s="51"/>
    </row>
    <row r="48" spans="1:4" ht="12.75" hidden="1">
      <c r="A48" s="51"/>
      <c r="B48" s="51"/>
      <c r="C48" s="51"/>
      <c r="D48" s="51"/>
    </row>
    <row r="49" spans="1:4" ht="12.75" hidden="1">
      <c r="A49" s="51"/>
      <c r="B49" s="51"/>
      <c r="C49" s="51"/>
      <c r="D49" s="51"/>
    </row>
    <row r="50" spans="1:4" ht="12.75" hidden="1">
      <c r="A50" s="51"/>
      <c r="B50" s="51"/>
      <c r="C50" s="51"/>
      <c r="D50" s="51"/>
    </row>
    <row r="51" spans="1:4" ht="12.75" hidden="1">
      <c r="A51" s="51"/>
      <c r="B51" s="51"/>
      <c r="C51" s="51"/>
      <c r="D51" s="51"/>
    </row>
    <row r="52" spans="1:4" ht="12.75" hidden="1">
      <c r="A52" s="51"/>
      <c r="B52" s="51"/>
      <c r="C52" s="51"/>
      <c r="D52" s="51"/>
    </row>
    <row r="53" spans="1:4" ht="12.75" hidden="1">
      <c r="A53" s="51"/>
      <c r="B53" s="51"/>
      <c r="C53" s="51"/>
      <c r="D53" s="51"/>
    </row>
    <row r="54" spans="1:4" ht="12.75" hidden="1">
      <c r="A54" s="51"/>
      <c r="B54" s="51"/>
      <c r="C54" s="51"/>
      <c r="D54" s="51"/>
    </row>
    <row r="55" spans="1:4" ht="12.75" hidden="1">
      <c r="A55" s="51"/>
      <c r="B55" s="51"/>
      <c r="C55" s="51"/>
      <c r="D55" s="51"/>
    </row>
    <row r="56" spans="1:4" ht="12.75" hidden="1">
      <c r="A56" s="51"/>
      <c r="B56" s="51"/>
      <c r="C56" s="51"/>
      <c r="D56" s="51"/>
    </row>
    <row r="57" spans="1:4" ht="12.75" hidden="1">
      <c r="A57" s="51"/>
      <c r="B57" s="51"/>
      <c r="C57" s="51"/>
      <c r="D57" s="51"/>
    </row>
    <row r="58" spans="1:4" ht="12.75" hidden="1">
      <c r="A58" s="51"/>
      <c r="B58" s="51"/>
      <c r="C58" s="51"/>
      <c r="D58" s="51"/>
    </row>
    <row r="59" spans="1:4" ht="12.75" hidden="1">
      <c r="A59" s="51"/>
      <c r="B59" s="51"/>
      <c r="C59" s="51"/>
      <c r="D59" s="51"/>
    </row>
    <row r="60" spans="1:4" ht="12.75" hidden="1">
      <c r="A60" s="51"/>
      <c r="B60" s="51"/>
      <c r="C60" s="51"/>
      <c r="D60" s="51"/>
    </row>
    <row r="61" spans="1:4" ht="12.75" hidden="1">
      <c r="A61" s="51"/>
      <c r="B61" s="51"/>
      <c r="C61" s="51"/>
      <c r="D61" s="51"/>
    </row>
    <row r="62" spans="1:4" ht="12.75" hidden="1">
      <c r="A62" s="51"/>
      <c r="B62" s="51"/>
      <c r="C62" s="51"/>
      <c r="D62" s="51"/>
    </row>
    <row r="63" spans="1:4" ht="12.75" hidden="1">
      <c r="A63" s="51"/>
      <c r="B63" s="51"/>
      <c r="C63" s="51"/>
      <c r="D63" s="51"/>
    </row>
    <row r="64" spans="1:4" ht="12.75" hidden="1">
      <c r="A64" s="51"/>
      <c r="B64" s="51"/>
      <c r="C64" s="51"/>
      <c r="D64" s="51"/>
    </row>
    <row r="65" spans="1:4" ht="12.75" hidden="1">
      <c r="A65" s="51"/>
      <c r="B65" s="51"/>
      <c r="C65" s="51"/>
      <c r="D65" s="51"/>
    </row>
    <row r="66" spans="1:4" ht="12.75" hidden="1">
      <c r="A66" s="51"/>
      <c r="B66" s="51"/>
      <c r="C66" s="51"/>
      <c r="D66" s="51"/>
    </row>
    <row r="67" spans="1:4" ht="12.75" hidden="1">
      <c r="A67" s="51"/>
      <c r="B67" s="51"/>
      <c r="C67" s="51"/>
      <c r="D67" s="51"/>
    </row>
    <row r="68" spans="1:4" ht="12.75" hidden="1">
      <c r="A68" s="51"/>
      <c r="B68" s="51"/>
      <c r="C68" s="51"/>
      <c r="D68" s="51"/>
    </row>
    <row r="69" spans="1:4" ht="12.75" hidden="1">
      <c r="A69" s="51"/>
      <c r="B69" s="51"/>
      <c r="C69" s="51"/>
      <c r="D69" s="51"/>
    </row>
    <row r="70" spans="1:4" ht="12.75" hidden="1">
      <c r="A70" s="51"/>
      <c r="B70" s="51"/>
      <c r="C70" s="51"/>
      <c r="D70" s="51"/>
    </row>
    <row r="71" spans="1:4" ht="12.75" hidden="1">
      <c r="A71" s="51"/>
      <c r="B71" s="51"/>
      <c r="C71" s="51"/>
      <c r="D71" s="51"/>
    </row>
    <row r="72" spans="1:4" ht="12.75" hidden="1">
      <c r="A72" s="51"/>
      <c r="B72" s="51"/>
      <c r="C72" s="51"/>
      <c r="D72" s="51"/>
    </row>
    <row r="73" spans="1:4" ht="12.75" hidden="1">
      <c r="A73" s="51"/>
      <c r="B73" s="51"/>
      <c r="C73" s="51"/>
      <c r="D73" s="51"/>
    </row>
    <row r="74" spans="1:4" ht="12.75" hidden="1">
      <c r="A74" s="51"/>
      <c r="B74" s="51"/>
      <c r="C74" s="51"/>
      <c r="D74" s="51"/>
    </row>
    <row r="75" spans="1:4" ht="12.75" hidden="1">
      <c r="A75" s="51"/>
      <c r="B75" s="51"/>
      <c r="C75" s="51"/>
      <c r="D75" s="51"/>
    </row>
    <row r="76" spans="1:4" ht="12.75" hidden="1">
      <c r="A76" s="51"/>
      <c r="B76" s="51"/>
      <c r="C76" s="51"/>
      <c r="D76" s="51"/>
    </row>
    <row r="77" spans="1:4" ht="12.75" hidden="1">
      <c r="A77" s="51"/>
      <c r="B77" s="51"/>
      <c r="C77" s="51"/>
      <c r="D77" s="51"/>
    </row>
    <row r="78" spans="1:4" ht="12.75" hidden="1">
      <c r="A78" s="51"/>
      <c r="B78" s="51"/>
      <c r="C78" s="51"/>
      <c r="D78" s="51"/>
    </row>
    <row r="79" spans="1:4" ht="12.75" hidden="1">
      <c r="A79" s="51"/>
      <c r="B79" s="51"/>
      <c r="C79" s="51"/>
      <c r="D79" s="51"/>
    </row>
    <row r="80" spans="1:4" ht="12.75" hidden="1">
      <c r="A80" s="51"/>
      <c r="B80" s="51"/>
      <c r="C80" s="51"/>
      <c r="D80" s="51"/>
    </row>
    <row r="81" spans="1:4" ht="12.75" hidden="1">
      <c r="A81" s="51"/>
      <c r="B81" s="51"/>
      <c r="C81" s="51"/>
      <c r="D81" s="51"/>
    </row>
    <row r="82" spans="1:4" ht="12.75" hidden="1">
      <c r="A82" s="51"/>
      <c r="B82" s="51"/>
      <c r="C82" s="51"/>
      <c r="D82" s="51"/>
    </row>
    <row r="83" spans="1:4" ht="12.75" hidden="1">
      <c r="A83" s="51"/>
      <c r="B83" s="51"/>
      <c r="C83" s="51"/>
      <c r="D83" s="51"/>
    </row>
    <row r="84" spans="1:4" ht="12.75" hidden="1">
      <c r="A84" s="51"/>
      <c r="B84" s="51"/>
      <c r="C84" s="51"/>
      <c r="D84" s="51"/>
    </row>
    <row r="85" spans="1:4" ht="12.75" hidden="1">
      <c r="A85" s="51"/>
      <c r="B85" s="51"/>
      <c r="C85" s="51"/>
      <c r="D85" s="51"/>
    </row>
    <row r="86" spans="1:4" ht="12.75" hidden="1">
      <c r="A86" s="51"/>
      <c r="B86" s="51"/>
      <c r="C86" s="51"/>
      <c r="D86" s="51"/>
    </row>
    <row r="87" spans="1:4" ht="12.75" hidden="1">
      <c r="A87" s="51"/>
      <c r="B87" s="51"/>
      <c r="C87" s="51"/>
      <c r="D87" s="51"/>
    </row>
    <row r="88" spans="1:4" ht="12.75" hidden="1">
      <c r="A88" s="51"/>
      <c r="B88" s="51"/>
      <c r="C88" s="51"/>
      <c r="D88" s="51"/>
    </row>
    <row r="89" spans="1:4" ht="12.75" hidden="1">
      <c r="A89" s="51"/>
      <c r="B89" s="51"/>
      <c r="C89" s="51"/>
      <c r="D89" s="51"/>
    </row>
    <row r="90" spans="1:4" ht="12.75" hidden="1">
      <c r="A90" s="51"/>
      <c r="B90" s="51"/>
      <c r="C90" s="51"/>
      <c r="D90" s="51"/>
    </row>
    <row r="91" spans="1:4" ht="12.75" hidden="1">
      <c r="A91" s="51"/>
      <c r="B91" s="51"/>
      <c r="C91" s="51"/>
      <c r="D91" s="51"/>
    </row>
    <row r="92" ht="12.75"/>
    <row r="93" ht="12.75"/>
  </sheetData>
  <sheetProtection/>
  <mergeCells count="23">
    <mergeCell ref="A35:C35"/>
    <mergeCell ref="A14:C14"/>
    <mergeCell ref="A15:A33"/>
    <mergeCell ref="B15:C15"/>
    <mergeCell ref="B16:B20"/>
    <mergeCell ref="B21:C21"/>
    <mergeCell ref="B33:C33"/>
    <mergeCell ref="A34:C34"/>
    <mergeCell ref="B10:C10"/>
    <mergeCell ref="B22:B26"/>
    <mergeCell ref="B27:C27"/>
    <mergeCell ref="B28:B32"/>
    <mergeCell ref="B13:C13"/>
    <mergeCell ref="A2:D2"/>
    <mergeCell ref="A4:D4"/>
    <mergeCell ref="A5:D5"/>
    <mergeCell ref="A6:C6"/>
    <mergeCell ref="B11:C11"/>
    <mergeCell ref="B12:C12"/>
    <mergeCell ref="A7:C7"/>
    <mergeCell ref="A8:C8"/>
    <mergeCell ref="A9:A13"/>
    <mergeCell ref="B9:C9"/>
  </mergeCells>
  <conditionalFormatting sqref="E10">
    <cfRule type="cellIs" priority="49" dxfId="15" operator="greaterThan" stopIfTrue="1">
      <formula>ROUND(0.06*'dział II'!#REF!,1)</formula>
    </cfRule>
  </conditionalFormatting>
  <conditionalFormatting sqref="E33">
    <cfRule type="cellIs" priority="50" dxfId="15" operator="greaterThan" stopIfTrue="1">
      <formula>ROUND('dział II'!#REF!*0.002,1)</formula>
    </cfRule>
  </conditionalFormatting>
  <conditionalFormatting sqref="E29">
    <cfRule type="cellIs" priority="51" dxfId="0" operator="greaterThan" stopIfTrue="1">
      <formula>'dział II'!#REF!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&amp;C3/6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="80" zoomScaleNormal="80" zoomScalePageLayoutView="0" workbookViewId="0" topLeftCell="A1">
      <selection activeCell="A1" sqref="A1"/>
    </sheetView>
  </sheetViews>
  <sheetFormatPr defaultColWidth="0" defaultRowHeight="0" customHeight="1" zeroHeight="1"/>
  <cols>
    <col min="1" max="1" width="8.7109375" style="0" customWidth="1"/>
    <col min="2" max="2" width="6.57421875" style="0" customWidth="1"/>
    <col min="3" max="3" width="10.28125" style="0" customWidth="1"/>
    <col min="4" max="4" width="43.8515625" style="0" customWidth="1"/>
    <col min="5" max="5" width="3.421875" style="0" bestFit="1" customWidth="1"/>
    <col min="6" max="6" width="18.7109375" style="0" customWidth="1"/>
    <col min="7" max="14" width="10.28125" style="0" customWidth="1"/>
    <col min="15" max="16384" width="0" style="0" hidden="1" customWidth="1"/>
  </cols>
  <sheetData>
    <row r="1" ht="17.25" customHeight="1">
      <c r="A1" s="175" t="str">
        <f>'dział I'!A3</f>
        <v>Uniwersytet Medyczny im. Piastów Ślaskich we Wrocławiu 
- informacja jednostkowa</v>
      </c>
    </row>
    <row r="2" spans="1:14" ht="35.25" customHeight="1">
      <c r="A2" s="269" t="s">
        <v>166</v>
      </c>
      <c r="B2" s="269"/>
      <c r="C2" s="269"/>
      <c r="D2" s="269"/>
      <c r="E2" s="269"/>
      <c r="F2" s="131"/>
      <c r="G2" s="132"/>
      <c r="H2" s="132"/>
      <c r="I2" s="132"/>
      <c r="J2" s="132"/>
      <c r="K2" s="132"/>
      <c r="L2" s="132"/>
      <c r="M2" s="132"/>
      <c r="N2" s="132"/>
    </row>
    <row r="3" spans="1:14" ht="6.75" customHeight="1" thickBot="1">
      <c r="A3" s="22"/>
      <c r="B3" s="22"/>
      <c r="C3" s="22"/>
      <c r="D3" s="22"/>
      <c r="E3" s="22"/>
      <c r="F3" s="131"/>
      <c r="G3" s="132"/>
      <c r="H3" s="132"/>
      <c r="I3" s="132"/>
      <c r="J3" s="132"/>
      <c r="K3" s="132"/>
      <c r="L3" s="132"/>
      <c r="M3" s="132"/>
      <c r="N3" s="132"/>
    </row>
    <row r="4" spans="1:14" ht="31.5">
      <c r="A4" s="365" t="s">
        <v>4</v>
      </c>
      <c r="B4" s="366"/>
      <c r="C4" s="366"/>
      <c r="D4" s="366"/>
      <c r="E4" s="367"/>
      <c r="F4" s="143" t="s">
        <v>188</v>
      </c>
      <c r="G4" s="132"/>
      <c r="H4" s="132"/>
      <c r="I4" s="132"/>
      <c r="J4" s="132"/>
      <c r="K4" s="132"/>
      <c r="L4" s="132"/>
      <c r="M4" s="132"/>
      <c r="N4" s="132"/>
    </row>
    <row r="5" spans="1:14" s="134" customFormat="1" ht="15" customHeight="1" thickBot="1">
      <c r="A5" s="368">
        <v>1</v>
      </c>
      <c r="B5" s="369"/>
      <c r="C5" s="369"/>
      <c r="D5" s="369"/>
      <c r="E5" s="369"/>
      <c r="F5" s="185">
        <v>4</v>
      </c>
      <c r="G5" s="133"/>
      <c r="H5" s="133"/>
      <c r="I5" s="133"/>
      <c r="J5" s="133"/>
      <c r="K5" s="133"/>
      <c r="L5" s="133"/>
      <c r="M5" s="133"/>
      <c r="N5" s="133"/>
    </row>
    <row r="6" spans="1:14" ht="24" customHeight="1">
      <c r="A6" s="370" t="s">
        <v>167</v>
      </c>
      <c r="B6" s="373" t="s">
        <v>94</v>
      </c>
      <c r="C6" s="374"/>
      <c r="D6" s="375"/>
      <c r="E6" s="135" t="s">
        <v>6</v>
      </c>
      <c r="F6" s="186">
        <v>929683.4</v>
      </c>
      <c r="G6" s="132"/>
      <c r="H6" s="132"/>
      <c r="I6" s="132"/>
      <c r="J6" s="132"/>
      <c r="K6" s="132"/>
      <c r="L6" s="132"/>
      <c r="M6" s="132"/>
      <c r="N6" s="132"/>
    </row>
    <row r="7" spans="1:14" ht="24" customHeight="1">
      <c r="A7" s="371"/>
      <c r="B7" s="228" t="s">
        <v>168</v>
      </c>
      <c r="C7" s="265"/>
      <c r="D7" s="229"/>
      <c r="E7" s="14" t="s">
        <v>8</v>
      </c>
      <c r="F7" s="187">
        <v>76133.6</v>
      </c>
      <c r="G7" s="132"/>
      <c r="H7" s="132"/>
      <c r="I7" s="132"/>
      <c r="J7" s="132"/>
      <c r="K7" s="132"/>
      <c r="L7" s="132"/>
      <c r="M7" s="132"/>
      <c r="N7" s="132"/>
    </row>
    <row r="8" spans="1:14" ht="24" customHeight="1">
      <c r="A8" s="371"/>
      <c r="B8" s="363" t="s">
        <v>40</v>
      </c>
      <c r="C8" s="228" t="s">
        <v>169</v>
      </c>
      <c r="D8" s="229"/>
      <c r="E8" s="14" t="s">
        <v>10</v>
      </c>
      <c r="F8" s="187">
        <v>0</v>
      </c>
      <c r="G8" s="132"/>
      <c r="H8" s="132"/>
      <c r="I8" s="132"/>
      <c r="J8" s="132"/>
      <c r="K8" s="132"/>
      <c r="L8" s="132"/>
      <c r="M8" s="132"/>
      <c r="N8" s="132"/>
    </row>
    <row r="9" spans="1:14" ht="33.75" customHeight="1">
      <c r="A9" s="371"/>
      <c r="B9" s="377"/>
      <c r="C9" s="228" t="s">
        <v>170</v>
      </c>
      <c r="D9" s="229"/>
      <c r="E9" s="14" t="s">
        <v>13</v>
      </c>
      <c r="F9" s="187">
        <v>1506.5</v>
      </c>
      <c r="G9" s="132"/>
      <c r="H9" s="132"/>
      <c r="I9" s="132"/>
      <c r="J9" s="132"/>
      <c r="K9" s="132"/>
      <c r="L9" s="132"/>
      <c r="M9" s="132"/>
      <c r="N9" s="132"/>
    </row>
    <row r="10" spans="1:14" ht="24" customHeight="1">
      <c r="A10" s="371"/>
      <c r="B10" s="364"/>
      <c r="C10" s="228" t="s">
        <v>171</v>
      </c>
      <c r="D10" s="229"/>
      <c r="E10" s="14" t="s">
        <v>15</v>
      </c>
      <c r="F10" s="188">
        <v>0</v>
      </c>
      <c r="G10" s="132"/>
      <c r="H10" s="132"/>
      <c r="I10" s="132"/>
      <c r="J10" s="132"/>
      <c r="K10" s="132"/>
      <c r="L10" s="132"/>
      <c r="M10" s="132"/>
      <c r="N10" s="132"/>
    </row>
    <row r="11" spans="1:14" ht="24" customHeight="1">
      <c r="A11" s="371"/>
      <c r="B11" s="362" t="s">
        <v>172</v>
      </c>
      <c r="C11" s="362"/>
      <c r="D11" s="362"/>
      <c r="E11" s="14" t="s">
        <v>17</v>
      </c>
      <c r="F11" s="188">
        <v>60734.1</v>
      </c>
      <c r="G11" s="132"/>
      <c r="H11" s="132"/>
      <c r="I11" s="132"/>
      <c r="J11" s="132"/>
      <c r="K11" s="132"/>
      <c r="L11" s="132"/>
      <c r="M11" s="132"/>
      <c r="N11" s="132"/>
    </row>
    <row r="12" spans="1:14" ht="24" customHeight="1">
      <c r="A12" s="371"/>
      <c r="B12" s="363" t="s">
        <v>40</v>
      </c>
      <c r="C12" s="362" t="s">
        <v>173</v>
      </c>
      <c r="D12" s="362"/>
      <c r="E12" s="14" t="s">
        <v>19</v>
      </c>
      <c r="F12" s="188">
        <v>5042.4</v>
      </c>
      <c r="G12" s="132"/>
      <c r="H12" s="132"/>
      <c r="I12" s="132"/>
      <c r="J12" s="132"/>
      <c r="K12" s="132"/>
      <c r="L12" s="132"/>
      <c r="M12" s="132"/>
      <c r="N12" s="132"/>
    </row>
    <row r="13" spans="1:14" ht="24" customHeight="1">
      <c r="A13" s="371"/>
      <c r="B13" s="364"/>
      <c r="C13" s="362" t="s">
        <v>171</v>
      </c>
      <c r="D13" s="362"/>
      <c r="E13" s="14" t="s">
        <v>21</v>
      </c>
      <c r="F13" s="188">
        <v>0</v>
      </c>
      <c r="G13" s="132"/>
      <c r="H13" s="132"/>
      <c r="I13" s="132"/>
      <c r="J13" s="132"/>
      <c r="K13" s="132"/>
      <c r="L13" s="132"/>
      <c r="M13" s="132"/>
      <c r="N13" s="132"/>
    </row>
    <row r="14" spans="1:14" ht="24" customHeight="1" thickBot="1">
      <c r="A14" s="372"/>
      <c r="B14" s="376" t="s">
        <v>174</v>
      </c>
      <c r="C14" s="376"/>
      <c r="D14" s="376"/>
      <c r="E14" s="21" t="s">
        <v>23</v>
      </c>
      <c r="F14" s="189">
        <v>945082.9</v>
      </c>
      <c r="G14" s="132"/>
      <c r="H14" s="132"/>
      <c r="I14" s="132"/>
      <c r="J14" s="132"/>
      <c r="K14" s="132"/>
      <c r="L14" s="132"/>
      <c r="M14" s="132"/>
      <c r="N14" s="132"/>
    </row>
    <row r="15" spans="1:14" ht="24" customHeight="1">
      <c r="A15" s="378" t="s">
        <v>175</v>
      </c>
      <c r="B15" s="381" t="s">
        <v>94</v>
      </c>
      <c r="C15" s="381"/>
      <c r="D15" s="381"/>
      <c r="E15" s="136">
        <f aca="true" t="shared" si="0" ref="E15:E34">E14+1</f>
        <v>10</v>
      </c>
      <c r="F15" s="190">
        <v>7137.7</v>
      </c>
      <c r="G15" s="132"/>
      <c r="H15" s="132"/>
      <c r="I15" s="132"/>
      <c r="J15" s="132"/>
      <c r="K15" s="132"/>
      <c r="L15" s="132"/>
      <c r="M15" s="132"/>
      <c r="N15" s="132"/>
    </row>
    <row r="16" spans="1:14" ht="24" customHeight="1">
      <c r="A16" s="379"/>
      <c r="B16" s="362" t="s">
        <v>168</v>
      </c>
      <c r="C16" s="362"/>
      <c r="D16" s="362"/>
      <c r="E16" s="24">
        <f t="shared" si="0"/>
        <v>11</v>
      </c>
      <c r="F16" s="187">
        <v>5613.8</v>
      </c>
      <c r="G16" s="132"/>
      <c r="H16" s="132"/>
      <c r="I16" s="132"/>
      <c r="J16" s="132"/>
      <c r="K16" s="132"/>
      <c r="L16" s="132"/>
      <c r="M16" s="132"/>
      <c r="N16" s="132"/>
    </row>
    <row r="17" spans="1:14" ht="24" customHeight="1">
      <c r="A17" s="379"/>
      <c r="B17" s="362" t="s">
        <v>172</v>
      </c>
      <c r="C17" s="362"/>
      <c r="D17" s="362"/>
      <c r="E17" s="24">
        <f t="shared" si="0"/>
        <v>12</v>
      </c>
      <c r="F17" s="187">
        <v>7580</v>
      </c>
      <c r="G17" s="132"/>
      <c r="H17" s="132"/>
      <c r="I17" s="132"/>
      <c r="J17" s="132"/>
      <c r="K17" s="132"/>
      <c r="L17" s="132"/>
      <c r="M17" s="132"/>
      <c r="N17" s="132"/>
    </row>
    <row r="18" spans="1:14" ht="24" customHeight="1" thickBot="1">
      <c r="A18" s="380"/>
      <c r="B18" s="382" t="s">
        <v>193</v>
      </c>
      <c r="C18" s="382"/>
      <c r="D18" s="376"/>
      <c r="E18" s="26">
        <f t="shared" si="0"/>
        <v>13</v>
      </c>
      <c r="F18" s="191">
        <v>5171.5</v>
      </c>
      <c r="G18" s="132"/>
      <c r="H18" s="132"/>
      <c r="I18" s="132"/>
      <c r="J18" s="132"/>
      <c r="K18" s="132"/>
      <c r="L18" s="132"/>
      <c r="M18" s="132"/>
      <c r="N18" s="132"/>
    </row>
    <row r="19" spans="1:14" ht="24" customHeight="1">
      <c r="A19" s="383" t="s">
        <v>176</v>
      </c>
      <c r="B19" s="381" t="s">
        <v>94</v>
      </c>
      <c r="C19" s="381"/>
      <c r="D19" s="381"/>
      <c r="E19" s="137">
        <f t="shared" si="0"/>
        <v>14</v>
      </c>
      <c r="F19" s="192"/>
      <c r="G19" s="132"/>
      <c r="H19" s="132"/>
      <c r="I19" s="132"/>
      <c r="J19" s="132"/>
      <c r="K19" s="132"/>
      <c r="L19" s="132"/>
      <c r="M19" s="132"/>
      <c r="N19" s="132"/>
    </row>
    <row r="20" spans="1:14" ht="24" customHeight="1">
      <c r="A20" s="384"/>
      <c r="B20" s="362" t="s">
        <v>168</v>
      </c>
      <c r="C20" s="362"/>
      <c r="D20" s="362"/>
      <c r="E20" s="24">
        <f t="shared" si="0"/>
        <v>15</v>
      </c>
      <c r="F20" s="187"/>
      <c r="G20" s="132"/>
      <c r="H20" s="132"/>
      <c r="I20" s="132"/>
      <c r="J20" s="132"/>
      <c r="K20" s="132"/>
      <c r="L20" s="132"/>
      <c r="M20" s="132"/>
      <c r="N20" s="132"/>
    </row>
    <row r="21" spans="1:14" ht="42.75" customHeight="1">
      <c r="A21" s="385"/>
      <c r="B21" s="387" t="s">
        <v>177</v>
      </c>
      <c r="C21" s="388"/>
      <c r="D21" s="244"/>
      <c r="E21" s="24">
        <f t="shared" si="0"/>
        <v>16</v>
      </c>
      <c r="F21" s="193"/>
      <c r="G21" s="132"/>
      <c r="H21" s="132"/>
      <c r="I21" s="132"/>
      <c r="J21" s="132"/>
      <c r="K21" s="132"/>
      <c r="L21" s="132"/>
      <c r="M21" s="132"/>
      <c r="N21" s="132"/>
    </row>
    <row r="22" spans="1:14" ht="24" customHeight="1">
      <c r="A22" s="384"/>
      <c r="B22" s="362" t="s">
        <v>172</v>
      </c>
      <c r="C22" s="362"/>
      <c r="D22" s="362"/>
      <c r="E22" s="24">
        <f t="shared" si="0"/>
        <v>17</v>
      </c>
      <c r="F22" s="187"/>
      <c r="G22" s="132"/>
      <c r="H22" s="132"/>
      <c r="I22" s="132"/>
      <c r="J22" s="132"/>
      <c r="K22" s="132"/>
      <c r="L22" s="132"/>
      <c r="M22" s="132"/>
      <c r="N22" s="132"/>
    </row>
    <row r="23" spans="1:14" ht="24" customHeight="1" thickBot="1">
      <c r="A23" s="386"/>
      <c r="B23" s="376" t="s">
        <v>178</v>
      </c>
      <c r="C23" s="376"/>
      <c r="D23" s="376"/>
      <c r="E23" s="26">
        <f t="shared" si="0"/>
        <v>18</v>
      </c>
      <c r="F23" s="191"/>
      <c r="G23" s="132"/>
      <c r="H23" s="132"/>
      <c r="I23" s="132"/>
      <c r="J23" s="132"/>
      <c r="K23" s="132"/>
      <c r="L23" s="132"/>
      <c r="M23" s="132"/>
      <c r="N23" s="132"/>
    </row>
    <row r="24" spans="1:14" ht="24" customHeight="1">
      <c r="A24" s="389" t="s">
        <v>179</v>
      </c>
      <c r="B24" s="391" t="s">
        <v>180</v>
      </c>
      <c r="C24" s="391"/>
      <c r="D24" s="391"/>
      <c r="E24" s="136">
        <f t="shared" si="0"/>
        <v>19</v>
      </c>
      <c r="F24" s="194"/>
      <c r="G24" s="132"/>
      <c r="H24" s="132"/>
      <c r="I24" s="132"/>
      <c r="J24" s="132"/>
      <c r="K24" s="132"/>
      <c r="L24" s="132"/>
      <c r="M24" s="132"/>
      <c r="N24" s="132"/>
    </row>
    <row r="25" spans="1:14" ht="24" customHeight="1">
      <c r="A25" s="389"/>
      <c r="B25" s="362" t="s">
        <v>181</v>
      </c>
      <c r="C25" s="362"/>
      <c r="D25" s="362"/>
      <c r="E25" s="24">
        <v>20</v>
      </c>
      <c r="F25" s="194"/>
      <c r="G25" s="132"/>
      <c r="H25" s="132"/>
      <c r="I25" s="132"/>
      <c r="J25" s="132"/>
      <c r="K25" s="132"/>
      <c r="L25" s="132"/>
      <c r="M25" s="132"/>
      <c r="N25" s="132"/>
    </row>
    <row r="26" spans="1:14" ht="24" customHeight="1">
      <c r="A26" s="384"/>
      <c r="B26" s="243" t="s">
        <v>182</v>
      </c>
      <c r="C26" s="392"/>
      <c r="D26" s="244"/>
      <c r="E26" s="24">
        <v>21</v>
      </c>
      <c r="F26" s="187"/>
      <c r="G26" s="132"/>
      <c r="H26" s="132"/>
      <c r="I26" s="132"/>
      <c r="J26" s="132"/>
      <c r="K26" s="132"/>
      <c r="L26" s="132"/>
      <c r="M26" s="132"/>
      <c r="N26" s="132"/>
    </row>
    <row r="27" spans="1:14" ht="24" customHeight="1">
      <c r="A27" s="390"/>
      <c r="B27" s="362" t="s">
        <v>183</v>
      </c>
      <c r="C27" s="362"/>
      <c r="D27" s="362"/>
      <c r="E27" s="138">
        <f t="shared" si="0"/>
        <v>22</v>
      </c>
      <c r="F27" s="187"/>
      <c r="G27" s="132"/>
      <c r="H27" s="132"/>
      <c r="I27" s="132"/>
      <c r="J27" s="132"/>
      <c r="K27" s="132"/>
      <c r="L27" s="132"/>
      <c r="M27" s="132"/>
      <c r="N27" s="132"/>
    </row>
    <row r="28" spans="1:14" ht="24" customHeight="1" thickBot="1">
      <c r="A28" s="386"/>
      <c r="B28" s="376" t="s">
        <v>184</v>
      </c>
      <c r="C28" s="376"/>
      <c r="D28" s="376"/>
      <c r="E28" s="26">
        <f t="shared" si="0"/>
        <v>23</v>
      </c>
      <c r="F28" s="191"/>
      <c r="G28" s="132"/>
      <c r="H28" s="132"/>
      <c r="I28" s="132"/>
      <c r="J28" s="132"/>
      <c r="K28" s="132"/>
      <c r="L28" s="132"/>
      <c r="M28" s="132"/>
      <c r="N28" s="132"/>
    </row>
    <row r="29" spans="1:14" ht="3.75" customHeight="1">
      <c r="A29" s="139"/>
      <c r="B29" s="139"/>
      <c r="C29" s="139"/>
      <c r="D29" s="139"/>
      <c r="E29" s="139"/>
      <c r="F29" s="140"/>
      <c r="G29" s="132"/>
      <c r="H29" s="132"/>
      <c r="I29" s="132"/>
      <c r="J29" s="132"/>
      <c r="K29" s="132"/>
      <c r="L29" s="132"/>
      <c r="M29" s="132"/>
      <c r="N29" s="132"/>
    </row>
    <row r="30" spans="1:14" ht="24" customHeight="1" thickBot="1">
      <c r="A30" s="393" t="s">
        <v>185</v>
      </c>
      <c r="B30" s="393"/>
      <c r="C30" s="393"/>
      <c r="D30" s="393"/>
      <c r="E30" s="393"/>
      <c r="F30" s="132"/>
      <c r="G30" s="132"/>
      <c r="H30" s="132"/>
      <c r="I30" s="132"/>
      <c r="J30" s="132"/>
      <c r="K30" s="132"/>
      <c r="L30" s="132"/>
      <c r="M30" s="132"/>
      <c r="N30" s="132"/>
    </row>
    <row r="31" spans="1:14" ht="24" customHeight="1">
      <c r="A31" s="394" t="s">
        <v>186</v>
      </c>
      <c r="B31" s="381" t="s">
        <v>180</v>
      </c>
      <c r="C31" s="381"/>
      <c r="D31" s="381"/>
      <c r="E31" s="136">
        <f>E28+1</f>
        <v>24</v>
      </c>
      <c r="F31" s="195"/>
      <c r="G31" s="132"/>
      <c r="H31" s="132"/>
      <c r="I31" s="132"/>
      <c r="J31" s="132"/>
      <c r="K31" s="132"/>
      <c r="L31" s="132"/>
      <c r="M31" s="132"/>
      <c r="N31" s="132"/>
    </row>
    <row r="32" spans="1:14" ht="24" customHeight="1">
      <c r="A32" s="395"/>
      <c r="B32" s="362" t="s">
        <v>181</v>
      </c>
      <c r="C32" s="362"/>
      <c r="D32" s="362"/>
      <c r="E32" s="24">
        <f t="shared" si="0"/>
        <v>25</v>
      </c>
      <c r="F32" s="196"/>
      <c r="G32" s="132"/>
      <c r="H32" s="132"/>
      <c r="I32" s="132"/>
      <c r="J32" s="132"/>
      <c r="K32" s="132"/>
      <c r="L32" s="132"/>
      <c r="M32" s="132"/>
      <c r="N32" s="132"/>
    </row>
    <row r="33" spans="1:14" ht="24" customHeight="1">
      <c r="A33" s="395"/>
      <c r="B33" s="362" t="s">
        <v>183</v>
      </c>
      <c r="C33" s="362"/>
      <c r="D33" s="362"/>
      <c r="E33" s="24">
        <f t="shared" si="0"/>
        <v>26</v>
      </c>
      <c r="F33" s="196"/>
      <c r="G33" s="132"/>
      <c r="H33" s="132"/>
      <c r="I33" s="132"/>
      <c r="J33" s="132"/>
      <c r="K33" s="132"/>
      <c r="L33" s="132"/>
      <c r="M33" s="132"/>
      <c r="N33" s="132"/>
    </row>
    <row r="34" spans="1:14" ht="24" customHeight="1" thickBot="1">
      <c r="A34" s="396"/>
      <c r="B34" s="376" t="s">
        <v>187</v>
      </c>
      <c r="C34" s="376"/>
      <c r="D34" s="376"/>
      <c r="E34" s="26">
        <f t="shared" si="0"/>
        <v>27</v>
      </c>
      <c r="F34" s="191"/>
      <c r="G34" s="132"/>
      <c r="H34" s="132"/>
      <c r="I34" s="132"/>
      <c r="J34" s="132"/>
      <c r="K34" s="132"/>
      <c r="L34" s="132"/>
      <c r="M34" s="132"/>
      <c r="N34" s="132"/>
    </row>
    <row r="35" spans="1:14" ht="15.75">
      <c r="A35" s="2"/>
      <c r="B35" s="2"/>
      <c r="C35" s="2"/>
      <c r="D35" s="2"/>
      <c r="E35" s="2"/>
      <c r="F35" s="141"/>
      <c r="G35" s="132"/>
      <c r="H35" s="132"/>
      <c r="I35" s="132"/>
      <c r="J35" s="132"/>
      <c r="K35" s="132"/>
      <c r="L35" s="132"/>
      <c r="M35" s="132"/>
      <c r="N35" s="132"/>
    </row>
    <row r="36" spans="1:14" ht="39" customHeight="1">
      <c r="A36" s="142"/>
      <c r="B36" s="142"/>
      <c r="C36" s="142"/>
      <c r="D36" s="142"/>
      <c r="E36" s="142"/>
      <c r="F36" s="142"/>
      <c r="G36" s="132"/>
      <c r="H36" s="132"/>
      <c r="I36" s="132"/>
      <c r="J36" s="132"/>
      <c r="K36" s="132"/>
      <c r="L36" s="132"/>
      <c r="M36" s="132"/>
      <c r="N36" s="132"/>
    </row>
    <row r="37" spans="1:14" ht="12.75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</row>
    <row r="38" spans="1:14" ht="12.75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</row>
    <row r="39" spans="1:14" ht="12.75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</row>
    <row r="40" ht="12.75"/>
    <row r="41" ht="12.75"/>
    <row r="42" ht="12.75"/>
    <row r="43" ht="12.75"/>
  </sheetData>
  <sheetProtection/>
  <mergeCells count="38">
    <mergeCell ref="A30:E30"/>
    <mergeCell ref="A31:A34"/>
    <mergeCell ref="B31:D31"/>
    <mergeCell ref="B32:D32"/>
    <mergeCell ref="B33:D33"/>
    <mergeCell ref="B34:D34"/>
    <mergeCell ref="A24:A28"/>
    <mergeCell ref="B24:D24"/>
    <mergeCell ref="B25:D25"/>
    <mergeCell ref="B26:D26"/>
    <mergeCell ref="B27:D27"/>
    <mergeCell ref="B28:D28"/>
    <mergeCell ref="A19:A23"/>
    <mergeCell ref="B19:D19"/>
    <mergeCell ref="B20:D20"/>
    <mergeCell ref="B21:D21"/>
    <mergeCell ref="B22:D22"/>
    <mergeCell ref="B23:D23"/>
    <mergeCell ref="B7:D7"/>
    <mergeCell ref="B14:D14"/>
    <mergeCell ref="B8:B10"/>
    <mergeCell ref="C8:D8"/>
    <mergeCell ref="C9:D9"/>
    <mergeCell ref="A15:A18"/>
    <mergeCell ref="B15:D15"/>
    <mergeCell ref="B16:D16"/>
    <mergeCell ref="B17:D17"/>
    <mergeCell ref="B18:D18"/>
    <mergeCell ref="C10:D10"/>
    <mergeCell ref="B11:D11"/>
    <mergeCell ref="B12:B13"/>
    <mergeCell ref="C12:D12"/>
    <mergeCell ref="C13:D13"/>
    <mergeCell ref="A2:E2"/>
    <mergeCell ref="A4:E4"/>
    <mergeCell ref="A5:E5"/>
    <mergeCell ref="A6:A14"/>
    <mergeCell ref="B6:D6"/>
  </mergeCells>
  <conditionalFormatting sqref="F26">
    <cfRule type="cellIs" priority="47" dxfId="0" operator="greaterThan" stopIfTrue="1">
      <formula>ROUND(('dział III'!#REF!/(100/125))*0.2,1)</formula>
    </cfRule>
  </conditionalFormatting>
  <conditionalFormatting sqref="F20">
    <cfRule type="cellIs" priority="48" dxfId="0" operator="lessThan" stopIfTrue="1">
      <formula>'dział III'!#REF!</formula>
    </cfRule>
  </conditionalFormatting>
  <printOptions/>
  <pageMargins left="0.3937007874015748" right="0.03937007874015748" top="0.984251968503937" bottom="0.984251968503937" header="0.5118110236220472" footer="0.5118110236220472"/>
  <pageSetup horizontalDpi="600" verticalDpi="600" orientation="portrait" paperSize="9" scale="85" r:id="rId3"/>
  <headerFooter alignWithMargins="0">
    <oddFooter>&amp;C4/6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5"/>
  <sheetViews>
    <sheetView zoomScale="80" zoomScaleNormal="80" zoomScalePageLayoutView="0" workbookViewId="0" topLeftCell="B1">
      <selection activeCell="B1" sqref="B1"/>
    </sheetView>
  </sheetViews>
  <sheetFormatPr defaultColWidth="0" defaultRowHeight="12.75" customHeight="1" zeroHeight="1"/>
  <cols>
    <col min="1" max="1" width="0" style="41" hidden="1" customWidth="1"/>
    <col min="2" max="2" width="11.421875" style="41" customWidth="1"/>
    <col min="3" max="3" width="27.57421875" style="41" customWidth="1"/>
    <col min="4" max="4" width="4.28125" style="41" customWidth="1"/>
    <col min="5" max="5" width="13.8515625" style="41" bestFit="1" customWidth="1"/>
    <col min="6" max="6" width="16.7109375" style="41" bestFit="1" customWidth="1"/>
    <col min="7" max="7" width="15.28125" style="41" customWidth="1"/>
    <col min="8" max="8" width="10.57421875" style="41" bestFit="1" customWidth="1"/>
    <col min="9" max="9" width="16.00390625" style="41" customWidth="1"/>
    <col min="10" max="11" width="22.7109375" style="41" customWidth="1"/>
    <col min="12" max="12" width="22.7109375" style="41" hidden="1" customWidth="1"/>
    <col min="13" max="14" width="24.28125" style="41" hidden="1" customWidth="1"/>
    <col min="15" max="15" width="20.57421875" style="41" hidden="1" customWidth="1"/>
    <col min="16" max="16" width="27.7109375" style="41" hidden="1" customWidth="1"/>
    <col min="17" max="17" width="9.8515625" style="41" hidden="1" customWidth="1"/>
    <col min="18" max="16384" width="0" style="41" hidden="1" customWidth="1"/>
  </cols>
  <sheetData>
    <row r="1" spans="1:17" ht="17.25" customHeight="1">
      <c r="A1" s="43" t="str">
        <f>'dział I'!A3</f>
        <v>Uniwersytet Medyczny im. Piastów Ślaskich we Wrocławiu 
- informacja jednostkowa</v>
      </c>
      <c r="B1" s="52" t="str">
        <f>'dział I'!A3</f>
        <v>Uniwersytet Medyczny im. Piastów Ślaskich we Wrocławiu 
- informacja jednostkowa</v>
      </c>
      <c r="C1" s="53"/>
      <c r="D1" s="53"/>
      <c r="E1" s="53"/>
      <c r="F1" s="53"/>
      <c r="G1" s="53"/>
      <c r="H1" s="53"/>
      <c r="I1" s="53"/>
      <c r="J1" s="40"/>
      <c r="K1" s="40"/>
      <c r="L1" s="40"/>
      <c r="M1" s="40"/>
      <c r="N1" s="40"/>
      <c r="O1" s="40"/>
      <c r="P1" s="40"/>
      <c r="Q1" s="54"/>
    </row>
    <row r="2" spans="2:17" s="55" customFormat="1" ht="35.25" customHeight="1">
      <c r="B2" s="404" t="s">
        <v>118</v>
      </c>
      <c r="C2" s="404"/>
      <c r="D2" s="404"/>
      <c r="E2" s="404"/>
      <c r="F2" s="404"/>
      <c r="G2" s="404"/>
      <c r="H2" s="404"/>
      <c r="I2" s="404"/>
      <c r="J2" s="56"/>
      <c r="K2" s="56"/>
      <c r="L2" s="56"/>
      <c r="M2" s="56"/>
      <c r="N2" s="57"/>
      <c r="O2" s="57"/>
      <c r="P2" s="57"/>
      <c r="Q2" s="58"/>
    </row>
    <row r="3" spans="2:17" ht="8.25" customHeight="1" thickBot="1">
      <c r="B3" s="53"/>
      <c r="C3" s="59"/>
      <c r="D3" s="59"/>
      <c r="E3" s="59"/>
      <c r="F3" s="59"/>
      <c r="G3" s="59"/>
      <c r="H3" s="59"/>
      <c r="I3" s="59"/>
      <c r="J3" s="60"/>
      <c r="K3" s="60"/>
      <c r="L3" s="60"/>
      <c r="M3" s="60"/>
      <c r="N3" s="60"/>
      <c r="O3" s="60"/>
      <c r="P3" s="60"/>
      <c r="Q3" s="54"/>
    </row>
    <row r="4" spans="1:17" ht="22.5" customHeight="1" thickBot="1">
      <c r="A4" s="405" t="s">
        <v>119</v>
      </c>
      <c r="B4" s="406" t="s">
        <v>120</v>
      </c>
      <c r="C4" s="407"/>
      <c r="D4" s="408"/>
      <c r="E4" s="415" t="s">
        <v>121</v>
      </c>
      <c r="F4" s="416" t="s">
        <v>122</v>
      </c>
      <c r="G4" s="417" t="s">
        <v>11</v>
      </c>
      <c r="H4" s="417"/>
      <c r="I4" s="417"/>
      <c r="J4" s="61"/>
      <c r="K4" s="61"/>
      <c r="L4" s="397"/>
      <c r="M4" s="397"/>
      <c r="N4" s="397"/>
      <c r="O4" s="61"/>
      <c r="P4" s="62"/>
      <c r="Q4" s="63"/>
    </row>
    <row r="5" spans="1:17" ht="15.75" customHeight="1" thickBot="1">
      <c r="A5" s="405"/>
      <c r="B5" s="409"/>
      <c r="C5" s="410"/>
      <c r="D5" s="411"/>
      <c r="E5" s="415"/>
      <c r="F5" s="416"/>
      <c r="G5" s="398" t="s">
        <v>123</v>
      </c>
      <c r="H5" s="65" t="s">
        <v>40</v>
      </c>
      <c r="I5" s="399" t="s">
        <v>124</v>
      </c>
      <c r="J5" s="61"/>
      <c r="K5" s="61"/>
      <c r="L5" s="61"/>
      <c r="M5" s="61"/>
      <c r="N5" s="61"/>
      <c r="O5" s="66"/>
      <c r="P5" s="61"/>
      <c r="Q5" s="63"/>
    </row>
    <row r="6" spans="1:17" ht="32.25" customHeight="1" thickBot="1">
      <c r="A6" s="405"/>
      <c r="B6" s="412"/>
      <c r="C6" s="413"/>
      <c r="D6" s="414"/>
      <c r="E6" s="415"/>
      <c r="F6" s="416"/>
      <c r="G6" s="398"/>
      <c r="H6" s="67" t="s">
        <v>125</v>
      </c>
      <c r="I6" s="400"/>
      <c r="J6" s="61"/>
      <c r="K6" s="61"/>
      <c r="L6" s="61"/>
      <c r="M6" s="61"/>
      <c r="N6" s="61"/>
      <c r="O6" s="66"/>
      <c r="P6" s="61"/>
      <c r="Q6" s="63"/>
    </row>
    <row r="7" spans="1:17" ht="15.75">
      <c r="A7" s="405"/>
      <c r="B7" s="401">
        <v>1</v>
      </c>
      <c r="C7" s="402"/>
      <c r="D7" s="403"/>
      <c r="E7" s="68">
        <v>2</v>
      </c>
      <c r="F7" s="64">
        <v>3</v>
      </c>
      <c r="G7" s="69">
        <v>4</v>
      </c>
      <c r="H7" s="70">
        <v>5</v>
      </c>
      <c r="I7" s="71">
        <v>6</v>
      </c>
      <c r="J7" s="62"/>
      <c r="K7" s="62"/>
      <c r="L7" s="62"/>
      <c r="M7" s="61"/>
      <c r="N7" s="62"/>
      <c r="O7" s="62"/>
      <c r="P7" s="62"/>
      <c r="Q7" s="63"/>
    </row>
    <row r="8" spans="1:256" s="76" customFormat="1" ht="24" customHeight="1">
      <c r="A8" s="72"/>
      <c r="B8" s="431" t="s">
        <v>44</v>
      </c>
      <c r="C8" s="431"/>
      <c r="D8" s="431"/>
      <c r="E8" s="431"/>
      <c r="F8" s="431"/>
      <c r="G8" s="431"/>
      <c r="H8" s="431"/>
      <c r="I8" s="431"/>
      <c r="J8" s="73"/>
      <c r="K8" s="73"/>
      <c r="L8" s="73"/>
      <c r="M8" s="74"/>
      <c r="N8" s="73"/>
      <c r="O8" s="73"/>
      <c r="P8" s="73"/>
      <c r="Q8" s="75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  <c r="IT8" s="77"/>
      <c r="IU8" s="77"/>
      <c r="IV8" s="77"/>
    </row>
    <row r="9" spans="1:256" s="76" customFormat="1" ht="37.5" customHeight="1" thickBot="1">
      <c r="A9" s="418" t="s">
        <v>6</v>
      </c>
      <c r="B9" s="419" t="s">
        <v>126</v>
      </c>
      <c r="C9" s="419"/>
      <c r="D9" s="420" t="s">
        <v>6</v>
      </c>
      <c r="E9" s="422">
        <f>E11+E15</f>
        <v>1870</v>
      </c>
      <c r="F9" s="423">
        <f>F11+F15</f>
        <v>107965.6</v>
      </c>
      <c r="G9" s="423">
        <f>G11+G15</f>
        <v>100030.29999999999</v>
      </c>
      <c r="H9" s="423">
        <f>H11+H15</f>
        <v>1676.8</v>
      </c>
      <c r="I9" s="432">
        <f>I11+I15</f>
        <v>7935.300000000001</v>
      </c>
      <c r="J9" s="73"/>
      <c r="K9" s="73"/>
      <c r="L9" s="73"/>
      <c r="M9" s="74"/>
      <c r="N9" s="73"/>
      <c r="O9" s="73"/>
      <c r="P9" s="73"/>
      <c r="Q9" s="75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</row>
    <row r="10" spans="1:17" ht="15.75" customHeight="1" thickBot="1">
      <c r="A10" s="418"/>
      <c r="B10" s="78" t="s">
        <v>127</v>
      </c>
      <c r="C10" s="79"/>
      <c r="D10" s="421"/>
      <c r="E10" s="422"/>
      <c r="F10" s="423"/>
      <c r="G10" s="423"/>
      <c r="H10" s="423"/>
      <c r="I10" s="432"/>
      <c r="J10" s="62"/>
      <c r="K10" s="62"/>
      <c r="L10" s="62"/>
      <c r="M10" s="61"/>
      <c r="N10" s="62"/>
      <c r="O10" s="62"/>
      <c r="P10" s="62"/>
      <c r="Q10" s="63"/>
    </row>
    <row r="11" spans="1:17" ht="34.5" customHeight="1">
      <c r="A11" s="80" t="s">
        <v>8</v>
      </c>
      <c r="B11" s="426" t="s">
        <v>128</v>
      </c>
      <c r="C11" s="426"/>
      <c r="D11" s="81" t="s">
        <v>8</v>
      </c>
      <c r="E11" s="82">
        <f>E12+E13+E14</f>
        <v>1072</v>
      </c>
      <c r="F11" s="82">
        <f>F12+F13+F14</f>
        <v>76277.6</v>
      </c>
      <c r="G11" s="83">
        <f>G12+G13+G14</f>
        <v>70718.29999999999</v>
      </c>
      <c r="H11" s="84">
        <v>1386.6</v>
      </c>
      <c r="I11" s="85">
        <f>I12+I13+I14</f>
        <v>5559.300000000001</v>
      </c>
      <c r="J11" s="62"/>
      <c r="K11" s="86"/>
      <c r="L11" s="87"/>
      <c r="M11" s="61"/>
      <c r="N11" s="62"/>
      <c r="O11" s="62"/>
      <c r="P11" s="62"/>
      <c r="Q11" s="63"/>
    </row>
    <row r="12" spans="1:17" ht="34.5" customHeight="1">
      <c r="A12" s="88" t="s">
        <v>10</v>
      </c>
      <c r="B12" s="427" t="s">
        <v>129</v>
      </c>
      <c r="C12" s="89" t="s">
        <v>130</v>
      </c>
      <c r="D12" s="90" t="s">
        <v>10</v>
      </c>
      <c r="E12" s="91">
        <v>166.1</v>
      </c>
      <c r="F12" s="92">
        <f aca="true" t="shared" si="0" ref="F12:F17">G12+I12</f>
        <v>19644</v>
      </c>
      <c r="G12" s="93">
        <v>18170.1</v>
      </c>
      <c r="H12" s="94"/>
      <c r="I12" s="95">
        <v>1473.9</v>
      </c>
      <c r="J12" s="62"/>
      <c r="K12" s="62"/>
      <c r="L12" s="87"/>
      <c r="M12" s="61"/>
      <c r="N12" s="62"/>
      <c r="O12" s="62"/>
      <c r="P12" s="62"/>
      <c r="Q12" s="63"/>
    </row>
    <row r="13" spans="1:17" ht="34.5" customHeight="1">
      <c r="A13" s="88" t="s">
        <v>13</v>
      </c>
      <c r="B13" s="427"/>
      <c r="C13" s="96" t="s">
        <v>131</v>
      </c>
      <c r="D13" s="97" t="s">
        <v>13</v>
      </c>
      <c r="E13" s="98">
        <v>590</v>
      </c>
      <c r="F13" s="99">
        <f t="shared" si="0"/>
        <v>41497.5</v>
      </c>
      <c r="G13" s="100">
        <v>38464.2</v>
      </c>
      <c r="H13" s="94"/>
      <c r="I13" s="95">
        <v>3033.3</v>
      </c>
      <c r="J13" s="62"/>
      <c r="K13" s="101"/>
      <c r="L13" s="87"/>
      <c r="M13" s="61"/>
      <c r="N13" s="62"/>
      <c r="O13" s="62"/>
      <c r="P13" s="62"/>
      <c r="Q13" s="63"/>
    </row>
    <row r="14" spans="1:17" ht="34.5" customHeight="1">
      <c r="A14" s="88" t="s">
        <v>15</v>
      </c>
      <c r="B14" s="427"/>
      <c r="C14" s="89" t="s">
        <v>132</v>
      </c>
      <c r="D14" s="90" t="s">
        <v>15</v>
      </c>
      <c r="E14" s="102">
        <v>315.9</v>
      </c>
      <c r="F14" s="103">
        <f t="shared" si="0"/>
        <v>15136.1</v>
      </c>
      <c r="G14" s="104">
        <v>14084</v>
      </c>
      <c r="H14" s="94"/>
      <c r="I14" s="105">
        <v>1052.1</v>
      </c>
      <c r="J14" s="62"/>
      <c r="K14" s="62"/>
      <c r="L14" s="62"/>
      <c r="M14" s="61"/>
      <c r="N14" s="62"/>
      <c r="O14" s="62"/>
      <c r="P14" s="62"/>
      <c r="Q14" s="63"/>
    </row>
    <row r="15" spans="1:17" ht="34.5" customHeight="1">
      <c r="A15" s="88" t="s">
        <v>17</v>
      </c>
      <c r="B15" s="428" t="s">
        <v>133</v>
      </c>
      <c r="C15" s="428"/>
      <c r="D15" s="106" t="s">
        <v>17</v>
      </c>
      <c r="E15" s="107">
        <v>798</v>
      </c>
      <c r="F15" s="108">
        <f t="shared" si="0"/>
        <v>31688</v>
      </c>
      <c r="G15" s="109">
        <v>29312</v>
      </c>
      <c r="H15" s="98">
        <v>290.2</v>
      </c>
      <c r="I15" s="110">
        <v>2376</v>
      </c>
      <c r="J15" s="62"/>
      <c r="K15" s="62"/>
      <c r="L15" s="62"/>
      <c r="M15" s="61"/>
      <c r="N15" s="62"/>
      <c r="O15" s="62"/>
      <c r="P15" s="62"/>
      <c r="Q15" s="63"/>
    </row>
    <row r="16" spans="1:17" ht="30.75" customHeight="1">
      <c r="A16" s="88" t="s">
        <v>19</v>
      </c>
      <c r="B16" s="429" t="s">
        <v>134</v>
      </c>
      <c r="C16" s="430"/>
      <c r="D16" s="111" t="s">
        <v>19</v>
      </c>
      <c r="E16" s="91">
        <v>777.4</v>
      </c>
      <c r="F16" s="92">
        <f t="shared" si="0"/>
        <v>30936</v>
      </c>
      <c r="G16" s="93">
        <v>28611.4</v>
      </c>
      <c r="H16" s="112"/>
      <c r="I16" s="105">
        <v>2324.6</v>
      </c>
      <c r="J16" s="62"/>
      <c r="K16" s="62"/>
      <c r="L16" s="62"/>
      <c r="M16" s="61"/>
      <c r="N16" s="62"/>
      <c r="O16" s="62"/>
      <c r="P16" s="62"/>
      <c r="Q16" s="63"/>
    </row>
    <row r="17" spans="1:17" ht="33.75" customHeight="1" thickBot="1">
      <c r="A17" s="113"/>
      <c r="B17" s="424" t="s">
        <v>135</v>
      </c>
      <c r="C17" s="425"/>
      <c r="D17" s="169" t="s">
        <v>21</v>
      </c>
      <c r="E17" s="170"/>
      <c r="F17" s="171">
        <f t="shared" si="0"/>
        <v>29530.7</v>
      </c>
      <c r="G17" s="172">
        <v>27224.7</v>
      </c>
      <c r="H17" s="170"/>
      <c r="I17" s="173">
        <v>2306</v>
      </c>
      <c r="J17" s="62"/>
      <c r="K17" s="62"/>
      <c r="L17" s="62"/>
      <c r="M17" s="61"/>
      <c r="N17" s="62"/>
      <c r="O17" s="62"/>
      <c r="P17" s="62"/>
      <c r="Q17" s="63"/>
    </row>
    <row r="18" spans="1:16" ht="15.75">
      <c r="A18" s="43"/>
      <c r="B18" s="207"/>
      <c r="C18" s="211"/>
      <c r="D18" s="59"/>
      <c r="E18" s="59"/>
      <c r="F18" s="59"/>
      <c r="G18" s="60"/>
      <c r="H18" s="59"/>
      <c r="I18" s="59"/>
      <c r="J18" s="60"/>
      <c r="K18" s="60"/>
      <c r="L18" s="60"/>
      <c r="M18" s="60"/>
      <c r="N18" s="60"/>
      <c r="O18" s="60"/>
      <c r="P18" s="60"/>
    </row>
    <row r="19" spans="2:18" ht="15.75" customHeight="1">
      <c r="B19" s="114" t="s">
        <v>136</v>
      </c>
      <c r="C19" s="59"/>
      <c r="D19" s="59"/>
      <c r="E19" s="59"/>
      <c r="F19" s="59"/>
      <c r="G19" s="59"/>
      <c r="H19" s="59"/>
      <c r="I19" s="59"/>
      <c r="J19" s="60"/>
      <c r="K19" s="60"/>
      <c r="L19" s="60"/>
      <c r="M19" s="60"/>
      <c r="N19" s="60"/>
      <c r="O19" s="60"/>
      <c r="P19" s="60"/>
      <c r="Q19" s="40"/>
      <c r="R19" s="40"/>
    </row>
    <row r="20" spans="2:18" ht="15.75">
      <c r="B20" s="115" t="s">
        <v>137</v>
      </c>
      <c r="C20" s="59"/>
      <c r="D20" s="59"/>
      <c r="E20" s="59"/>
      <c r="F20" s="59"/>
      <c r="G20" s="213"/>
      <c r="H20" s="59"/>
      <c r="I20" s="59"/>
      <c r="J20" s="60"/>
      <c r="K20" s="60"/>
      <c r="L20" s="60"/>
      <c r="M20" s="60"/>
      <c r="N20" s="60"/>
      <c r="O20" s="60"/>
      <c r="P20" s="60"/>
      <c r="Q20" s="40"/>
      <c r="R20" s="40"/>
    </row>
    <row r="21" spans="1:18" ht="42.75" customHeight="1">
      <c r="A21" s="208"/>
      <c r="B21" s="209" t="s">
        <v>192</v>
      </c>
      <c r="C21" s="210"/>
      <c r="D21" s="53"/>
      <c r="E21" s="53"/>
      <c r="F21" s="53"/>
      <c r="G21" s="53"/>
      <c r="H21" s="53"/>
      <c r="I21" s="53"/>
      <c r="J21" s="40"/>
      <c r="K21" s="40"/>
      <c r="L21" s="40"/>
      <c r="M21" s="40"/>
      <c r="N21" s="40"/>
      <c r="O21" s="40"/>
      <c r="P21" s="40"/>
      <c r="Q21" s="40"/>
      <c r="R21" s="40"/>
    </row>
    <row r="22" spans="2:18" ht="15">
      <c r="B22" s="115"/>
      <c r="C22" s="53"/>
      <c r="D22" s="53"/>
      <c r="E22" s="53"/>
      <c r="F22" s="53"/>
      <c r="G22" s="53"/>
      <c r="H22" s="53"/>
      <c r="I22" s="53"/>
      <c r="J22" s="40"/>
      <c r="K22" s="40"/>
      <c r="L22" s="40"/>
      <c r="M22" s="40"/>
      <c r="N22" s="40"/>
      <c r="O22" s="40"/>
      <c r="P22" s="40"/>
      <c r="Q22" s="40"/>
      <c r="R22" s="40"/>
    </row>
    <row r="23" spans="2:18" ht="12.75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2:18" ht="12.75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2:18" ht="12.75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spans="2:18" ht="12.7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2:18" ht="12.75" hidden="1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2:18" ht="12.75" hidden="1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2:18" ht="12.75" hidden="1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2:18" ht="12.75" hidden="1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2:18" ht="12.75" hidden="1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2:18" ht="12.75" hidden="1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2:18" ht="12.75" hidden="1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2:18" ht="12.75" hidden="1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</row>
    <row r="35" spans="2:18" ht="12.75" hidden="1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</row>
    <row r="36" spans="2:18" ht="12.75" hidden="1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2:18" ht="12.75" hidden="1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8" spans="2:18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</row>
    <row r="39" spans="2:18" ht="12.75" hidden="1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</row>
    <row r="40" spans="2:18" ht="12.75" hidden="1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</row>
    <row r="41" spans="2:18" ht="12.75" hidden="1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spans="2:18" ht="12.75" hidden="1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</row>
    <row r="43" spans="2:18" ht="12.75" hidden="1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</row>
    <row r="44" spans="2:18" ht="12.75" hidden="1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  <row r="45" spans="2:18" ht="12.75" hidden="1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spans="2:18" ht="12.75" hidden="1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</row>
    <row r="47" spans="2:18" ht="12.75" hidden="1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</row>
    <row r="48" spans="2:18" ht="12.75" hidden="1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</row>
    <row r="49" spans="2:18" ht="12.75" hidden="1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</row>
    <row r="50" spans="2:18" ht="12.75" hidden="1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</row>
    <row r="51" spans="2:18" ht="12.75" hidden="1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2:18" ht="12.75" hidden="1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2:18" ht="12.75" hidden="1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2:18" ht="12.75" hidden="1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2:18" ht="12.75" hidden="1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</row>
    <row r="56" spans="2:18" ht="12.75" hidden="1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2:18" ht="12.75" hidden="1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</row>
    <row r="58" spans="2:18" ht="12.75" hidden="1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2:18" ht="12.75" hidden="1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2:18" ht="12.75" hidden="1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2:18" ht="12.75" hidden="1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2:18" ht="12.75" hidden="1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</row>
    <row r="63" spans="2:18" ht="12.75" hidden="1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</row>
    <row r="64" spans="2:18" ht="12.75" hidden="1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</row>
    <row r="65" spans="2:18" ht="12.75" hidden="1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</row>
    <row r="66" spans="2:18" ht="12.75" hidden="1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</row>
    <row r="67" spans="2:18" ht="12.75" hidden="1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</row>
    <row r="68" spans="2:18" ht="12.75" hidden="1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</row>
    <row r="69" spans="2:18" ht="12.75" hidden="1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</row>
    <row r="70" spans="2:18" ht="12.75" hidden="1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</row>
    <row r="71" spans="2:18" ht="12.75" hidden="1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</row>
    <row r="72" spans="2:18" ht="12.75" hidden="1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</row>
    <row r="73" spans="2:18" ht="12.75" hidden="1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</row>
    <row r="74" spans="2:18" ht="12.75" hidden="1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</row>
    <row r="75" spans="2:18" ht="12.75" hidden="1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</row>
    <row r="76" spans="2:18" ht="12.75" hidden="1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</row>
    <row r="77" spans="2:18" ht="12.75" hidden="1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</row>
    <row r="78" spans="2:18" ht="12.75" hidden="1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</row>
    <row r="79" spans="2:18" ht="12.75" hidden="1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</row>
    <row r="80" spans="2:18" ht="12.75" hidden="1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</row>
    <row r="81" spans="2:18" ht="12.75" hidden="1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</row>
    <row r="82" spans="2:18" ht="12.75" hidden="1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</row>
    <row r="83" spans="2:18" ht="12.75" hidden="1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</row>
    <row r="84" spans="2:18" ht="12.75" hidden="1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</row>
    <row r="85" spans="2:18" ht="12.75" hidden="1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</row>
    <row r="86" spans="2:18" ht="12.75" hidden="1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2:18" ht="12.75" hidden="1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</row>
    <row r="88" spans="2:18" ht="12.75" hidden="1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</row>
    <row r="89" spans="2:18" ht="12.75" hidden="1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</row>
    <row r="90" spans="2:18" ht="12.75" hidden="1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</row>
    <row r="91" spans="2:18" ht="12.75" hidden="1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</row>
    <row r="92" spans="2:18" ht="12.75" hidden="1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</row>
    <row r="93" spans="2:18" ht="12.75" hidden="1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</row>
    <row r="94" spans="2:18" ht="12.75" hidden="1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</row>
    <row r="95" spans="2:18" ht="12.75" hidden="1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</row>
    <row r="96" spans="2:18" ht="12.75" hidden="1"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</row>
    <row r="97" spans="2:18" ht="12.75" hidden="1"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</row>
    <row r="98" spans="2:18" ht="12.75" hidden="1"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</row>
    <row r="99" spans="2:18" ht="12.75" hidden="1"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</row>
    <row r="100" spans="2:18" ht="12.75" hidden="1"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</row>
    <row r="101" spans="2:18" ht="12.75" hidden="1"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</row>
    <row r="102" spans="2:18" ht="12.75" hidden="1"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</row>
    <row r="103" spans="2:18" ht="12.75" hidden="1"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</row>
    <row r="104" spans="2:18" ht="12.75" hidden="1"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</row>
    <row r="105" spans="2:18" ht="12.75" hidden="1"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</row>
    <row r="106" spans="2:18" ht="12.75" hidden="1"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</row>
    <row r="107" spans="2:18" ht="12.75" hidden="1"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</row>
    <row r="108" spans="2:18" ht="12.75" hidden="1"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</row>
    <row r="109" spans="2:18" ht="12.75" hidden="1"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</row>
    <row r="110" spans="2:18" ht="12.75" hidden="1"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</row>
    <row r="111" spans="2:18" ht="12.75" hidden="1"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</row>
    <row r="112" spans="2:18" ht="12.75" hidden="1"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</row>
    <row r="113" spans="2:18" ht="12.75" hidden="1"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</row>
    <row r="114" spans="2:18" ht="12.75" hidden="1"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</row>
    <row r="115" spans="2:18" ht="12.75" hidden="1"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</row>
    <row r="116" spans="2:18" ht="12.75" hidden="1"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</row>
    <row r="117" spans="2:18" ht="12.75" hidden="1"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</row>
    <row r="118" spans="2:18" ht="12.75" hidden="1"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</row>
    <row r="119" spans="2:18" ht="12.75" hidden="1"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</row>
    <row r="120" spans="2:18" ht="12.75" hidden="1"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</row>
    <row r="121" spans="2:18" ht="12.75" hidden="1"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</row>
    <row r="122" spans="2:18" ht="12.75" hidden="1"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</row>
    <row r="123" spans="2:18" ht="12.75" hidden="1"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</row>
    <row r="124" spans="2:18" ht="12.75" hidden="1"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</row>
    <row r="125" spans="2:18" ht="12.75" hidden="1"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</row>
    <row r="126" spans="2:18" ht="12.75" hidden="1"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</row>
    <row r="127" spans="2:18" ht="12.75" hidden="1"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</row>
    <row r="128" spans="2:18" ht="12.75" hidden="1"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</row>
    <row r="129" spans="2:18" ht="12.75" hidden="1"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</row>
    <row r="130" spans="2:18" ht="12.75" hidden="1"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</row>
    <row r="131" spans="2:18" ht="12.75" hidden="1"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</row>
    <row r="132" spans="2:18" ht="12.75" hidden="1"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</row>
    <row r="133" spans="2:18" ht="12.75" hidden="1"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</row>
    <row r="134" spans="2:18" ht="12.75" hidden="1"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</row>
    <row r="135" spans="2:18" ht="12.75" hidden="1"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</row>
    <row r="136" spans="2:18" ht="12.75" hidden="1"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</row>
    <row r="137" spans="2:18" ht="12.75" hidden="1"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</row>
    <row r="138" spans="2:18" ht="12.75" hidden="1"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</row>
    <row r="139" spans="2:18" ht="12.75" hidden="1"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</row>
    <row r="140" spans="2:18" ht="12.75" hidden="1"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</row>
    <row r="141" spans="2:18" ht="12.75" hidden="1"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</row>
    <row r="142" spans="2:18" ht="12.75" hidden="1"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</row>
    <row r="143" spans="2:18" ht="12.75" hidden="1"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</row>
    <row r="144" spans="2:18" ht="12.75" hidden="1"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</row>
    <row r="145" spans="2:18" ht="12.75" hidden="1"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</row>
  </sheetData>
  <sheetProtection/>
  <mergeCells count="24">
    <mergeCell ref="B17:C17"/>
    <mergeCell ref="B11:C11"/>
    <mergeCell ref="B12:B14"/>
    <mergeCell ref="B15:C15"/>
    <mergeCell ref="B16:C16"/>
    <mergeCell ref="B8:I8"/>
    <mergeCell ref="H9:H10"/>
    <mergeCell ref="I9:I10"/>
    <mergeCell ref="A9:A10"/>
    <mergeCell ref="B9:C9"/>
    <mergeCell ref="D9:D10"/>
    <mergeCell ref="E9:E10"/>
    <mergeCell ref="F9:F10"/>
    <mergeCell ref="G9:G10"/>
    <mergeCell ref="L4:N4"/>
    <mergeCell ref="G5:G6"/>
    <mergeCell ref="I5:I6"/>
    <mergeCell ref="B7:D7"/>
    <mergeCell ref="B2:I2"/>
    <mergeCell ref="A4:A7"/>
    <mergeCell ref="B4:D6"/>
    <mergeCell ref="E4:E6"/>
    <mergeCell ref="F4:F6"/>
    <mergeCell ref="G4:I4"/>
  </mergeCells>
  <conditionalFormatting sqref="H11">
    <cfRule type="cellIs" priority="1" dxfId="15" operator="notEqual" stopIfTrue="1">
      <formula>ROUND(0.02*($G$11*(100/102)),1)</formula>
    </cfRule>
  </conditionalFormatting>
  <conditionalFormatting sqref="H15">
    <cfRule type="cellIs" priority="2" dxfId="15" operator="notEqual" stopIfTrue="1">
      <formula>ROUND(0.01*($G$15*(100/101)),1)</formula>
    </cfRule>
  </conditionalFormatting>
  <conditionalFormatting sqref="E16">
    <cfRule type="cellIs" priority="3" dxfId="0" operator="greaterThan" stopIfTrue="1">
      <formula>$E$15</formula>
    </cfRule>
  </conditionalFormatting>
  <conditionalFormatting sqref="G16">
    <cfRule type="cellIs" priority="4" dxfId="0" operator="greaterThan" stopIfTrue="1">
      <formula>$G$15</formula>
    </cfRule>
  </conditionalFormatting>
  <conditionalFormatting sqref="I16">
    <cfRule type="cellIs" priority="5" dxfId="0" operator="greaterThan" stopIfTrue="1">
      <formula>$I$15</formula>
    </cfRule>
  </conditionalFormatting>
  <conditionalFormatting sqref="G17">
    <cfRule type="cellIs" priority="6" dxfId="0" operator="greaterThan" stopIfTrue="1">
      <formula>$G$9</formula>
    </cfRule>
  </conditionalFormatting>
  <conditionalFormatting sqref="I17">
    <cfRule type="cellIs" priority="7" dxfId="0" operator="greaterThan" stopIfTrue="1">
      <formula>$I$9</formula>
    </cfRule>
  </conditionalFormatting>
  <dataValidations count="3">
    <dataValidation type="custom" allowBlank="1" showInputMessage="1" showErrorMessage="1" sqref="F12:F17">
      <formula1>MOD(F12*10,1)=0</formula1>
    </dataValidation>
    <dataValidation type="custom" allowBlank="1" showInputMessage="1" showErrorMessage="1" errorTitle="Znaki po przecinku" error="Wpisujemy zatrudnienie w pełnych etatach bez miejsc po przecinku." sqref="E12:E17">
      <formula1>MOD(E12*10,1)=0</formula1>
    </dataValidation>
    <dataValidation type="custom" allowBlank="1" showInputMessage="1" showErrorMessage="1" errorTitle="Znaki po przecinku" error="Wpisana wartość może mieć wyłącznie 1 znak po przecinku." sqref="G12:G17 H11 H15:I15 I12:I14 I16:I17">
      <formula1>MOD(G12*10,1)=0</formula1>
    </dataValidation>
  </dataValidations>
  <printOptions/>
  <pageMargins left="0.3937007874015748" right="0.03937007874015748" top="0.984251968503937" bottom="0.984251968503937" header="0.5118110236220472" footer="0.5118110236220472"/>
  <pageSetup horizontalDpi="600" verticalDpi="600" orientation="portrait" paperSize="9" scale="85" r:id="rId3"/>
  <headerFooter alignWithMargins="0">
    <oddFooter>&amp;C5/6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2"/>
  <sheetViews>
    <sheetView zoomScale="80" zoomScaleNormal="80" zoomScalePageLayoutView="0" workbookViewId="0" topLeftCell="A1">
      <selection activeCell="A1" sqref="A1"/>
    </sheetView>
  </sheetViews>
  <sheetFormatPr defaultColWidth="0" defaultRowHeight="0" customHeight="1" zeroHeight="1"/>
  <cols>
    <col min="1" max="1" width="7.8515625" style="40" customWidth="1"/>
    <col min="2" max="2" width="8.7109375" style="40" customWidth="1"/>
    <col min="3" max="3" width="43.7109375" style="40" customWidth="1"/>
    <col min="4" max="4" width="4.140625" style="40" customWidth="1"/>
    <col min="5" max="5" width="10.8515625" style="40" bestFit="1" customWidth="1"/>
    <col min="6" max="6" width="18.7109375" style="40" customWidth="1"/>
    <col min="7" max="14" width="8.7109375" style="41" customWidth="1"/>
    <col min="15" max="22" width="0" style="41" hidden="1" customWidth="1"/>
    <col min="23" max="16384" width="8.7109375" style="41" hidden="1" customWidth="1"/>
  </cols>
  <sheetData>
    <row r="1" spans="1:20" ht="20.25" customHeight="1">
      <c r="A1" s="174" t="str">
        <f>'dział I'!A3</f>
        <v>Uniwersytet Medyczny im. Piastów Ślaskich we Wrocławiu 
- informacja jednostkowa</v>
      </c>
      <c r="B1" s="116"/>
      <c r="C1" s="117"/>
      <c r="D1" s="117"/>
      <c r="E1" s="118"/>
      <c r="F1" s="53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s="55" customFormat="1" ht="21.75" customHeight="1">
      <c r="A2" s="436" t="s">
        <v>138</v>
      </c>
      <c r="B2" s="436"/>
      <c r="C2" s="436"/>
      <c r="D2" s="436"/>
      <c r="E2" s="436"/>
      <c r="F2" s="119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8.25" customHeight="1" thickBot="1">
      <c r="A3" s="120"/>
      <c r="B3" s="120"/>
      <c r="C3" s="120"/>
      <c r="D3" s="120"/>
      <c r="E3" s="120"/>
      <c r="F3" s="53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36" customHeight="1">
      <c r="A4" s="437" t="s">
        <v>4</v>
      </c>
      <c r="B4" s="437"/>
      <c r="C4" s="437"/>
      <c r="D4" s="437"/>
      <c r="E4" s="121" t="s">
        <v>139</v>
      </c>
      <c r="F4" s="177" t="s">
        <v>188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ht="14.25" customHeight="1">
      <c r="A5" s="438">
        <v>1</v>
      </c>
      <c r="B5" s="438"/>
      <c r="C5" s="438"/>
      <c r="D5" s="438"/>
      <c r="E5" s="122">
        <f>A5+1</f>
        <v>2</v>
      </c>
      <c r="F5" s="197">
        <v>5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ht="27.75" customHeight="1">
      <c r="A6" s="427" t="s">
        <v>140</v>
      </c>
      <c r="B6" s="427"/>
      <c r="C6" s="427"/>
      <c r="D6" s="67" t="s">
        <v>6</v>
      </c>
      <c r="E6" s="67" t="s">
        <v>141</v>
      </c>
      <c r="F6" s="198">
        <v>5984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ht="27.75" customHeight="1">
      <c r="A7" s="427" t="s">
        <v>11</v>
      </c>
      <c r="B7" s="433" t="s">
        <v>142</v>
      </c>
      <c r="C7" s="433"/>
      <c r="D7" s="67" t="s">
        <v>8</v>
      </c>
      <c r="E7" s="67" t="s">
        <v>141</v>
      </c>
      <c r="F7" s="199">
        <v>4256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0" ht="27.75" customHeight="1">
      <c r="A8" s="427"/>
      <c r="B8" s="434" t="s">
        <v>143</v>
      </c>
      <c r="C8" s="435"/>
      <c r="D8" s="67" t="s">
        <v>10</v>
      </c>
      <c r="E8" s="67" t="s">
        <v>141</v>
      </c>
      <c r="F8" s="199">
        <v>1190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20" ht="27.75" customHeight="1">
      <c r="A9" s="427"/>
      <c r="B9" s="433" t="s">
        <v>144</v>
      </c>
      <c r="C9" s="433"/>
      <c r="D9" s="67" t="s">
        <v>13</v>
      </c>
      <c r="E9" s="67" t="s">
        <v>141</v>
      </c>
      <c r="F9" s="199">
        <v>1728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spans="1:20" ht="27.75" customHeight="1">
      <c r="A10" s="427"/>
      <c r="B10" s="434" t="s">
        <v>143</v>
      </c>
      <c r="C10" s="435"/>
      <c r="D10" s="67" t="s">
        <v>15</v>
      </c>
      <c r="E10" s="67" t="s">
        <v>141</v>
      </c>
      <c r="F10" s="200">
        <v>805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1:20" ht="36.75" customHeight="1">
      <c r="A11" s="427" t="s">
        <v>145</v>
      </c>
      <c r="B11" s="427"/>
      <c r="C11" s="427"/>
      <c r="D11" s="67" t="s">
        <v>17</v>
      </c>
      <c r="E11" s="67" t="s">
        <v>141</v>
      </c>
      <c r="F11" s="199">
        <v>955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0" ht="32.25" customHeight="1">
      <c r="A12" s="427" t="s">
        <v>146</v>
      </c>
      <c r="B12" s="427"/>
      <c r="C12" s="427"/>
      <c r="D12" s="67" t="s">
        <v>19</v>
      </c>
      <c r="E12" s="67" t="s">
        <v>141</v>
      </c>
      <c r="F12" s="199">
        <v>96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1:20" ht="27.75" customHeight="1">
      <c r="A13" s="427" t="s">
        <v>147</v>
      </c>
      <c r="B13" s="427"/>
      <c r="C13" s="427"/>
      <c r="D13" s="67" t="s">
        <v>21</v>
      </c>
      <c r="E13" s="67" t="s">
        <v>148</v>
      </c>
      <c r="F13" s="199">
        <v>923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</row>
    <row r="14" spans="1:20" ht="27.75" customHeight="1">
      <c r="A14" s="427" t="s">
        <v>149</v>
      </c>
      <c r="B14" s="427"/>
      <c r="C14" s="427"/>
      <c r="D14" s="67" t="s">
        <v>23</v>
      </c>
      <c r="E14" s="67" t="s">
        <v>141</v>
      </c>
      <c r="F14" s="199">
        <v>356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spans="1:20" ht="27.75" customHeight="1">
      <c r="A15" s="439" t="s">
        <v>150</v>
      </c>
      <c r="B15" s="440"/>
      <c r="C15" s="435"/>
      <c r="D15" s="67">
        <v>10</v>
      </c>
      <c r="E15" s="67" t="s">
        <v>141</v>
      </c>
      <c r="F15" s="199">
        <v>356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0" ht="38.25" customHeight="1">
      <c r="A16" s="427" t="s">
        <v>151</v>
      </c>
      <c r="B16" s="427"/>
      <c r="C16" s="427"/>
      <c r="D16" s="67">
        <v>11</v>
      </c>
      <c r="E16" s="67" t="s">
        <v>141</v>
      </c>
      <c r="F16" s="199">
        <v>253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ht="27.75" customHeight="1">
      <c r="A17" s="441" t="s">
        <v>152</v>
      </c>
      <c r="B17" s="441"/>
      <c r="C17" s="441"/>
      <c r="D17" s="67">
        <v>12</v>
      </c>
      <c r="E17" s="67" t="s">
        <v>153</v>
      </c>
      <c r="F17" s="201">
        <v>4650</v>
      </c>
      <c r="G17" s="123"/>
      <c r="H17" s="123"/>
      <c r="I17" s="123"/>
      <c r="J17" s="123"/>
      <c r="K17" s="123"/>
      <c r="L17" s="123"/>
      <c r="M17" s="123"/>
      <c r="N17" s="40"/>
      <c r="O17" s="40"/>
      <c r="P17" s="40"/>
      <c r="Q17" s="40"/>
      <c r="R17" s="40"/>
      <c r="S17" s="40"/>
      <c r="T17" s="40"/>
    </row>
    <row r="18" spans="1:20" ht="36" customHeight="1">
      <c r="A18" s="442" t="s">
        <v>154</v>
      </c>
      <c r="B18" s="442"/>
      <c r="C18" s="442"/>
      <c r="D18" s="67">
        <v>13</v>
      </c>
      <c r="E18" s="67" t="s">
        <v>153</v>
      </c>
      <c r="F18" s="201">
        <v>1500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0" ht="27.75" customHeight="1">
      <c r="A19" s="427" t="s">
        <v>155</v>
      </c>
      <c r="B19" s="427"/>
      <c r="C19" s="427"/>
      <c r="D19" s="67">
        <v>14</v>
      </c>
      <c r="E19" s="67" t="s">
        <v>153</v>
      </c>
      <c r="F19" s="201">
        <v>143361.9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20" ht="36.75" customHeight="1">
      <c r="A20" s="429" t="s">
        <v>156</v>
      </c>
      <c r="B20" s="444"/>
      <c r="C20" s="430"/>
      <c r="D20" s="69">
        <v>15</v>
      </c>
      <c r="E20" s="69" t="s">
        <v>153</v>
      </c>
      <c r="F20" s="202">
        <v>34191.5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 ht="42.75" customHeight="1">
      <c r="A21" s="445" t="s">
        <v>157</v>
      </c>
      <c r="B21" s="446"/>
      <c r="C21" s="446"/>
      <c r="D21" s="67">
        <v>16</v>
      </c>
      <c r="E21" s="67" t="s">
        <v>153</v>
      </c>
      <c r="F21" s="201">
        <v>43306.4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 ht="27" customHeight="1" thickBot="1">
      <c r="A22" s="447" t="s">
        <v>158</v>
      </c>
      <c r="B22" s="448"/>
      <c r="C22" s="448"/>
      <c r="D22" s="124">
        <v>17</v>
      </c>
      <c r="E22" s="124" t="s">
        <v>153</v>
      </c>
      <c r="F22" s="203">
        <v>43306.4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7:20" ht="12.75"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7:20" ht="12.75"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7:20" ht="12.75"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ht="14.25" customHeight="1">
      <c r="A26" s="443" t="s">
        <v>159</v>
      </c>
      <c r="B26" s="443"/>
      <c r="C26" s="125" t="s">
        <v>160</v>
      </c>
      <c r="D26" s="126"/>
      <c r="E26" s="215" t="s">
        <v>161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0" ht="14.25" customHeight="1">
      <c r="A27" s="127" t="s">
        <v>162</v>
      </c>
      <c r="B27" s="127"/>
      <c r="C27" s="128" t="s">
        <v>163</v>
      </c>
      <c r="D27" s="129"/>
      <c r="E27" s="216" t="s">
        <v>164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ht="12.75">
      <c r="A28" s="127" t="s">
        <v>165</v>
      </c>
      <c r="B28" s="127"/>
      <c r="C28" s="130"/>
      <c r="D28" s="130"/>
      <c r="F28" s="12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7:20" ht="12.75"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7:20" ht="12.75"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12.75">
      <c r="A31" s="66"/>
      <c r="B31" s="66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7:20" ht="12.75"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7:20" ht="12.75" hidden="1"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</row>
    <row r="34" spans="7:20" ht="12.75" hidden="1"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</row>
    <row r="35" spans="7:20" ht="12.75" hidden="1"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7:20" ht="12.75" hidden="1"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</row>
    <row r="37" spans="7:20" ht="12.75" hidden="1"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</row>
    <row r="38" spans="7:20" ht="12.75" hidden="1"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7:20" ht="12.75" hidden="1"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7:18" ht="12.75" hidden="1"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</row>
    <row r="41" spans="7:18" ht="12.75" hidden="1"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spans="7:18" ht="12.75" hidden="1"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</row>
    <row r="43" ht="12.75" hidden="1"/>
    <row r="44" ht="12.75" hidden="1"/>
  </sheetData>
  <sheetProtection/>
  <mergeCells count="22">
    <mergeCell ref="A26:B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7:A10"/>
    <mergeCell ref="B7:C7"/>
    <mergeCell ref="B8:C8"/>
    <mergeCell ref="B9:C9"/>
    <mergeCell ref="B10:C10"/>
    <mergeCell ref="A2:E2"/>
    <mergeCell ref="A4:D4"/>
    <mergeCell ref="A5:D5"/>
    <mergeCell ref="A6:C6"/>
  </mergeCells>
  <conditionalFormatting sqref="F8">
    <cfRule type="cellIs" priority="41" dxfId="15" operator="greaterThan" stopIfTrue="1">
      <formula>'dział V'!#REF!</formula>
    </cfRule>
  </conditionalFormatting>
  <conditionalFormatting sqref="F15">
    <cfRule type="cellIs" priority="42" dxfId="15" operator="greaterThan" stopIfTrue="1">
      <formula>'dział V'!#REF!</formula>
    </cfRule>
  </conditionalFormatting>
  <conditionalFormatting sqref="F9">
    <cfRule type="cellIs" priority="43" dxfId="14" operator="greaterThan" stopIfTrue="1">
      <formula>'dział V'!#REF!</formula>
    </cfRule>
  </conditionalFormatting>
  <conditionalFormatting sqref="F10">
    <cfRule type="cellIs" priority="44" dxfId="0" operator="greaterThan" stopIfTrue="1">
      <formula>'dział V'!#REF!</formula>
    </cfRule>
  </conditionalFormatting>
  <conditionalFormatting sqref="F22">
    <cfRule type="cellIs" priority="45" dxfId="0" operator="greaterThan" stopIfTrue="1">
      <formula>'dział V'!#REF!</formula>
    </cfRule>
  </conditionalFormatting>
  <conditionalFormatting sqref="F20">
    <cfRule type="cellIs" priority="46" dxfId="0" operator="greaterThan" stopIfTrue="1">
      <formula>'dział V'!#REF!</formula>
    </cfRule>
  </conditionalFormatting>
  <printOptions/>
  <pageMargins left="0.3937007874015748" right="0.03937007874015748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&amp;C6/6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MJAKUBIK</dc:creator>
  <cp:keywords/>
  <dc:description/>
  <cp:lastModifiedBy>oem</cp:lastModifiedBy>
  <cp:lastPrinted>2013-12-11T09:09:09Z</cp:lastPrinted>
  <dcterms:created xsi:type="dcterms:W3CDTF">2013-11-25T07:44:31Z</dcterms:created>
  <dcterms:modified xsi:type="dcterms:W3CDTF">2013-12-11T09:12:08Z</dcterms:modified>
  <cp:category/>
  <cp:version/>
  <cp:contentType/>
  <cp:contentStatus/>
</cp:coreProperties>
</file>