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UMED\Desktop\SENAT\uchwały Senatu 18.12.2019 r\podjęte\"/>
    </mc:Choice>
  </mc:AlternateContent>
  <bookViews>
    <workbookView xWindow="0" yWindow="0" windowWidth="28800" windowHeight="12330"/>
  </bookViews>
  <sheets>
    <sheet name="zal 2" sheetId="3" r:id="rId1"/>
  </sheets>
  <definedNames>
    <definedName name="_xlnm.Print_Area" localSheetId="0">'zal 2'!$A$1:$G$21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20" i="3" s="1"/>
</calcChain>
</file>

<file path=xl/sharedStrings.xml><?xml version="1.0" encoding="utf-8"?>
<sst xmlns="http://schemas.openxmlformats.org/spreadsheetml/2006/main" count="64" uniqueCount="44">
  <si>
    <t>dane w tys. zł</t>
  </si>
  <si>
    <t>Lp.</t>
  </si>
  <si>
    <t>Wyszczególnienie</t>
  </si>
  <si>
    <t>Obszar / Osoba odpowiedzialna za wydatkowanie środków</t>
  </si>
  <si>
    <t>Źródło finansowania</t>
  </si>
  <si>
    <t>1.</t>
  </si>
  <si>
    <t>2.</t>
  </si>
  <si>
    <t>3.</t>
  </si>
  <si>
    <t>4.</t>
  </si>
  <si>
    <t>5.</t>
  </si>
  <si>
    <t>Prorektor ds. Dydaktyki</t>
  </si>
  <si>
    <t>Dz.dydakt.-środki budż.-MZ subwencja</t>
  </si>
  <si>
    <t xml:space="preserve">
</t>
  </si>
  <si>
    <t xml:space="preserve">Działalność kulturalna i społeczna studentów oraz organizacji studenckich </t>
  </si>
  <si>
    <t>Działalność kulturalna i społeczna doktorantów oraz doktoranckich kół naukowych</t>
  </si>
  <si>
    <t>Wydawnictwo Uniwersytetu Medycznego</t>
  </si>
  <si>
    <t>Prorektor ds. Rozwoju Uczelni</t>
  </si>
  <si>
    <t>Prorektor ds. Nauki</t>
  </si>
  <si>
    <t>Dz.naukowo-bad.-środki budż.-MZ subwencja</t>
  </si>
  <si>
    <t>Rektor</t>
  </si>
  <si>
    <t>Środki budż.-MZ subwencja</t>
  </si>
  <si>
    <t>Rektor, Prorektor ds. Rozwoju Uczelni</t>
  </si>
  <si>
    <t>Wydział Farmaceutyczny, w tym: 
Ogród Roślin, Dom Śląskiego Aptekarza</t>
  </si>
  <si>
    <t>Dziekan Wydziału Farmaceutycznego</t>
  </si>
  <si>
    <t>S</t>
  </si>
  <si>
    <t>Razem</t>
  </si>
  <si>
    <t>Prorektor ds. Klinicznych</t>
  </si>
  <si>
    <t>Środki finansowe na działalność bieżącą Uniwersytetu Medycznego  w roku 2020  *</t>
  </si>
  <si>
    <t>Środki finansowe na zadania związane z dydaktyką kliniczną</t>
  </si>
  <si>
    <t xml:space="preserve">Środki finansowe
prowizorium 2020 </t>
  </si>
  <si>
    <t>Środki finansowe JMR</t>
  </si>
  <si>
    <t>Dyrektor Biblioteki Głównej</t>
  </si>
  <si>
    <t>Środki finansowe na zadania związane z działalnością naukowo-badawczą</t>
  </si>
  <si>
    <t>Środki finansowe na zadania związane z działalnością dydaktyczną</t>
  </si>
  <si>
    <t>Współpraca Międzynarodowa</t>
  </si>
  <si>
    <t xml:space="preserve">* z wyłączeniem wynagrodzeń, zakupów środków trwałych powyzej 10 tys. zł </t>
  </si>
  <si>
    <t>Dz.dydakt.-środki budż.-MZ dotacja</t>
  </si>
  <si>
    <t>Dz.dydakt.-środki z wpłat za studia niestacjonarne ED</t>
  </si>
  <si>
    <t>Środki finansowe na zadania związane z działalnością dydaktyczną, zgodnie z zał. 2a</t>
  </si>
  <si>
    <t>Biblioteka - limit studia stacjonarne</t>
  </si>
  <si>
    <t>Biblioteka - limit studia anglojęzyczne</t>
  </si>
  <si>
    <t>Środki finansowe na zadania związane z działalnością badawczą zgodnie z zał. 2b</t>
  </si>
  <si>
    <t>Dotacja na zadania związane z kształceniem podyplomowym</t>
  </si>
  <si>
    <t xml:space="preserve">załącznik nr 2 do uchwały                nr 2102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</si>
</sst>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8"/>
      <name val="Arial CE"/>
      <charset val="238"/>
    </font>
    <font>
      <sz val="11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0"/>
      <color theme="0"/>
      <name val="Arial CE"/>
      <charset val="238"/>
    </font>
    <font>
      <b/>
      <sz val="10"/>
      <name val="Symbol"/>
      <family val="1"/>
      <charset val="2"/>
    </font>
    <font>
      <b/>
      <u/>
      <sz val="10"/>
      <name val="Arial CE"/>
      <charset val="238"/>
    </font>
    <font>
      <b/>
      <u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2" fontId="5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wrapText="1"/>
    </xf>
    <xf numFmtId="0" fontId="8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horizontal="right" vertical="center" wrapText="1" inden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 indent="1"/>
    </xf>
    <xf numFmtId="0" fontId="0" fillId="0" borderId="0" xfId="0" applyFont="1" applyBorder="1"/>
    <xf numFmtId="0" fontId="13" fillId="0" borderId="0" xfId="0" applyFont="1" applyAlignment="1">
      <alignment vertical="center"/>
    </xf>
    <xf numFmtId="164" fontId="0" fillId="0" borderId="2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 indent="1"/>
    </xf>
    <xf numFmtId="164" fontId="17" fillId="4" borderId="1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horizontal="right" wrapText="1"/>
    </xf>
  </cellXfs>
  <cellStyles count="2">
    <cellStyle name="Normalny" xfId="0" builtinId="0"/>
    <cellStyle name="Normalny_Podział 1 mln" xfId="1"/>
  </cellStyles>
  <dxfs count="0"/>
  <tableStyles count="0" defaultTableStyle="TableStyleMedium2" defaultPivotStyle="PivotStyleLight16"/>
  <colors>
    <mruColors>
      <color rgb="FFCCFFFF"/>
      <color rgb="FFE59609"/>
      <color rgb="FFEEB500"/>
      <color rgb="FF000000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3" tint="0.39997558519241921"/>
    <pageSetUpPr fitToPage="1"/>
  </sheetPr>
  <dimension ref="A1:I24"/>
  <sheetViews>
    <sheetView tabSelected="1" view="pageBreakPreview" zoomScaleNormal="100" zoomScaleSheetLayoutView="100" workbookViewId="0">
      <pane ySplit="5" topLeftCell="A12" activePane="bottomLeft" state="frozen"/>
      <selection activeCell="C22" sqref="C22"/>
      <selection pane="bottomLeft" activeCell="F1" sqref="F1"/>
    </sheetView>
  </sheetViews>
  <sheetFormatPr defaultRowHeight="12.75" x14ac:dyDescent="0.2"/>
  <cols>
    <col min="1" max="1" width="1.5703125" style="8" customWidth="1"/>
    <col min="2" max="2" width="5.7109375" style="7" customWidth="1"/>
    <col min="3" max="3" width="79" style="8" customWidth="1"/>
    <col min="4" max="4" width="15.7109375" style="8" customWidth="1"/>
    <col min="5" max="5" width="23.42578125" style="8" customWidth="1"/>
    <col min="6" max="6" width="28.7109375" style="8" customWidth="1"/>
    <col min="7" max="7" width="1.7109375" style="8" customWidth="1"/>
  </cols>
  <sheetData>
    <row r="1" spans="1:8" ht="57" x14ac:dyDescent="0.2">
      <c r="A1" s="1"/>
      <c r="B1" s="2"/>
      <c r="C1" s="3"/>
      <c r="D1" s="3"/>
      <c r="E1" s="4"/>
      <c r="F1" s="34" t="s">
        <v>43</v>
      </c>
      <c r="G1" s="3"/>
    </row>
    <row r="2" spans="1:8" ht="23.25" customHeight="1" x14ac:dyDescent="0.2">
      <c r="A2" s="5"/>
      <c r="B2" s="6" t="s">
        <v>27</v>
      </c>
      <c r="C2" s="7"/>
      <c r="E2" s="9"/>
      <c r="F2" s="10"/>
      <c r="G2" s="7"/>
    </row>
    <row r="3" spans="1:8" x14ac:dyDescent="0.2">
      <c r="C3" s="11" t="s">
        <v>0</v>
      </c>
    </row>
    <row r="4" spans="1:8" ht="55.5" customHeight="1" x14ac:dyDescent="0.2">
      <c r="A4" s="3"/>
      <c r="B4" s="27" t="s">
        <v>1</v>
      </c>
      <c r="C4" s="27" t="s">
        <v>2</v>
      </c>
      <c r="D4" s="27" t="s">
        <v>29</v>
      </c>
      <c r="E4" s="27" t="s">
        <v>3</v>
      </c>
      <c r="F4" s="27" t="s">
        <v>4</v>
      </c>
    </row>
    <row r="5" spans="1:8" s="14" customFormat="1" ht="11.25" x14ac:dyDescent="0.2">
      <c r="A5" s="12"/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13"/>
    </row>
    <row r="6" spans="1:8" ht="25.5" x14ac:dyDescent="0.2">
      <c r="A6" s="3"/>
      <c r="B6" s="15">
        <v>1</v>
      </c>
      <c r="C6" s="16" t="s">
        <v>38</v>
      </c>
      <c r="D6" s="17">
        <v>4805</v>
      </c>
      <c r="E6" s="18" t="s">
        <v>10</v>
      </c>
      <c r="F6" s="19" t="s">
        <v>11</v>
      </c>
      <c r="G6" s="5" t="s">
        <v>12</v>
      </c>
      <c r="H6" s="20"/>
    </row>
    <row r="7" spans="1:8" ht="25.5" customHeight="1" x14ac:dyDescent="0.2">
      <c r="A7" s="3"/>
      <c r="B7" s="15">
        <v>2</v>
      </c>
      <c r="C7" s="16" t="s">
        <v>41</v>
      </c>
      <c r="D7" s="17">
        <v>20000</v>
      </c>
      <c r="E7" s="18" t="s">
        <v>17</v>
      </c>
      <c r="F7" s="19" t="s">
        <v>18</v>
      </c>
      <c r="G7" s="5"/>
      <c r="H7" s="20"/>
    </row>
    <row r="8" spans="1:8" ht="25.5" x14ac:dyDescent="0.2">
      <c r="A8" s="3"/>
      <c r="B8" s="15">
        <v>3</v>
      </c>
      <c r="C8" s="21" t="s">
        <v>13</v>
      </c>
      <c r="D8" s="17">
        <v>355</v>
      </c>
      <c r="E8" s="18" t="s">
        <v>10</v>
      </c>
      <c r="F8" s="19" t="s">
        <v>11</v>
      </c>
      <c r="G8" s="5" t="s">
        <v>12</v>
      </c>
      <c r="H8" s="20"/>
    </row>
    <row r="9" spans="1:8" ht="25.5" x14ac:dyDescent="0.2">
      <c r="A9" s="3"/>
      <c r="B9" s="15">
        <v>4</v>
      </c>
      <c r="C9" s="21" t="s">
        <v>14</v>
      </c>
      <c r="D9" s="23">
        <v>75</v>
      </c>
      <c r="E9" s="22" t="s">
        <v>10</v>
      </c>
      <c r="F9" s="19" t="s">
        <v>11</v>
      </c>
      <c r="G9" s="5" t="s">
        <v>12</v>
      </c>
      <c r="H9" s="20"/>
    </row>
    <row r="10" spans="1:8" ht="25.5" x14ac:dyDescent="0.2">
      <c r="A10" s="3"/>
      <c r="B10" s="15">
        <v>5</v>
      </c>
      <c r="C10" s="21" t="s">
        <v>15</v>
      </c>
      <c r="D10" s="17">
        <v>650</v>
      </c>
      <c r="E10" s="22" t="s">
        <v>16</v>
      </c>
      <c r="F10" s="19" t="s">
        <v>11</v>
      </c>
      <c r="G10" s="5"/>
      <c r="H10" s="20"/>
    </row>
    <row r="11" spans="1:8" ht="26.25" customHeight="1" x14ac:dyDescent="0.2">
      <c r="A11" s="5"/>
      <c r="B11" s="15">
        <v>6</v>
      </c>
      <c r="C11" s="21" t="s">
        <v>32</v>
      </c>
      <c r="D11" s="17">
        <v>500</v>
      </c>
      <c r="E11" s="18" t="s">
        <v>17</v>
      </c>
      <c r="F11" s="19" t="s">
        <v>18</v>
      </c>
      <c r="G11" s="5"/>
      <c r="H11" s="20"/>
    </row>
    <row r="12" spans="1:8" ht="26.25" customHeight="1" x14ac:dyDescent="0.2">
      <c r="A12" s="5"/>
      <c r="B12" s="15">
        <v>7</v>
      </c>
      <c r="C12" s="21" t="s">
        <v>33</v>
      </c>
      <c r="D12" s="17">
        <v>300</v>
      </c>
      <c r="E12" s="18" t="s">
        <v>10</v>
      </c>
      <c r="F12" s="19" t="s">
        <v>11</v>
      </c>
      <c r="G12" s="5"/>
      <c r="H12" s="20"/>
    </row>
    <row r="13" spans="1:8" ht="26.25" customHeight="1" x14ac:dyDescent="0.2">
      <c r="A13" s="5"/>
      <c r="B13" s="15">
        <v>8</v>
      </c>
      <c r="C13" s="21" t="s">
        <v>42</v>
      </c>
      <c r="D13" s="17">
        <v>1381</v>
      </c>
      <c r="E13" s="18" t="s">
        <v>16</v>
      </c>
      <c r="F13" s="19" t="s">
        <v>36</v>
      </c>
      <c r="G13" s="5"/>
      <c r="H13" s="20"/>
    </row>
    <row r="14" spans="1:8" ht="26.25" customHeight="1" x14ac:dyDescent="0.2">
      <c r="A14" s="5"/>
      <c r="B14" s="15">
        <v>9</v>
      </c>
      <c r="C14" s="21" t="s">
        <v>28</v>
      </c>
      <c r="D14" s="17">
        <f>3429/2</f>
        <v>1714.5</v>
      </c>
      <c r="E14" s="18" t="s">
        <v>26</v>
      </c>
      <c r="F14" s="19" t="s">
        <v>11</v>
      </c>
      <c r="G14" s="5"/>
      <c r="H14" s="20"/>
    </row>
    <row r="15" spans="1:8" ht="26.25" customHeight="1" x14ac:dyDescent="0.2">
      <c r="A15" s="5"/>
      <c r="B15" s="15">
        <v>10</v>
      </c>
      <c r="C15" s="21" t="s">
        <v>30</v>
      </c>
      <c r="D15" s="17">
        <v>500</v>
      </c>
      <c r="E15" s="18" t="s">
        <v>19</v>
      </c>
      <c r="F15" s="19" t="s">
        <v>20</v>
      </c>
      <c r="G15" s="5"/>
      <c r="H15" s="20"/>
    </row>
    <row r="16" spans="1:8" ht="25.5" x14ac:dyDescent="0.2">
      <c r="A16" s="5"/>
      <c r="B16" s="15">
        <v>11</v>
      </c>
      <c r="C16" s="21" t="s">
        <v>34</v>
      </c>
      <c r="D16" s="17">
        <v>225</v>
      </c>
      <c r="E16" s="18" t="s">
        <v>21</v>
      </c>
      <c r="F16" s="19" t="s">
        <v>11</v>
      </c>
      <c r="G16" s="5" t="s">
        <v>12</v>
      </c>
      <c r="H16" s="20"/>
    </row>
    <row r="17" spans="1:9" ht="27" customHeight="1" x14ac:dyDescent="0.2">
      <c r="A17" s="3"/>
      <c r="B17" s="15">
        <v>12</v>
      </c>
      <c r="C17" s="21" t="s">
        <v>22</v>
      </c>
      <c r="D17" s="17">
        <v>100</v>
      </c>
      <c r="E17" s="22" t="s">
        <v>23</v>
      </c>
      <c r="F17" s="19" t="s">
        <v>11</v>
      </c>
      <c r="G17" s="5" t="s">
        <v>12</v>
      </c>
      <c r="H17" s="20"/>
    </row>
    <row r="18" spans="1:9" ht="27" customHeight="1" x14ac:dyDescent="0.2">
      <c r="A18" s="3"/>
      <c r="B18" s="15">
        <v>13</v>
      </c>
      <c r="C18" s="21" t="s">
        <v>39</v>
      </c>
      <c r="D18" s="17">
        <v>700</v>
      </c>
      <c r="E18" s="26" t="s">
        <v>31</v>
      </c>
      <c r="F18" s="19" t="s">
        <v>11</v>
      </c>
      <c r="G18" s="5"/>
      <c r="H18" s="20"/>
    </row>
    <row r="19" spans="1:9" ht="27" customHeight="1" x14ac:dyDescent="0.2">
      <c r="A19" s="3"/>
      <c r="B19" s="15">
        <v>14</v>
      </c>
      <c r="C19" s="21" t="s">
        <v>40</v>
      </c>
      <c r="D19" s="17">
        <v>300</v>
      </c>
      <c r="E19" s="26" t="s">
        <v>31</v>
      </c>
      <c r="F19" s="19" t="s">
        <v>37</v>
      </c>
      <c r="G19" s="5"/>
      <c r="H19" s="20"/>
    </row>
    <row r="20" spans="1:9" ht="27" customHeight="1" x14ac:dyDescent="0.2">
      <c r="A20" s="3"/>
      <c r="B20" s="31" t="s">
        <v>24</v>
      </c>
      <c r="C20" s="32" t="s">
        <v>25</v>
      </c>
      <c r="D20" s="33">
        <f>SUM(D6:D19)</f>
        <v>31605.5</v>
      </c>
      <c r="E20" s="29"/>
      <c r="F20" s="30" t="s">
        <v>12</v>
      </c>
      <c r="G20" s="24"/>
    </row>
    <row r="21" spans="1:9" ht="17.25" customHeight="1" x14ac:dyDescent="0.2">
      <c r="A21" s="3"/>
      <c r="B21" s="25" t="s">
        <v>35</v>
      </c>
      <c r="C21" s="3"/>
      <c r="D21" s="3"/>
      <c r="E21" s="3"/>
      <c r="F21" s="3"/>
      <c r="G21" s="3"/>
      <c r="H21" s="3"/>
      <c r="I21" s="3"/>
    </row>
    <row r="22" spans="1:9" x14ac:dyDescent="0.2">
      <c r="D22"/>
      <c r="E22"/>
      <c r="F22"/>
      <c r="G22"/>
    </row>
    <row r="23" spans="1:9" x14ac:dyDescent="0.2">
      <c r="D23"/>
      <c r="E23"/>
      <c r="F23"/>
      <c r="G23"/>
    </row>
    <row r="24" spans="1:9" x14ac:dyDescent="0.2">
      <c r="D24"/>
      <c r="E24"/>
      <c r="F24"/>
      <c r="G24"/>
    </row>
  </sheetData>
  <printOptions horizontalCentered="1"/>
  <pageMargins left="0.39370078740157483" right="0.39370078740157483" top="1.3779527559055118" bottom="0.59055118110236227" header="0.98425196850393704" footer="0"/>
  <pageSetup paperSize="9" scale="82" orientation="landscape" r:id="rId1"/>
  <headerFooter>
    <oddHeader>&amp;R&amp;9Materiały na Senat w dniu 18-12-2019 r. - do użytku wewnętrznego</oddHeader>
    <oddFooter>&amp;L&amp;9Opracowanie - Dział Planowania i Analiz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2</vt:lpstr>
      <vt:lpstr>'zal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Katarzyna Partyka</cp:lastModifiedBy>
  <cp:lastPrinted>2019-12-05T14:56:35Z</cp:lastPrinted>
  <dcterms:created xsi:type="dcterms:W3CDTF">2019-11-26T11:00:23Z</dcterms:created>
  <dcterms:modified xsi:type="dcterms:W3CDTF">2019-12-20T11:54:31Z</dcterms:modified>
</cp:coreProperties>
</file>