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90" windowHeight="11505" activeTab="0"/>
  </bookViews>
  <sheets>
    <sheet name="1" sheetId="1" r:id="rId1"/>
    <sheet name="Arkusz1" sheetId="2" r:id="rId2"/>
  </sheets>
  <externalReferences>
    <externalReference r:id="rId5"/>
  </externalReferences>
  <definedNames>
    <definedName name="forma_zajęć">'[1]Arkusz4'!$C$2:$C$13</definedName>
    <definedName name="_xlnm.Print_Area" localSheetId="0">'1'!$A$1:$AP$144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<sst xmlns="http://schemas.openxmlformats.org/spreadsheetml/2006/main" count="385" uniqueCount="101">
  <si>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</si>
  <si>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</si>
  <si>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</si>
  <si>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</si>
  <si>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</si>
  <si>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</si>
  <si>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</si>
  <si>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</si>
  <si>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</si>
  <si>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</si>
  <si>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</si>
  <si>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</si>
  <si>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</si>
  <si>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</si>
  <si>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</si>
  <si>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</si>
  <si>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</si>
  <si>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</si>
  <si>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</si>
  <si>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</si>
  <si>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</si>
  <si>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</si>
  <si>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</si>
  <si>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</si>
  <si>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</si>
  <si>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</si>
  <si>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</si>
  <si>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</si>
  <si>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</si>
  <si>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</si>
  <si>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</si>
  <si>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</si>
  <si>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</si>
  <si>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</si>
  <si>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</si>
  <si>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t>Rok studiów I</t>
  </si>
  <si>
    <t>Rok studiów II</t>
  </si>
  <si>
    <t>Rok studiów III</t>
  </si>
  <si>
    <t>Rok studiów IV</t>
  </si>
  <si>
    <t>METODYKA NAUCZANIA W SZKOLE WYŻSZEJ</t>
  </si>
  <si>
    <t>METODOLOGIA BADAŃ NAUKOWYCH</t>
  </si>
  <si>
    <t>LEKTORAT Z JĘZYKA OBCEGO</t>
  </si>
  <si>
    <t>ZASADY EVIDENCE BASED MEDICINE</t>
  </si>
  <si>
    <t>INFORMACJA NAUKOWA I BIBLIOGRAFICZNA</t>
  </si>
  <si>
    <t>STYLISTYKA WYPOWIEDZI NAUKOWEJ I KOMUNIKACJA W NAUCE</t>
  </si>
  <si>
    <t>OD ŹRÓDŁA DO BIBLIOGRAFII ZAŁĄCZNIKOWEJ</t>
  </si>
  <si>
    <t>X</t>
  </si>
  <si>
    <t>zal</t>
  </si>
  <si>
    <t>x</t>
  </si>
  <si>
    <t>egz</t>
  </si>
  <si>
    <t>INDYWIDUALNE SPRAWOZDANIA NAUKOWE Z PREZENTACJĄ OSIĄGNIĘTYCH POSTEPÓW</t>
  </si>
  <si>
    <t>KOMUNIKACJA INTERPERSONALNA</t>
  </si>
  <si>
    <t>Przegląd podstaw technik eksperymentalnych w badaniach medycznych</t>
  </si>
  <si>
    <t>Zastosowanie praktyczne metod badawczych w eksperymentach medycznych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</si>
  <si>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</si>
  <si>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</si>
  <si>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</si>
  <si>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</si>
  <si>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</si>
  <si>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</si>
  <si>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</si>
  <si>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</si>
  <si>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</si>
  <si>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</si>
  <si>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Good Clinical Practice</t>
  </si>
  <si>
    <t>Good Manufacturing Practice</t>
  </si>
  <si>
    <t>INDYWIDUALNE SPRAWOZDANIA NAUKOWE Z PREZENTACJĄ OSIĄGNIĘTYCH POSTĘPÓW</t>
  </si>
  <si>
    <t>Źródła informacji o lekach i terapiach</t>
  </si>
  <si>
    <t>PRZYGOTOWANIE PRACY DOKTORSKIEJ</t>
  </si>
  <si>
    <t>zal.</t>
  </si>
  <si>
    <t>Nauczanie przedmiotów klinicznych</t>
  </si>
  <si>
    <t>Szkoła Doktorska</t>
  </si>
  <si>
    <t>Forma studiów : stacjonarne</t>
  </si>
  <si>
    <t>Program szkoły doktorskiej opracowano na wnioskach wypracowanych w ramach tzw. Inicjatywy Salzburg II, opublikowanych w 2010 r. oraz Zasad innowacyjnego szkolenia doktorantów opracowanych przez ERA Steering group i rekomendowanych w Konkluzjach Rady Unii Europejskiej dotyczących modernizacji szkolnictwa wyższego z 28 i 29 listopada 2011 r. Treść wypracowanych programów studiów doktoranckich jest  zgodna z Europejską Kartą Naukowca."</t>
  </si>
  <si>
    <t>……………………………………………..…..………………….…</t>
  </si>
  <si>
    <t>……………………………………………………………….………</t>
  </si>
  <si>
    <t>……………………………………..………………………………..</t>
  </si>
  <si>
    <t>………………………………………………………..…..…………</t>
  </si>
  <si>
    <t>W ramach działań uzupełniających program szkoły doktorskiej - doktoranci mają możliwość skorzystania z bezpłatnej oferty certyfikowanych szkoleń, kursów, i celowanych stypendiów dydaktycznych, przygotowanych przez Centrum Szkoleniowo-Konferencyjne. Dostępność szkoleń oraz szczegółowe kryteria rekrutacyjne objęte są odrębnymi regulacjami w zalezności od źródła ich finansowania i organizatora.</t>
  </si>
  <si>
    <t>data i podpis Dyrektora Szkoły Doktorskiej</t>
  </si>
  <si>
    <r>
      <t xml:space="preserve">OCHRONA WŁASNOŚCI INTELEKTUALNEJ </t>
    </r>
    <r>
      <rPr>
        <sz val="11"/>
        <color indexed="8"/>
        <rFont val="Arial"/>
        <family val="2"/>
      </rPr>
      <t>(PROTECTION OF INTELLECTUAL PROPERTY)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</si>
  <si>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</si>
  <si>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</t>
    </r>
  </si>
  <si>
    <t xml:space="preserve">PLAN KSZTAŁCENIA SZKOŁY DOKTORSKIEJ rok akademicki  2023/2024 </t>
  </si>
  <si>
    <t>PROWADZENIE ZAJĘĆ</t>
  </si>
  <si>
    <t xml:space="preserve">PROWADZENIE ZAJĘĆ </t>
  </si>
  <si>
    <t xml:space="preserve">PROWADZENIE ZAJĘĆ  </t>
  </si>
  <si>
    <t>PLAN KSZTAŁCENIA SZKOŁY DOKTORSKIEJ rok akademicki 2022/2023</t>
  </si>
  <si>
    <t>WPROWADZENIE DO BIOSTATYSTKI</t>
  </si>
  <si>
    <t>PROJEKTY BADAWCZE</t>
  </si>
  <si>
    <t>MODELE ANALIZY STATYSTYCZNEJ W NAUKACH MEDYCZNYCH</t>
  </si>
  <si>
    <t>METODYKA NAUCZANIA W SZKOLE WYŻSZEJ</t>
  </si>
  <si>
    <t>Zdrowie populacyjne</t>
  </si>
  <si>
    <t xml:space="preserve">PLAN KSZTAŁCENIA SZKOŁY DOKTORSKIEJ rok akademicki  2024/2025 </t>
  </si>
  <si>
    <t xml:space="preserve">PLAN KSZTAŁCENIA SZKOŁY DOKTORSKIEJ rok akademicki  2025/2026 </t>
  </si>
  <si>
    <t>PRAWO I ETYKA W BADANIACH NAUKOWYCH</t>
  </si>
  <si>
    <r>
      <t xml:space="preserve">TRANSFER I KOMERCJALIZACJA WYNIKÓW BADAŃ NAUKOWYCH </t>
    </r>
    <r>
      <rPr>
        <sz val="11"/>
        <color indexed="8"/>
        <rFont val="Arial"/>
        <family val="2"/>
      </rPr>
      <t>(TRANSFER AND COMMERCIALIZATION OF RESEARCH RESULTS)</t>
    </r>
  </si>
  <si>
    <t>Psychometria w naukach medycznych</t>
  </si>
  <si>
    <t>Załącznik nr 2</t>
  </si>
  <si>
    <t>do Uchwały nr 2358 Senatu</t>
  </si>
  <si>
    <t>z dnia 6 grudnia 2021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</si>
</sst>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textRotation="90"/>
    </xf>
    <xf numFmtId="0" fontId="0" fillId="33" borderId="15" xfId="0" applyFont="1" applyFill="1" applyBorder="1" applyAlignment="1">
      <alignment textRotation="90"/>
    </xf>
    <xf numFmtId="0" fontId="0" fillId="33" borderId="16" xfId="0" applyFont="1" applyFill="1" applyBorder="1" applyAlignment="1">
      <alignment textRotation="90"/>
    </xf>
    <xf numFmtId="0" fontId="0" fillId="33" borderId="17" xfId="0" applyFont="1" applyFill="1" applyBorder="1" applyAlignment="1">
      <alignment textRotation="9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textRotation="90"/>
    </xf>
    <xf numFmtId="0" fontId="0" fillId="2" borderId="15" xfId="0" applyFont="1" applyFill="1" applyBorder="1" applyAlignment="1">
      <alignment textRotation="90"/>
    </xf>
    <xf numFmtId="0" fontId="0" fillId="2" borderId="16" xfId="0" applyFont="1" applyFill="1" applyBorder="1" applyAlignment="1">
      <alignment textRotation="90"/>
    </xf>
    <xf numFmtId="0" fontId="0" fillId="2" borderId="17" xfId="0" applyFont="1" applyFill="1" applyBorder="1" applyAlignment="1">
      <alignment textRotation="90"/>
    </xf>
    <xf numFmtId="0" fontId="0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/>
    </xf>
    <xf numFmtId="0" fontId="44" fillId="34" borderId="2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center" vertical="top" wrapText="1"/>
    </xf>
    <xf numFmtId="0" fontId="0" fillId="10" borderId="18" xfId="0" applyFont="1" applyFill="1" applyBorder="1" applyAlignment="1">
      <alignment horizontal="right" wrapText="1"/>
    </xf>
    <xf numFmtId="0" fontId="0" fillId="10" borderId="18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19" xfId="0" applyFont="1" applyFill="1" applyBorder="1" applyAlignment="1">
      <alignment horizontal="center" vertical="center" shrinkToFit="1"/>
    </xf>
    <xf numFmtId="164" fontId="8" fillId="0" borderId="21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0" fontId="8" fillId="0" borderId="23" xfId="0" applyFont="1" applyFill="1" applyBorder="1" applyAlignment="1">
      <alignment horizontal="center" vertical="center" shrinkToFit="1"/>
    </xf>
    <xf numFmtId="164" fontId="8" fillId="0" borderId="24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164" fontId="8" fillId="0" borderId="25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 shrinkToFit="1"/>
    </xf>
    <xf numFmtId="164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8" fillId="0" borderId="26" xfId="0" applyNumberFormat="1" applyFont="1" applyBorder="1" applyAlignment="1">
      <alignment/>
    </xf>
    <xf numFmtId="0" fontId="8" fillId="0" borderId="0" xfId="0" applyFont="1" applyAlignment="1">
      <alignment/>
    </xf>
    <xf numFmtId="164" fontId="8" fillId="35" borderId="19" xfId="0" applyNumberFormat="1" applyFont="1" applyFill="1" applyBorder="1" applyAlignment="1">
      <alignment/>
    </xf>
    <xf numFmtId="164" fontId="8" fillId="35" borderId="19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164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19" xfId="0" applyNumberFormat="1" applyFont="1" applyFill="1" applyBorder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10" borderId="31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164" fontId="8" fillId="0" borderId="32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0" fontId="8" fillId="0" borderId="19" xfId="0" applyFont="1" applyFill="1" applyBorder="1" applyAlignment="1">
      <alignment/>
    </xf>
    <xf numFmtId="164" fontId="8" fillId="0" borderId="19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textRotation="90"/>
    </xf>
    <xf numFmtId="164" fontId="8" fillId="0" borderId="21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8" fillId="3" borderId="2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2" borderId="40" xfId="0" applyFont="1" applyFill="1" applyBorder="1" applyAlignment="1">
      <alignment horizontal="right" textRotation="90"/>
    </xf>
    <xf numFmtId="0" fontId="2" fillId="2" borderId="41" xfId="0" applyFont="1" applyFill="1" applyBorder="1" applyAlignment="1">
      <alignment horizontal="right" textRotation="90"/>
    </xf>
    <xf numFmtId="164" fontId="8" fillId="0" borderId="25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2" borderId="45" xfId="0" applyFont="1" applyFill="1" applyBorder="1" applyAlignment="1">
      <alignment horizontal="right" textRotation="90"/>
    </xf>
    <xf numFmtId="0" fontId="2" fillId="2" borderId="46" xfId="0" applyFont="1" applyFill="1" applyBorder="1" applyAlignment="1">
      <alignment horizontal="right" textRotation="90"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33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8" fillId="3" borderId="47" xfId="0" applyNumberFormat="1" applyFont="1" applyFill="1" applyBorder="1" applyAlignment="1">
      <alignment horizontal="center" vertical="center"/>
    </xf>
    <xf numFmtId="164" fontId="8" fillId="3" borderId="48" xfId="0" applyNumberFormat="1" applyFont="1" applyFill="1" applyBorder="1" applyAlignment="1">
      <alignment horizontal="center" vertical="center"/>
    </xf>
    <xf numFmtId="164" fontId="8" fillId="3" borderId="46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8" fillId="3" borderId="47" xfId="0" applyNumberFormat="1" applyFont="1" applyFill="1" applyBorder="1" applyAlignment="1">
      <alignment horizontal="center"/>
    </xf>
    <xf numFmtId="164" fontId="8" fillId="3" borderId="48" xfId="0" applyNumberFormat="1" applyFont="1" applyFill="1" applyBorder="1" applyAlignment="1">
      <alignment horizontal="center"/>
    </xf>
    <xf numFmtId="164" fontId="8" fillId="3" borderId="46" xfId="0" applyNumberFormat="1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right" textRotation="90"/>
    </xf>
    <xf numFmtId="0" fontId="2" fillId="33" borderId="41" xfId="0" applyFont="1" applyFill="1" applyBorder="1" applyAlignment="1">
      <alignment horizontal="right" textRotation="90"/>
    </xf>
    <xf numFmtId="0" fontId="2" fillId="33" borderId="45" xfId="0" applyFont="1" applyFill="1" applyBorder="1" applyAlignment="1">
      <alignment horizontal="right" textRotation="90"/>
    </xf>
    <xf numFmtId="0" fontId="2" fillId="33" borderId="46" xfId="0" applyFont="1" applyFill="1" applyBorder="1" applyAlignment="1">
      <alignment horizontal="right" textRotation="90"/>
    </xf>
    <xf numFmtId="0" fontId="2" fillId="0" borderId="29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8" fillId="3" borderId="23" xfId="0" applyNumberFormat="1" applyFont="1" applyFill="1" applyBorder="1" applyAlignment="1">
      <alignment horizontal="center" vertical="center"/>
    </xf>
    <xf numFmtId="164" fontId="8" fillId="3" borderId="35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1</xdr:row>
      <xdr:rowOff>0</xdr:rowOff>
    </xdr:from>
    <xdr:to>
      <xdr:col>3</xdr:col>
      <xdr:colOff>219075</xdr:colOff>
      <xdr:row>5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192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40</xdr:row>
      <xdr:rowOff>0</xdr:rowOff>
    </xdr:from>
    <xdr:to>
      <xdr:col>3</xdr:col>
      <xdr:colOff>219075</xdr:colOff>
      <xdr:row>44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325880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77</xdr:row>
      <xdr:rowOff>0</xdr:rowOff>
    </xdr:from>
    <xdr:to>
      <xdr:col>3</xdr:col>
      <xdr:colOff>219075</xdr:colOff>
      <xdr:row>81</xdr:row>
      <xdr:rowOff>152400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6736675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114</xdr:row>
      <xdr:rowOff>0</xdr:rowOff>
    </xdr:from>
    <xdr:to>
      <xdr:col>3</xdr:col>
      <xdr:colOff>219075</xdr:colOff>
      <xdr:row>118</xdr:row>
      <xdr:rowOff>152400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924300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BIET~1\AppData\Local\Temp\Harmonogram%20zaj&#281;&#263;%202015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Z"/>
      <sheetName val="1L"/>
      <sheetName val="2Z"/>
      <sheetName val="2L"/>
      <sheetName val="3Z"/>
      <sheetName val="3L"/>
      <sheetName val="4L"/>
      <sheetName val="Arkusz4"/>
    </sheetNames>
    <sheetDataSet>
      <sheetData sheetId="7">
        <row r="2">
          <cell r="C2" t="str">
            <v>WY</v>
          </cell>
        </row>
        <row r="3">
          <cell r="C3" t="str">
            <v>SE</v>
          </cell>
        </row>
        <row r="4">
          <cell r="C4" t="str">
            <v>CA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CL</v>
          </cell>
        </row>
        <row r="8">
          <cell r="C8" t="str">
            <v>CK</v>
          </cell>
        </row>
        <row r="9">
          <cell r="C9" t="str">
            <v>PP</v>
          </cell>
        </row>
        <row r="10">
          <cell r="C10" t="str">
            <v>ćw. specjalistyczne-magisterskie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42"/>
  <sheetViews>
    <sheetView showZeros="0" tabSelected="1" view="pageBreakPreview" zoomScale="80" zoomScaleNormal="80" zoomScaleSheetLayoutView="80" zoomScalePageLayoutView="70" workbookViewId="0" topLeftCell="A1">
      <selection activeCell="AJ115" sqref="AJ115:AO118"/>
    </sheetView>
  </sheetViews>
  <sheetFormatPr defaultColWidth="9.140625" defaultRowHeight="12.75"/>
  <cols>
    <col min="1" max="1" width="4.28125" style="7" customWidth="1"/>
    <col min="2" max="2" width="14.140625" style="7" customWidth="1"/>
    <col min="3" max="3" width="34.00390625" style="7" customWidth="1"/>
    <col min="4" max="4" width="7.57421875" style="7" customWidth="1"/>
    <col min="5" max="36" width="5.7109375" style="7" customWidth="1"/>
    <col min="37" max="37" width="8.421875" style="7" customWidth="1"/>
    <col min="38" max="39" width="5.7109375" style="7" customWidth="1"/>
    <col min="40" max="40" width="7.8515625" style="7" customWidth="1"/>
    <col min="41" max="41" width="5.7109375" style="7" customWidth="1"/>
    <col min="42" max="16384" width="9.140625" style="7" customWidth="1"/>
  </cols>
  <sheetData>
    <row r="2" ht="12.75">
      <c r="AJ2" s="7" t="s">
        <v>98</v>
      </c>
    </row>
    <row r="3" spans="36:40" ht="12.75">
      <c r="AJ3" s="101" t="s">
        <v>99</v>
      </c>
      <c r="AK3" s="102"/>
      <c r="AL3" s="102"/>
      <c r="AM3" s="102"/>
      <c r="AN3" s="102"/>
    </row>
    <row r="4" ht="12.75">
      <c r="AJ4" s="7" t="s">
        <v>28</v>
      </c>
    </row>
    <row r="5" spans="36:40" ht="12.75">
      <c r="AJ5" s="101" t="s">
        <v>100</v>
      </c>
      <c r="AK5" s="102"/>
      <c r="AL5" s="102"/>
      <c r="AM5" s="102"/>
      <c r="AN5" s="102"/>
    </row>
    <row r="6" ht="12.75"/>
    <row r="7" spans="1:41" s="2" customFormat="1" ht="16.5" customHeight="1">
      <c r="A7" s="126" t="s">
        <v>87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</row>
    <row r="8" spans="1:41" s="2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3" s="4" customFormat="1" ht="15" customHeight="1">
      <c r="A9" s="51" t="s">
        <v>71</v>
      </c>
      <c r="B9" s="51"/>
      <c r="C9" s="51"/>
    </row>
    <row r="10" spans="1:3" s="4" customFormat="1" ht="15" customHeight="1">
      <c r="A10" s="51"/>
      <c r="B10" s="51"/>
      <c r="C10" s="51"/>
    </row>
    <row r="11" spans="1:3" s="4" customFormat="1" ht="15" customHeight="1">
      <c r="A11" s="51" t="s">
        <v>35</v>
      </c>
      <c r="B11" s="51"/>
      <c r="C11" s="51"/>
    </row>
    <row r="12" spans="1:3" s="4" customFormat="1" ht="15" customHeight="1">
      <c r="A12" s="51" t="s">
        <v>72</v>
      </c>
      <c r="B12" s="51"/>
      <c r="C12" s="51"/>
    </row>
    <row r="13" ht="15.75" customHeight="1" thickBot="1"/>
    <row r="14" spans="1:41" ht="13.5" customHeight="1" thickBot="1">
      <c r="A14" s="151" t="s">
        <v>7</v>
      </c>
      <c r="B14" s="9"/>
      <c r="C14" s="153" t="s">
        <v>6</v>
      </c>
      <c r="D14" s="122" t="s">
        <v>10</v>
      </c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  <c r="V14" s="122" t="s">
        <v>11</v>
      </c>
      <c r="W14" s="123"/>
      <c r="X14" s="123"/>
      <c r="Y14" s="123"/>
      <c r="Z14" s="123"/>
      <c r="AA14" s="123"/>
      <c r="AB14" s="123"/>
      <c r="AC14" s="123"/>
      <c r="AD14" s="124"/>
      <c r="AE14" s="124"/>
      <c r="AF14" s="124"/>
      <c r="AG14" s="124"/>
      <c r="AH14" s="124"/>
      <c r="AI14" s="124"/>
      <c r="AJ14" s="124"/>
      <c r="AK14" s="124"/>
      <c r="AL14" s="124"/>
      <c r="AM14" s="125"/>
      <c r="AN14" s="140" t="s">
        <v>12</v>
      </c>
      <c r="AO14" s="142" t="s">
        <v>13</v>
      </c>
    </row>
    <row r="15" spans="1:41" ht="232.5">
      <c r="A15" s="152"/>
      <c r="B15" s="10" t="s">
        <v>25</v>
      </c>
      <c r="C15" s="154"/>
      <c r="D15" s="11" t="s">
        <v>14</v>
      </c>
      <c r="E15" s="12" t="s">
        <v>15</v>
      </c>
      <c r="F15" s="13" t="s">
        <v>16</v>
      </c>
      <c r="G15" s="13" t="s">
        <v>17</v>
      </c>
      <c r="H15" s="83" t="s">
        <v>18</v>
      </c>
      <c r="I15" s="83" t="s">
        <v>19</v>
      </c>
      <c r="J15" s="83" t="s">
        <v>20</v>
      </c>
      <c r="K15" s="83" t="s">
        <v>31</v>
      </c>
      <c r="L15" s="83" t="s">
        <v>32</v>
      </c>
      <c r="M15" s="83" t="s">
        <v>21</v>
      </c>
      <c r="N15" s="83" t="s">
        <v>27</v>
      </c>
      <c r="O15" s="83" t="s">
        <v>24</v>
      </c>
      <c r="P15" s="83" t="s">
        <v>22</v>
      </c>
      <c r="Q15" s="83" t="s">
        <v>0</v>
      </c>
      <c r="R15" s="13" t="s">
        <v>23</v>
      </c>
      <c r="S15" s="13" t="s">
        <v>9</v>
      </c>
      <c r="T15" s="13" t="s">
        <v>1</v>
      </c>
      <c r="U15" s="14" t="s">
        <v>2</v>
      </c>
      <c r="V15" s="12" t="s">
        <v>14</v>
      </c>
      <c r="W15" s="12" t="s">
        <v>15</v>
      </c>
      <c r="X15" s="12" t="s">
        <v>16</v>
      </c>
      <c r="Y15" s="12" t="s">
        <v>17</v>
      </c>
      <c r="Z15" s="12" t="s">
        <v>18</v>
      </c>
      <c r="AA15" s="12" t="s">
        <v>19</v>
      </c>
      <c r="AB15" s="12" t="s">
        <v>20</v>
      </c>
      <c r="AC15" s="13" t="s">
        <v>33</v>
      </c>
      <c r="AD15" s="13" t="s">
        <v>32</v>
      </c>
      <c r="AE15" s="13" t="s">
        <v>21</v>
      </c>
      <c r="AF15" s="13" t="s">
        <v>27</v>
      </c>
      <c r="AG15" s="13" t="s">
        <v>24</v>
      </c>
      <c r="AH15" s="13" t="s">
        <v>22</v>
      </c>
      <c r="AI15" s="13" t="s">
        <v>0</v>
      </c>
      <c r="AJ15" s="13" t="s">
        <v>23</v>
      </c>
      <c r="AK15" s="13" t="s">
        <v>9</v>
      </c>
      <c r="AL15" s="13" t="s">
        <v>1</v>
      </c>
      <c r="AM15" s="14" t="s">
        <v>2</v>
      </c>
      <c r="AN15" s="141"/>
      <c r="AO15" s="143"/>
    </row>
    <row r="16" spans="1:41" ht="35.25" customHeight="1">
      <c r="A16" s="8" t="s">
        <v>54</v>
      </c>
      <c r="B16" s="30" t="s">
        <v>26</v>
      </c>
      <c r="C16" s="26" t="s">
        <v>39</v>
      </c>
      <c r="D16" s="36"/>
      <c r="E16" s="61"/>
      <c r="F16" s="82"/>
      <c r="G16" s="75">
        <v>20</v>
      </c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>
        <f aca="true" t="shared" si="0" ref="R16:R25">SUM(D16:P16)</f>
        <v>20</v>
      </c>
      <c r="S16" s="75">
        <v>20</v>
      </c>
      <c r="T16" s="81" t="s">
        <v>47</v>
      </c>
      <c r="U16" s="60"/>
      <c r="V16" s="61"/>
      <c r="W16" s="61"/>
      <c r="X16" s="84"/>
      <c r="Y16" s="61">
        <v>10</v>
      </c>
      <c r="Z16" s="61"/>
      <c r="AA16" s="61"/>
      <c r="AB16" s="61"/>
      <c r="AC16" s="61"/>
      <c r="AD16" s="75"/>
      <c r="AE16" s="75"/>
      <c r="AF16" s="75"/>
      <c r="AG16" s="75"/>
      <c r="AH16" s="75"/>
      <c r="AI16" s="75"/>
      <c r="AJ16" s="75">
        <v>10</v>
      </c>
      <c r="AK16" s="75">
        <v>10</v>
      </c>
      <c r="AL16" s="81" t="s">
        <v>47</v>
      </c>
      <c r="AM16" s="60"/>
      <c r="AN16" s="59">
        <v>30</v>
      </c>
      <c r="AO16" s="59"/>
    </row>
    <row r="17" spans="1:41" ht="30" customHeight="1">
      <c r="A17" s="8" t="s">
        <v>55</v>
      </c>
      <c r="B17" s="30" t="s">
        <v>26</v>
      </c>
      <c r="C17" s="26" t="s">
        <v>40</v>
      </c>
      <c r="D17" s="36"/>
      <c r="E17" s="84">
        <v>10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>
        <f t="shared" si="0"/>
        <v>10</v>
      </c>
      <c r="S17" s="75">
        <v>10</v>
      </c>
      <c r="T17" s="81" t="s">
        <v>47</v>
      </c>
      <c r="U17" s="60"/>
      <c r="V17" s="61"/>
      <c r="W17" s="61">
        <v>10</v>
      </c>
      <c r="X17" s="61"/>
      <c r="Y17" s="61"/>
      <c r="Z17" s="61"/>
      <c r="AA17" s="61"/>
      <c r="AB17" s="61"/>
      <c r="AC17" s="61"/>
      <c r="AD17" s="75"/>
      <c r="AE17" s="75"/>
      <c r="AF17" s="75"/>
      <c r="AG17" s="75"/>
      <c r="AH17" s="75"/>
      <c r="AI17" s="75"/>
      <c r="AJ17" s="75">
        <f aca="true" t="shared" si="1" ref="AJ17:AJ25">SUM(V17:AH17)</f>
        <v>10</v>
      </c>
      <c r="AK17" s="75">
        <v>10</v>
      </c>
      <c r="AL17" s="81" t="s">
        <v>47</v>
      </c>
      <c r="AM17" s="60"/>
      <c r="AN17" s="59">
        <v>20</v>
      </c>
      <c r="AO17" s="59"/>
    </row>
    <row r="18" spans="1:41" ht="21" customHeight="1">
      <c r="A18" s="8" t="s">
        <v>56</v>
      </c>
      <c r="B18" s="30" t="s">
        <v>26</v>
      </c>
      <c r="C18" s="26" t="s">
        <v>41</v>
      </c>
      <c r="D18" s="36"/>
      <c r="E18" s="61"/>
      <c r="F18" s="75"/>
      <c r="G18" s="75"/>
      <c r="H18" s="75"/>
      <c r="I18" s="75"/>
      <c r="J18" s="75"/>
      <c r="K18" s="75"/>
      <c r="L18" s="75"/>
      <c r="M18" s="75">
        <v>20</v>
      </c>
      <c r="N18" s="75"/>
      <c r="O18" s="75"/>
      <c r="P18" s="75"/>
      <c r="Q18" s="75"/>
      <c r="R18" s="75">
        <f t="shared" si="0"/>
        <v>20</v>
      </c>
      <c r="S18" s="75">
        <v>20</v>
      </c>
      <c r="T18" s="81" t="s">
        <v>47</v>
      </c>
      <c r="U18" s="60"/>
      <c r="V18" s="61"/>
      <c r="W18" s="61"/>
      <c r="X18" s="61"/>
      <c r="Y18" s="61"/>
      <c r="Z18" s="61"/>
      <c r="AA18" s="61"/>
      <c r="AB18" s="61"/>
      <c r="AC18" s="61"/>
      <c r="AD18" s="75"/>
      <c r="AE18" s="75">
        <v>20</v>
      </c>
      <c r="AF18" s="75"/>
      <c r="AG18" s="75"/>
      <c r="AH18" s="75"/>
      <c r="AI18" s="75"/>
      <c r="AJ18" s="75">
        <f t="shared" si="1"/>
        <v>20</v>
      </c>
      <c r="AK18" s="75">
        <v>20</v>
      </c>
      <c r="AL18" s="81" t="s">
        <v>47</v>
      </c>
      <c r="AM18" s="60"/>
      <c r="AN18" s="59">
        <v>40</v>
      </c>
      <c r="AO18" s="59"/>
    </row>
    <row r="19" spans="1:41" ht="33" customHeight="1">
      <c r="A19" s="8" t="s">
        <v>57</v>
      </c>
      <c r="B19" s="30" t="s">
        <v>26</v>
      </c>
      <c r="C19" s="26" t="s">
        <v>88</v>
      </c>
      <c r="D19" s="88">
        <v>4</v>
      </c>
      <c r="E19" s="61"/>
      <c r="F19" s="75"/>
      <c r="G19" s="75"/>
      <c r="H19" s="75">
        <v>16</v>
      </c>
      <c r="I19" s="75"/>
      <c r="J19" s="75"/>
      <c r="K19" s="75"/>
      <c r="L19" s="75"/>
      <c r="M19" s="75"/>
      <c r="N19" s="75"/>
      <c r="O19" s="75"/>
      <c r="P19" s="75"/>
      <c r="Q19" s="75"/>
      <c r="R19" s="75">
        <f t="shared" si="0"/>
        <v>20</v>
      </c>
      <c r="S19" s="75">
        <v>20</v>
      </c>
      <c r="T19" s="81" t="s">
        <v>49</v>
      </c>
      <c r="U19" s="60"/>
      <c r="V19" s="61"/>
      <c r="W19" s="61"/>
      <c r="X19" s="61"/>
      <c r="Y19" s="61"/>
      <c r="Z19" s="61"/>
      <c r="AA19" s="61"/>
      <c r="AB19" s="61"/>
      <c r="AC19" s="61"/>
      <c r="AD19" s="75"/>
      <c r="AE19" s="75"/>
      <c r="AF19" s="75"/>
      <c r="AG19" s="75"/>
      <c r="AH19" s="75"/>
      <c r="AI19" s="75"/>
      <c r="AJ19" s="75">
        <f t="shared" si="1"/>
        <v>0</v>
      </c>
      <c r="AK19" s="75">
        <f>SUM(V19:AI19)</f>
        <v>0</v>
      </c>
      <c r="AL19" s="81"/>
      <c r="AM19" s="60"/>
      <c r="AN19" s="59">
        <v>20</v>
      </c>
      <c r="AO19" s="59"/>
    </row>
    <row r="20" spans="1:41" ht="33" customHeight="1">
      <c r="A20" s="8"/>
      <c r="B20" s="30" t="s">
        <v>26</v>
      </c>
      <c r="C20" s="26" t="s">
        <v>89</v>
      </c>
      <c r="D20" s="36"/>
      <c r="E20" s="61">
        <v>6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>
        <v>6</v>
      </c>
      <c r="S20" s="75">
        <v>6</v>
      </c>
      <c r="T20" s="81" t="s">
        <v>47</v>
      </c>
      <c r="U20" s="60"/>
      <c r="V20" s="61"/>
      <c r="W20" s="61"/>
      <c r="X20" s="61"/>
      <c r="Y20" s="61"/>
      <c r="Z20" s="61"/>
      <c r="AA20" s="61"/>
      <c r="AB20" s="61"/>
      <c r="AC20" s="61"/>
      <c r="AD20" s="75"/>
      <c r="AE20" s="75"/>
      <c r="AF20" s="75"/>
      <c r="AG20" s="75"/>
      <c r="AH20" s="75"/>
      <c r="AI20" s="75"/>
      <c r="AJ20" s="75"/>
      <c r="AK20" s="75"/>
      <c r="AL20" s="81"/>
      <c r="AM20" s="60"/>
      <c r="AN20" s="59">
        <v>6</v>
      </c>
      <c r="AO20" s="59"/>
    </row>
    <row r="21" spans="1:41" ht="30.75" customHeight="1">
      <c r="A21" s="8" t="s">
        <v>58</v>
      </c>
      <c r="B21" s="30" t="s">
        <v>26</v>
      </c>
      <c r="C21" s="26" t="s">
        <v>43</v>
      </c>
      <c r="D21" s="36"/>
      <c r="E21" s="61">
        <v>10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>
        <f t="shared" si="0"/>
        <v>10</v>
      </c>
      <c r="S21" s="75">
        <v>10</v>
      </c>
      <c r="T21" s="81" t="s">
        <v>47</v>
      </c>
      <c r="U21" s="60"/>
      <c r="V21" s="61"/>
      <c r="W21" s="61"/>
      <c r="X21" s="61"/>
      <c r="Y21" s="61"/>
      <c r="Z21" s="61"/>
      <c r="AA21" s="61"/>
      <c r="AB21" s="61"/>
      <c r="AC21" s="61"/>
      <c r="AD21" s="75"/>
      <c r="AE21" s="75"/>
      <c r="AF21" s="75"/>
      <c r="AG21" s="75"/>
      <c r="AH21" s="75"/>
      <c r="AI21" s="75"/>
      <c r="AJ21" s="75">
        <f t="shared" si="1"/>
        <v>0</v>
      </c>
      <c r="AK21" s="75">
        <f>SUM(V21:AI21)</f>
        <v>0</v>
      </c>
      <c r="AL21" s="81"/>
      <c r="AM21" s="60"/>
      <c r="AN21" s="59">
        <v>10</v>
      </c>
      <c r="AO21" s="59"/>
    </row>
    <row r="22" spans="1:41" ht="45.75" customHeight="1">
      <c r="A22" s="8" t="s">
        <v>59</v>
      </c>
      <c r="B22" s="30" t="s">
        <v>26</v>
      </c>
      <c r="C22" s="76" t="s">
        <v>44</v>
      </c>
      <c r="D22" s="89"/>
      <c r="E22" s="61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>
        <f t="shared" si="0"/>
        <v>0</v>
      </c>
      <c r="S22" s="75">
        <f>SUM(D22:Q22)</f>
        <v>0</v>
      </c>
      <c r="T22" s="81"/>
      <c r="U22" s="60"/>
      <c r="V22" s="61"/>
      <c r="W22" s="61">
        <v>5</v>
      </c>
      <c r="X22" s="61"/>
      <c r="Y22" s="61"/>
      <c r="Z22" s="61"/>
      <c r="AA22" s="61"/>
      <c r="AB22" s="61"/>
      <c r="AC22" s="61"/>
      <c r="AD22" s="75"/>
      <c r="AE22" s="75"/>
      <c r="AF22" s="75"/>
      <c r="AG22" s="75"/>
      <c r="AH22" s="75"/>
      <c r="AI22" s="75"/>
      <c r="AJ22" s="75">
        <f t="shared" si="1"/>
        <v>5</v>
      </c>
      <c r="AK22" s="75">
        <v>5</v>
      </c>
      <c r="AL22" s="81" t="s">
        <v>47</v>
      </c>
      <c r="AM22" s="60"/>
      <c r="AN22" s="59">
        <v>5</v>
      </c>
      <c r="AO22" s="59"/>
    </row>
    <row r="23" spans="1:41" ht="33" customHeight="1">
      <c r="A23" s="8" t="s">
        <v>60</v>
      </c>
      <c r="B23" s="30" t="s">
        <v>26</v>
      </c>
      <c r="C23" s="26" t="s">
        <v>45</v>
      </c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f t="shared" si="0"/>
        <v>0</v>
      </c>
      <c r="S23" s="38">
        <f>SUM(D23:Q23)</f>
        <v>0</v>
      </c>
      <c r="T23" s="22"/>
      <c r="U23" s="39"/>
      <c r="V23" s="37"/>
      <c r="W23" s="37">
        <v>10</v>
      </c>
      <c r="X23" s="37"/>
      <c r="Y23" s="37"/>
      <c r="Z23" s="37"/>
      <c r="AA23" s="37"/>
      <c r="AB23" s="37"/>
      <c r="AC23" s="37"/>
      <c r="AD23" s="38"/>
      <c r="AE23" s="38"/>
      <c r="AF23" s="38"/>
      <c r="AG23" s="38"/>
      <c r="AH23" s="38"/>
      <c r="AI23" s="38"/>
      <c r="AJ23" s="38">
        <f t="shared" si="1"/>
        <v>10</v>
      </c>
      <c r="AK23" s="38">
        <v>10</v>
      </c>
      <c r="AL23" s="22" t="s">
        <v>47</v>
      </c>
      <c r="AM23" s="39"/>
      <c r="AN23" s="34">
        <v>10</v>
      </c>
      <c r="AO23" s="59"/>
    </row>
    <row r="24" spans="1:41" ht="30" customHeight="1">
      <c r="A24" s="8" t="s">
        <v>61</v>
      </c>
      <c r="B24" s="30" t="s">
        <v>26</v>
      </c>
      <c r="C24" s="26" t="s">
        <v>95</v>
      </c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>
        <f t="shared" si="0"/>
        <v>0</v>
      </c>
      <c r="S24" s="38">
        <f>SUM(D24:Q24)</f>
        <v>0</v>
      </c>
      <c r="T24" s="22"/>
      <c r="U24" s="39"/>
      <c r="V24" s="37">
        <v>8</v>
      </c>
      <c r="W24" s="37"/>
      <c r="X24" s="37"/>
      <c r="Y24" s="37"/>
      <c r="Z24" s="37"/>
      <c r="AA24" s="37"/>
      <c r="AB24" s="37"/>
      <c r="AC24" s="37"/>
      <c r="AD24" s="38"/>
      <c r="AE24" s="38"/>
      <c r="AF24" s="38"/>
      <c r="AG24" s="38"/>
      <c r="AH24" s="38"/>
      <c r="AI24" s="38"/>
      <c r="AJ24" s="38">
        <f t="shared" si="1"/>
        <v>8</v>
      </c>
      <c r="AK24" s="38">
        <v>8</v>
      </c>
      <c r="AL24" s="22" t="s">
        <v>49</v>
      </c>
      <c r="AM24" s="39"/>
      <c r="AN24" s="39">
        <v>8</v>
      </c>
      <c r="AO24" s="60"/>
    </row>
    <row r="25" spans="1:41" ht="49.5" customHeight="1">
      <c r="A25" s="8" t="s">
        <v>62</v>
      </c>
      <c r="B25" s="71" t="s">
        <v>26</v>
      </c>
      <c r="C25" s="77" t="s">
        <v>80</v>
      </c>
      <c r="D25" s="42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>
        <f t="shared" si="0"/>
        <v>0</v>
      </c>
      <c r="S25" s="44">
        <f>SUM(D25:Q25)</f>
        <v>0</v>
      </c>
      <c r="T25" s="45"/>
      <c r="U25" s="46"/>
      <c r="V25" s="43">
        <v>8</v>
      </c>
      <c r="W25" s="43"/>
      <c r="X25" s="43"/>
      <c r="Y25" s="43"/>
      <c r="Z25" s="43"/>
      <c r="AA25" s="43"/>
      <c r="AB25" s="43"/>
      <c r="AC25" s="43"/>
      <c r="AD25" s="44"/>
      <c r="AE25" s="44"/>
      <c r="AF25" s="44"/>
      <c r="AG25" s="44"/>
      <c r="AH25" s="44"/>
      <c r="AI25" s="44"/>
      <c r="AJ25" s="44">
        <f t="shared" si="1"/>
        <v>8</v>
      </c>
      <c r="AK25" s="44">
        <v>8</v>
      </c>
      <c r="AL25" s="45" t="s">
        <v>49</v>
      </c>
      <c r="AM25" s="46"/>
      <c r="AN25" s="55">
        <v>8</v>
      </c>
      <c r="AO25" s="60"/>
    </row>
    <row r="26" spans="1:41" ht="23.25" customHeight="1">
      <c r="A26" s="8" t="s">
        <v>63</v>
      </c>
      <c r="B26" s="70" t="s">
        <v>26</v>
      </c>
      <c r="C26" s="72" t="s">
        <v>84</v>
      </c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 t="s">
        <v>48</v>
      </c>
      <c r="Q26" s="48"/>
      <c r="R26" s="48"/>
      <c r="S26" s="48"/>
      <c r="T26" s="4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 t="s">
        <v>48</v>
      </c>
      <c r="AI26" s="48"/>
      <c r="AJ26" s="48"/>
      <c r="AK26" s="48">
        <v>60</v>
      </c>
      <c r="AL26" s="49" t="s">
        <v>47</v>
      </c>
      <c r="AM26" s="48"/>
      <c r="AN26" s="56">
        <v>60</v>
      </c>
      <c r="AO26" s="60"/>
    </row>
    <row r="27" spans="1:41" ht="15" customHeight="1" thickBot="1">
      <c r="A27" s="144" t="s">
        <v>3</v>
      </c>
      <c r="B27" s="145"/>
      <c r="C27" s="146"/>
      <c r="D27" s="50">
        <f aca="true" t="shared" si="2" ref="D27:S27">SUM(D16:D25)</f>
        <v>4</v>
      </c>
      <c r="E27" s="50">
        <f t="shared" si="2"/>
        <v>26</v>
      </c>
      <c r="F27" s="50">
        <f t="shared" si="2"/>
        <v>0</v>
      </c>
      <c r="G27" s="50">
        <f t="shared" si="2"/>
        <v>20</v>
      </c>
      <c r="H27" s="50">
        <f t="shared" si="2"/>
        <v>16</v>
      </c>
      <c r="I27" s="50">
        <f t="shared" si="2"/>
        <v>0</v>
      </c>
      <c r="J27" s="50">
        <f t="shared" si="2"/>
        <v>0</v>
      </c>
      <c r="K27" s="50">
        <f t="shared" si="2"/>
        <v>0</v>
      </c>
      <c r="L27" s="50">
        <f t="shared" si="2"/>
        <v>0</v>
      </c>
      <c r="M27" s="50">
        <f t="shared" si="2"/>
        <v>20</v>
      </c>
      <c r="N27" s="50">
        <f t="shared" si="2"/>
        <v>0</v>
      </c>
      <c r="O27" s="50">
        <f t="shared" si="2"/>
        <v>0</v>
      </c>
      <c r="P27" s="50">
        <f t="shared" si="2"/>
        <v>0</v>
      </c>
      <c r="Q27" s="50">
        <f t="shared" si="2"/>
        <v>0</v>
      </c>
      <c r="R27" s="50">
        <f t="shared" si="2"/>
        <v>86</v>
      </c>
      <c r="S27" s="50">
        <f t="shared" si="2"/>
        <v>86</v>
      </c>
      <c r="T27" s="50"/>
      <c r="U27" s="50">
        <f aca="true" t="shared" si="3" ref="U27:AJ27">SUM(U16:U25)</f>
        <v>0</v>
      </c>
      <c r="V27" s="50">
        <f t="shared" si="3"/>
        <v>16</v>
      </c>
      <c r="W27" s="50">
        <f t="shared" si="3"/>
        <v>25</v>
      </c>
      <c r="X27" s="50">
        <f t="shared" si="3"/>
        <v>0</v>
      </c>
      <c r="Y27" s="50">
        <f t="shared" si="3"/>
        <v>10</v>
      </c>
      <c r="Z27" s="50">
        <f t="shared" si="3"/>
        <v>0</v>
      </c>
      <c r="AA27" s="50">
        <f t="shared" si="3"/>
        <v>0</v>
      </c>
      <c r="AB27" s="50">
        <f t="shared" si="3"/>
        <v>0</v>
      </c>
      <c r="AC27" s="50">
        <f t="shared" si="3"/>
        <v>0</v>
      </c>
      <c r="AD27" s="50">
        <f t="shared" si="3"/>
        <v>0</v>
      </c>
      <c r="AE27" s="50">
        <f t="shared" si="3"/>
        <v>20</v>
      </c>
      <c r="AF27" s="50">
        <f t="shared" si="3"/>
        <v>0</v>
      </c>
      <c r="AG27" s="50">
        <f t="shared" si="3"/>
        <v>0</v>
      </c>
      <c r="AH27" s="50">
        <f t="shared" si="3"/>
        <v>0</v>
      </c>
      <c r="AI27" s="50">
        <f t="shared" si="3"/>
        <v>0</v>
      </c>
      <c r="AJ27" s="50">
        <f t="shared" si="3"/>
        <v>71</v>
      </c>
      <c r="AK27" s="50">
        <f>SUM(AK16:AK26)</f>
        <v>131</v>
      </c>
      <c r="AL27" s="50"/>
      <c r="AM27" s="50">
        <f>SUM(AM16:AM26)</f>
        <v>0</v>
      </c>
      <c r="AN27" s="57">
        <f>SUM(AN16:AN26)</f>
        <v>217</v>
      </c>
      <c r="AO27" s="62"/>
    </row>
    <row r="28" ht="12.75">
      <c r="C28" s="7" t="s">
        <v>34</v>
      </c>
    </row>
    <row r="29" ht="12.75">
      <c r="C29" s="7" t="s">
        <v>81</v>
      </c>
    </row>
    <row r="33" spans="3:39" ht="12.75">
      <c r="C33" s="7" t="s">
        <v>4</v>
      </c>
      <c r="O33" s="7" t="s">
        <v>4</v>
      </c>
      <c r="AE33" s="103" t="s">
        <v>76</v>
      </c>
      <c r="AF33" s="103"/>
      <c r="AG33" s="103"/>
      <c r="AH33" s="103"/>
      <c r="AI33" s="103"/>
      <c r="AJ33" s="103"/>
      <c r="AK33" s="103"/>
      <c r="AL33" s="103"/>
      <c r="AM33" s="103"/>
    </row>
    <row r="34" spans="3:39" ht="31.5" customHeight="1">
      <c r="C34" s="66" t="s">
        <v>8</v>
      </c>
      <c r="M34" s="6"/>
      <c r="O34" s="90" t="s">
        <v>5</v>
      </c>
      <c r="P34" s="90"/>
      <c r="Q34" s="90"/>
      <c r="R34" s="90"/>
      <c r="S34" s="90"/>
      <c r="T34" s="90"/>
      <c r="U34" s="90"/>
      <c r="V34" s="67"/>
      <c r="W34" s="67"/>
      <c r="X34" s="67"/>
      <c r="Y34" s="67"/>
      <c r="Z34" s="67"/>
      <c r="AA34" s="67"/>
      <c r="AB34" s="67"/>
      <c r="AC34" s="67"/>
      <c r="AD34" s="67"/>
      <c r="AE34" s="90" t="s">
        <v>79</v>
      </c>
      <c r="AF34" s="90"/>
      <c r="AG34" s="90"/>
      <c r="AH34" s="90"/>
      <c r="AI34" s="90"/>
      <c r="AJ34" s="90"/>
      <c r="AK34" s="90"/>
      <c r="AL34" s="90"/>
      <c r="AM34" s="90"/>
    </row>
    <row r="35" spans="3:39" ht="10.5" customHeight="1">
      <c r="C35" s="1"/>
      <c r="M35" s="6"/>
      <c r="O35" s="66"/>
      <c r="P35" s="66"/>
      <c r="Q35" s="66"/>
      <c r="R35" s="66"/>
      <c r="S35" s="66"/>
      <c r="T35" s="66"/>
      <c r="U35" s="66"/>
      <c r="V35" s="67"/>
      <c r="W35" s="67"/>
      <c r="X35" s="67"/>
      <c r="Y35" s="67"/>
      <c r="Z35" s="67"/>
      <c r="AA35" s="67"/>
      <c r="AB35" s="67"/>
      <c r="AC35" s="67"/>
      <c r="AD35" s="67"/>
      <c r="AE35" s="66"/>
      <c r="AF35" s="66"/>
      <c r="AG35" s="66"/>
      <c r="AH35" s="66"/>
      <c r="AI35" s="66"/>
      <c r="AJ35" s="66"/>
      <c r="AK35" s="66"/>
      <c r="AL35" s="66"/>
      <c r="AM35" s="66"/>
    </row>
    <row r="36" spans="2:41" ht="31.5" customHeight="1">
      <c r="B36" s="147" t="s">
        <v>78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</row>
    <row r="37" spans="2:57" ht="24" customHeight="1">
      <c r="B37" s="147" t="s">
        <v>73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65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</row>
    <row r="38" spans="2:57" ht="24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5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</row>
    <row r="39" spans="2:41" ht="24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</row>
    <row r="41" ht="12.75">
      <c r="AJ41" s="7" t="s">
        <v>98</v>
      </c>
    </row>
    <row r="42" spans="36:40" ht="12.75">
      <c r="AJ42" s="101" t="s">
        <v>99</v>
      </c>
      <c r="AK42" s="102"/>
      <c r="AL42" s="102"/>
      <c r="AM42" s="102"/>
      <c r="AN42" s="102"/>
    </row>
    <row r="43" ht="12.75">
      <c r="AJ43" s="7" t="s">
        <v>28</v>
      </c>
    </row>
    <row r="44" spans="36:40" ht="12.75">
      <c r="AJ44" s="101" t="s">
        <v>100</v>
      </c>
      <c r="AK44" s="102"/>
      <c r="AL44" s="102"/>
      <c r="AM44" s="102"/>
      <c r="AN44" s="102"/>
    </row>
    <row r="45" ht="12.75"/>
    <row r="46" spans="1:41" ht="15.75">
      <c r="A46" s="126" t="s">
        <v>83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</row>
    <row r="47" spans="1:4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5">
      <c r="A48" s="51" t="s">
        <v>71</v>
      </c>
      <c r="B48" s="51"/>
      <c r="C48" s="5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5">
      <c r="A49" s="51"/>
      <c r="B49" s="51"/>
      <c r="C49" s="5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5">
      <c r="A50" s="51" t="s">
        <v>36</v>
      </c>
      <c r="B50" s="51"/>
      <c r="C50" s="5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5">
      <c r="A51" s="51" t="s">
        <v>72</v>
      </c>
      <c r="B51" s="51"/>
      <c r="C51" s="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ht="13.5" thickBot="1"/>
    <row r="53" spans="1:41" ht="13.5" thickBot="1">
      <c r="A53" s="136" t="s">
        <v>7</v>
      </c>
      <c r="B53" s="15"/>
      <c r="C53" s="138" t="s">
        <v>6</v>
      </c>
      <c r="D53" s="104" t="s">
        <v>10</v>
      </c>
      <c r="E53" s="105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7"/>
      <c r="V53" s="104" t="s">
        <v>11</v>
      </c>
      <c r="W53" s="105"/>
      <c r="X53" s="105"/>
      <c r="Y53" s="105"/>
      <c r="Z53" s="105"/>
      <c r="AA53" s="105"/>
      <c r="AB53" s="105"/>
      <c r="AC53" s="105"/>
      <c r="AD53" s="106"/>
      <c r="AE53" s="106"/>
      <c r="AF53" s="106"/>
      <c r="AG53" s="106"/>
      <c r="AH53" s="106"/>
      <c r="AI53" s="106"/>
      <c r="AJ53" s="106"/>
      <c r="AK53" s="106"/>
      <c r="AL53" s="106"/>
      <c r="AM53" s="107"/>
      <c r="AN53" s="109" t="s">
        <v>12</v>
      </c>
      <c r="AO53" s="117" t="s">
        <v>13</v>
      </c>
    </row>
    <row r="54" spans="1:41" ht="232.5">
      <c r="A54" s="137"/>
      <c r="B54" s="16" t="s">
        <v>25</v>
      </c>
      <c r="C54" s="139"/>
      <c r="D54" s="17" t="s">
        <v>14</v>
      </c>
      <c r="E54" s="18" t="s">
        <v>15</v>
      </c>
      <c r="F54" s="19" t="s">
        <v>16</v>
      </c>
      <c r="G54" s="19" t="s">
        <v>17</v>
      </c>
      <c r="H54" s="19" t="s">
        <v>18</v>
      </c>
      <c r="I54" s="19" t="s">
        <v>19</v>
      </c>
      <c r="J54" s="19" t="s">
        <v>20</v>
      </c>
      <c r="K54" s="19" t="s">
        <v>31</v>
      </c>
      <c r="L54" s="19" t="s">
        <v>32</v>
      </c>
      <c r="M54" s="19" t="s">
        <v>21</v>
      </c>
      <c r="N54" s="19" t="s">
        <v>27</v>
      </c>
      <c r="O54" s="19" t="s">
        <v>24</v>
      </c>
      <c r="P54" s="19" t="s">
        <v>22</v>
      </c>
      <c r="Q54" s="19" t="s">
        <v>0</v>
      </c>
      <c r="R54" s="19" t="s">
        <v>23</v>
      </c>
      <c r="S54" s="19" t="s">
        <v>9</v>
      </c>
      <c r="T54" s="19" t="s">
        <v>1</v>
      </c>
      <c r="U54" s="20" t="s">
        <v>2</v>
      </c>
      <c r="V54" s="18" t="s">
        <v>14</v>
      </c>
      <c r="W54" s="18" t="s">
        <v>15</v>
      </c>
      <c r="X54" s="18" t="s">
        <v>16</v>
      </c>
      <c r="Y54" s="18" t="s">
        <v>17</v>
      </c>
      <c r="Z54" s="18" t="s">
        <v>18</v>
      </c>
      <c r="AA54" s="18" t="s">
        <v>19</v>
      </c>
      <c r="AB54" s="18" t="s">
        <v>20</v>
      </c>
      <c r="AC54" s="19" t="s">
        <v>33</v>
      </c>
      <c r="AD54" s="19" t="s">
        <v>32</v>
      </c>
      <c r="AE54" s="19" t="s">
        <v>21</v>
      </c>
      <c r="AF54" s="19" t="s">
        <v>27</v>
      </c>
      <c r="AG54" s="19" t="s">
        <v>24</v>
      </c>
      <c r="AH54" s="19" t="s">
        <v>22</v>
      </c>
      <c r="AI54" s="19" t="s">
        <v>0</v>
      </c>
      <c r="AJ54" s="19" t="s">
        <v>23</v>
      </c>
      <c r="AK54" s="19" t="s">
        <v>9</v>
      </c>
      <c r="AL54" s="19" t="s">
        <v>1</v>
      </c>
      <c r="AM54" s="20" t="s">
        <v>2</v>
      </c>
      <c r="AN54" s="110"/>
      <c r="AO54" s="118"/>
    </row>
    <row r="55" spans="1:41" ht="60">
      <c r="A55" s="8" t="s">
        <v>54</v>
      </c>
      <c r="B55" s="31" t="s">
        <v>26</v>
      </c>
      <c r="C55" s="26" t="s">
        <v>50</v>
      </c>
      <c r="D55" s="36"/>
      <c r="E55" s="61"/>
      <c r="F55" s="75"/>
      <c r="G55" s="75"/>
      <c r="H55" s="75">
        <v>2</v>
      </c>
      <c r="I55" s="75"/>
      <c r="J55" s="75"/>
      <c r="K55" s="75"/>
      <c r="L55" s="75"/>
      <c r="M55" s="75"/>
      <c r="N55" s="75"/>
      <c r="O55" s="75"/>
      <c r="P55" s="75"/>
      <c r="Q55" s="75"/>
      <c r="R55" s="75">
        <f aca="true" t="shared" si="4" ref="R55:R64">SUM(D55:P55)</f>
        <v>2</v>
      </c>
      <c r="S55" s="75">
        <v>2</v>
      </c>
      <c r="T55" s="81" t="s">
        <v>47</v>
      </c>
      <c r="U55" s="60"/>
      <c r="V55" s="61"/>
      <c r="W55" s="61"/>
      <c r="X55" s="61"/>
      <c r="Y55" s="61"/>
      <c r="Z55" s="37"/>
      <c r="AA55" s="37"/>
      <c r="AB55" s="37"/>
      <c r="AC55" s="37"/>
      <c r="AD55" s="38"/>
      <c r="AE55" s="38"/>
      <c r="AF55" s="38"/>
      <c r="AG55" s="38"/>
      <c r="AH55" s="38"/>
      <c r="AI55" s="38"/>
      <c r="AJ55" s="38">
        <f aca="true" t="shared" si="5" ref="AJ55:AJ64">SUM(V55:AH55)</f>
        <v>0</v>
      </c>
      <c r="AK55" s="38">
        <f>SUM(V55:AI55)</f>
        <v>0</v>
      </c>
      <c r="AL55" s="22"/>
      <c r="AM55" s="39"/>
      <c r="AN55" s="34">
        <v>2</v>
      </c>
      <c r="AO55" s="59"/>
    </row>
    <row r="56" spans="1:41" ht="30">
      <c r="A56" s="8" t="s">
        <v>55</v>
      </c>
      <c r="B56" s="31" t="s">
        <v>26</v>
      </c>
      <c r="C56" s="25" t="s">
        <v>40</v>
      </c>
      <c r="D56" s="36"/>
      <c r="E56" s="61">
        <v>10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>
        <f t="shared" si="4"/>
        <v>10</v>
      </c>
      <c r="S56" s="75">
        <v>10</v>
      </c>
      <c r="T56" s="81" t="s">
        <v>47</v>
      </c>
      <c r="U56" s="60"/>
      <c r="V56" s="61"/>
      <c r="W56" s="61"/>
      <c r="X56" s="61"/>
      <c r="Y56" s="61"/>
      <c r="Z56" s="37"/>
      <c r="AA56" s="37"/>
      <c r="AB56" s="37"/>
      <c r="AC56" s="37"/>
      <c r="AD56" s="38"/>
      <c r="AE56" s="38"/>
      <c r="AF56" s="38"/>
      <c r="AG56" s="38"/>
      <c r="AH56" s="38"/>
      <c r="AI56" s="38"/>
      <c r="AJ56" s="38">
        <f t="shared" si="5"/>
        <v>0</v>
      </c>
      <c r="AK56" s="38">
        <f>SUM(V56:AI56)</f>
        <v>0</v>
      </c>
      <c r="AL56" s="22"/>
      <c r="AM56" s="39"/>
      <c r="AN56" s="34">
        <v>10</v>
      </c>
      <c r="AO56" s="59"/>
    </row>
    <row r="57" spans="1:41" ht="45">
      <c r="A57" s="8" t="s">
        <v>56</v>
      </c>
      <c r="B57" s="31" t="s">
        <v>26</v>
      </c>
      <c r="C57" s="25" t="s">
        <v>44</v>
      </c>
      <c r="D57" s="36"/>
      <c r="E57" s="61">
        <v>5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>
        <f t="shared" si="4"/>
        <v>5</v>
      </c>
      <c r="S57" s="75">
        <v>5</v>
      </c>
      <c r="T57" s="81" t="s">
        <v>47</v>
      </c>
      <c r="U57" s="60"/>
      <c r="V57" s="61"/>
      <c r="W57" s="61">
        <v>5</v>
      </c>
      <c r="X57" s="61"/>
      <c r="Y57" s="61"/>
      <c r="Z57" s="37"/>
      <c r="AA57" s="37"/>
      <c r="AB57" s="37"/>
      <c r="AC57" s="37"/>
      <c r="AD57" s="38"/>
      <c r="AE57" s="38"/>
      <c r="AF57" s="38"/>
      <c r="AG57" s="38"/>
      <c r="AH57" s="38"/>
      <c r="AI57" s="38"/>
      <c r="AJ57" s="38">
        <f t="shared" si="5"/>
        <v>5</v>
      </c>
      <c r="AK57" s="38">
        <v>5</v>
      </c>
      <c r="AL57" s="22" t="s">
        <v>47</v>
      </c>
      <c r="AM57" s="39"/>
      <c r="AN57" s="34">
        <v>10</v>
      </c>
      <c r="AO57" s="59"/>
    </row>
    <row r="58" spans="1:41" ht="43.5" customHeight="1">
      <c r="A58" s="8" t="s">
        <v>57</v>
      </c>
      <c r="B58" s="31" t="s">
        <v>26</v>
      </c>
      <c r="C58" s="25" t="s">
        <v>90</v>
      </c>
      <c r="D58" s="88">
        <v>2</v>
      </c>
      <c r="E58" s="61"/>
      <c r="F58" s="75"/>
      <c r="G58" s="75"/>
      <c r="H58" s="75">
        <v>18</v>
      </c>
      <c r="I58" s="75"/>
      <c r="J58" s="75"/>
      <c r="K58" s="75"/>
      <c r="L58" s="75"/>
      <c r="M58" s="75"/>
      <c r="N58" s="75"/>
      <c r="O58" s="75"/>
      <c r="P58" s="75"/>
      <c r="Q58" s="75"/>
      <c r="R58" s="75">
        <f t="shared" si="4"/>
        <v>20</v>
      </c>
      <c r="S58" s="75">
        <v>20</v>
      </c>
      <c r="T58" s="81" t="s">
        <v>49</v>
      </c>
      <c r="U58" s="60"/>
      <c r="V58" s="61"/>
      <c r="W58" s="61"/>
      <c r="X58" s="61"/>
      <c r="Y58" s="61"/>
      <c r="Z58" s="37"/>
      <c r="AA58" s="37"/>
      <c r="AB58" s="37"/>
      <c r="AC58" s="37"/>
      <c r="AD58" s="38"/>
      <c r="AE58" s="38"/>
      <c r="AF58" s="38"/>
      <c r="AG58" s="38"/>
      <c r="AH58" s="38"/>
      <c r="AI58" s="38"/>
      <c r="AJ58" s="38">
        <f t="shared" si="5"/>
        <v>0</v>
      </c>
      <c r="AK58" s="38">
        <f>SUM(V58:AI58)</f>
        <v>0</v>
      </c>
      <c r="AL58" s="22"/>
      <c r="AM58" s="39"/>
      <c r="AN58" s="34">
        <v>20</v>
      </c>
      <c r="AO58" s="59"/>
    </row>
    <row r="59" spans="1:41" ht="36.75" customHeight="1">
      <c r="A59" s="8" t="s">
        <v>58</v>
      </c>
      <c r="B59" s="31" t="s">
        <v>26</v>
      </c>
      <c r="C59" s="26" t="s">
        <v>91</v>
      </c>
      <c r="D59" s="36"/>
      <c r="E59" s="61"/>
      <c r="F59" s="75"/>
      <c r="G59" s="75">
        <v>10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>
        <v>10</v>
      </c>
      <c r="S59" s="75">
        <f>SUM(D59:Q59)</f>
        <v>10</v>
      </c>
      <c r="T59" s="81" t="s">
        <v>47</v>
      </c>
      <c r="U59" s="60"/>
      <c r="V59" s="61"/>
      <c r="W59" s="61"/>
      <c r="X59" s="61"/>
      <c r="Y59" s="61">
        <v>10</v>
      </c>
      <c r="Z59" s="37"/>
      <c r="AA59" s="37"/>
      <c r="AB59" s="37"/>
      <c r="AC59" s="37"/>
      <c r="AD59" s="38"/>
      <c r="AE59" s="38"/>
      <c r="AF59" s="38"/>
      <c r="AG59" s="38"/>
      <c r="AH59" s="38"/>
      <c r="AI59" s="38"/>
      <c r="AJ59" s="38">
        <v>10</v>
      </c>
      <c r="AK59" s="38">
        <v>10</v>
      </c>
      <c r="AL59" s="22" t="s">
        <v>47</v>
      </c>
      <c r="AM59" s="39"/>
      <c r="AN59" s="34">
        <v>20</v>
      </c>
      <c r="AO59" s="59"/>
    </row>
    <row r="60" spans="1:41" ht="45.75" customHeight="1">
      <c r="A60" s="8" t="s">
        <v>59</v>
      </c>
      <c r="B60" s="28" t="s">
        <v>30</v>
      </c>
      <c r="C60" s="26" t="s">
        <v>92</v>
      </c>
      <c r="D60" s="36"/>
      <c r="E60" s="61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>
        <f t="shared" si="4"/>
        <v>0</v>
      </c>
      <c r="S60" s="75">
        <f>SUM(D60:Q60)</f>
        <v>0</v>
      </c>
      <c r="T60" s="81"/>
      <c r="U60" s="60"/>
      <c r="V60" s="61"/>
      <c r="W60" s="61">
        <v>10</v>
      </c>
      <c r="X60" s="61"/>
      <c r="Y60" s="61"/>
      <c r="Z60" s="37"/>
      <c r="AA60" s="37"/>
      <c r="AB60" s="37"/>
      <c r="AC60" s="37"/>
      <c r="AD60" s="38"/>
      <c r="AE60" s="38"/>
      <c r="AF60" s="38"/>
      <c r="AG60" s="38"/>
      <c r="AH60" s="38"/>
      <c r="AI60" s="38"/>
      <c r="AJ60" s="38">
        <f t="shared" si="5"/>
        <v>10</v>
      </c>
      <c r="AK60" s="94">
        <v>10</v>
      </c>
      <c r="AL60" s="130" t="s">
        <v>47</v>
      </c>
      <c r="AM60" s="111"/>
      <c r="AN60" s="127">
        <v>10</v>
      </c>
      <c r="AO60" s="133"/>
    </row>
    <row r="61" spans="1:41" ht="45">
      <c r="A61" s="8" t="s">
        <v>60</v>
      </c>
      <c r="B61" s="28" t="s">
        <v>30</v>
      </c>
      <c r="C61" s="25" t="s">
        <v>52</v>
      </c>
      <c r="D61" s="36"/>
      <c r="E61" s="61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>
        <f t="shared" si="4"/>
        <v>0</v>
      </c>
      <c r="S61" s="75"/>
      <c r="T61" s="81"/>
      <c r="U61" s="60"/>
      <c r="V61" s="61"/>
      <c r="W61" s="61">
        <v>10</v>
      </c>
      <c r="X61" s="61"/>
      <c r="Y61" s="61"/>
      <c r="Z61" s="37"/>
      <c r="AA61" s="37"/>
      <c r="AB61" s="37"/>
      <c r="AC61" s="37"/>
      <c r="AD61" s="38"/>
      <c r="AE61" s="38"/>
      <c r="AF61" s="38"/>
      <c r="AG61" s="38"/>
      <c r="AH61" s="38"/>
      <c r="AI61" s="38"/>
      <c r="AJ61" s="38">
        <f t="shared" si="5"/>
        <v>10</v>
      </c>
      <c r="AK61" s="95"/>
      <c r="AL61" s="131"/>
      <c r="AM61" s="112"/>
      <c r="AN61" s="128"/>
      <c r="AO61" s="134"/>
    </row>
    <row r="62" spans="1:41" ht="45">
      <c r="A62" s="8" t="s">
        <v>61</v>
      </c>
      <c r="B62" s="28" t="s">
        <v>30</v>
      </c>
      <c r="C62" s="26" t="s">
        <v>53</v>
      </c>
      <c r="D62" s="36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f t="shared" si="4"/>
        <v>0</v>
      </c>
      <c r="S62" s="38"/>
      <c r="T62" s="22"/>
      <c r="U62" s="39"/>
      <c r="V62" s="37"/>
      <c r="W62" s="37">
        <v>10</v>
      </c>
      <c r="X62" s="37"/>
      <c r="Y62" s="37"/>
      <c r="Z62" s="37"/>
      <c r="AA62" s="37"/>
      <c r="AB62" s="37"/>
      <c r="AC62" s="37"/>
      <c r="AD62" s="38"/>
      <c r="AE62" s="38"/>
      <c r="AF62" s="38"/>
      <c r="AG62" s="38"/>
      <c r="AH62" s="38"/>
      <c r="AI62" s="38"/>
      <c r="AJ62" s="38">
        <f t="shared" si="5"/>
        <v>10</v>
      </c>
      <c r="AK62" s="95"/>
      <c r="AL62" s="131"/>
      <c r="AM62" s="112"/>
      <c r="AN62" s="128"/>
      <c r="AO62" s="134"/>
    </row>
    <row r="63" spans="1:41" ht="38.25">
      <c r="A63" s="8" t="s">
        <v>62</v>
      </c>
      <c r="B63" s="28" t="s">
        <v>30</v>
      </c>
      <c r="C63" s="25" t="s">
        <v>97</v>
      </c>
      <c r="D63" s="36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>
        <f>SUM(D63:P63)</f>
        <v>0</v>
      </c>
      <c r="S63" s="38"/>
      <c r="T63" s="22"/>
      <c r="U63" s="39"/>
      <c r="V63" s="37"/>
      <c r="W63" s="37">
        <v>10</v>
      </c>
      <c r="X63" s="37"/>
      <c r="Y63" s="37"/>
      <c r="Z63" s="37"/>
      <c r="AA63" s="37"/>
      <c r="AB63" s="37"/>
      <c r="AC63" s="37"/>
      <c r="AD63" s="38"/>
      <c r="AE63" s="38"/>
      <c r="AF63" s="38"/>
      <c r="AG63" s="38"/>
      <c r="AH63" s="38"/>
      <c r="AI63" s="38"/>
      <c r="AJ63" s="38">
        <f>SUM(V63:AH63)</f>
        <v>10</v>
      </c>
      <c r="AK63" s="96"/>
      <c r="AL63" s="132"/>
      <c r="AM63" s="113"/>
      <c r="AN63" s="129"/>
      <c r="AO63" s="135"/>
    </row>
    <row r="64" spans="1:41" ht="24.75" customHeight="1" thickBot="1">
      <c r="A64" s="8" t="s">
        <v>63</v>
      </c>
      <c r="B64" s="21" t="s">
        <v>26</v>
      </c>
      <c r="C64" s="23" t="s">
        <v>86</v>
      </c>
      <c r="D64" s="36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 t="s">
        <v>46</v>
      </c>
      <c r="Q64" s="38"/>
      <c r="R64" s="38">
        <f t="shared" si="4"/>
        <v>0</v>
      </c>
      <c r="S64" s="38"/>
      <c r="T64" s="22"/>
      <c r="U64" s="39"/>
      <c r="V64" s="37"/>
      <c r="W64" s="37"/>
      <c r="X64" s="37"/>
      <c r="Y64" s="37"/>
      <c r="Z64" s="37"/>
      <c r="AA64" s="37"/>
      <c r="AB64" s="37"/>
      <c r="AC64" s="37"/>
      <c r="AD64" s="38"/>
      <c r="AE64" s="38"/>
      <c r="AF64" s="38"/>
      <c r="AG64" s="38"/>
      <c r="AH64" s="38" t="s">
        <v>46</v>
      </c>
      <c r="AI64" s="38"/>
      <c r="AJ64" s="38">
        <f t="shared" si="5"/>
        <v>0</v>
      </c>
      <c r="AK64" s="38">
        <v>60</v>
      </c>
      <c r="AL64" s="22" t="s">
        <v>47</v>
      </c>
      <c r="AM64" s="39"/>
      <c r="AN64" s="34">
        <v>60</v>
      </c>
      <c r="AO64" s="59"/>
    </row>
    <row r="65" spans="1:41" ht="15.75" thickBot="1">
      <c r="A65" s="114" t="s">
        <v>3</v>
      </c>
      <c r="B65" s="115"/>
      <c r="C65" s="116"/>
      <c r="D65" s="35">
        <f aca="true" t="shared" si="6" ref="D65:S65">SUM(D55:D64)</f>
        <v>2</v>
      </c>
      <c r="E65" s="35">
        <f t="shared" si="6"/>
        <v>15</v>
      </c>
      <c r="F65" s="35">
        <f t="shared" si="6"/>
        <v>0</v>
      </c>
      <c r="G65" s="35">
        <f t="shared" si="6"/>
        <v>10</v>
      </c>
      <c r="H65" s="35">
        <f t="shared" si="6"/>
        <v>20</v>
      </c>
      <c r="I65" s="35">
        <f t="shared" si="6"/>
        <v>0</v>
      </c>
      <c r="J65" s="35">
        <f t="shared" si="6"/>
        <v>0</v>
      </c>
      <c r="K65" s="35">
        <f t="shared" si="6"/>
        <v>0</v>
      </c>
      <c r="L65" s="35">
        <f t="shared" si="6"/>
        <v>0</v>
      </c>
      <c r="M65" s="35">
        <f t="shared" si="6"/>
        <v>0</v>
      </c>
      <c r="N65" s="35">
        <f t="shared" si="6"/>
        <v>0</v>
      </c>
      <c r="O65" s="35">
        <f t="shared" si="6"/>
        <v>0</v>
      </c>
      <c r="P65" s="35">
        <f t="shared" si="6"/>
        <v>0</v>
      </c>
      <c r="Q65" s="35">
        <f t="shared" si="6"/>
        <v>0</v>
      </c>
      <c r="R65" s="35">
        <f t="shared" si="6"/>
        <v>47</v>
      </c>
      <c r="S65" s="35">
        <f t="shared" si="6"/>
        <v>47</v>
      </c>
      <c r="T65" s="35"/>
      <c r="U65" s="35">
        <f aca="true" t="shared" si="7" ref="U65:AK65">SUM(U55:U64)</f>
        <v>0</v>
      </c>
      <c r="V65" s="35">
        <f t="shared" si="7"/>
        <v>0</v>
      </c>
      <c r="W65" s="35">
        <f t="shared" si="7"/>
        <v>45</v>
      </c>
      <c r="X65" s="35">
        <f t="shared" si="7"/>
        <v>0</v>
      </c>
      <c r="Y65" s="35">
        <f t="shared" si="7"/>
        <v>10</v>
      </c>
      <c r="Z65" s="35">
        <f t="shared" si="7"/>
        <v>0</v>
      </c>
      <c r="AA65" s="35">
        <f t="shared" si="7"/>
        <v>0</v>
      </c>
      <c r="AB65" s="35">
        <f t="shared" si="7"/>
        <v>0</v>
      </c>
      <c r="AC65" s="35">
        <f t="shared" si="7"/>
        <v>0</v>
      </c>
      <c r="AD65" s="35">
        <f t="shared" si="7"/>
        <v>0</v>
      </c>
      <c r="AE65" s="35">
        <f t="shared" si="7"/>
        <v>0</v>
      </c>
      <c r="AF65" s="35">
        <f t="shared" si="7"/>
        <v>0</v>
      </c>
      <c r="AG65" s="35">
        <f t="shared" si="7"/>
        <v>0</v>
      </c>
      <c r="AH65" s="35">
        <f t="shared" si="7"/>
        <v>0</v>
      </c>
      <c r="AI65" s="35">
        <f t="shared" si="7"/>
        <v>0</v>
      </c>
      <c r="AJ65" s="35">
        <f t="shared" si="7"/>
        <v>55</v>
      </c>
      <c r="AK65" s="35">
        <f t="shared" si="7"/>
        <v>85</v>
      </c>
      <c r="AL65" s="35"/>
      <c r="AM65" s="35">
        <f>SUM(AM55:AM64)</f>
        <v>0</v>
      </c>
      <c r="AN65" s="35">
        <f>SUM(S65,AK65)</f>
        <v>132</v>
      </c>
      <c r="AO65" s="35">
        <f>SUM(U65,AM65)</f>
        <v>0</v>
      </c>
    </row>
    <row r="66" ht="12.75">
      <c r="C66" s="7" t="s">
        <v>34</v>
      </c>
    </row>
    <row r="67" ht="12.75">
      <c r="C67" s="7" t="s">
        <v>82</v>
      </c>
    </row>
    <row r="70" spans="3:39" ht="12.75">
      <c r="C70" s="7" t="s">
        <v>4</v>
      </c>
      <c r="O70" s="7" t="s">
        <v>4</v>
      </c>
      <c r="AE70" s="103" t="s">
        <v>75</v>
      </c>
      <c r="AF70" s="103"/>
      <c r="AG70" s="103"/>
      <c r="AH70" s="103"/>
      <c r="AI70" s="103"/>
      <c r="AJ70" s="103"/>
      <c r="AK70" s="103"/>
      <c r="AL70" s="103"/>
      <c r="AM70" s="103"/>
    </row>
    <row r="71" spans="3:39" ht="24" customHeight="1">
      <c r="C71" s="66" t="s">
        <v>8</v>
      </c>
      <c r="D71" s="67"/>
      <c r="E71" s="67"/>
      <c r="F71" s="67"/>
      <c r="G71" s="67"/>
      <c r="H71" s="67"/>
      <c r="I71" s="67"/>
      <c r="J71" s="67"/>
      <c r="K71" s="67"/>
      <c r="L71" s="67"/>
      <c r="M71" s="66"/>
      <c r="N71" s="67"/>
      <c r="O71" s="90" t="s">
        <v>5</v>
      </c>
      <c r="P71" s="90"/>
      <c r="Q71" s="90"/>
      <c r="R71" s="90"/>
      <c r="S71" s="90"/>
      <c r="T71" s="90"/>
      <c r="U71" s="90"/>
      <c r="V71" s="67"/>
      <c r="W71" s="67"/>
      <c r="X71" s="67"/>
      <c r="Y71" s="67"/>
      <c r="Z71" s="67"/>
      <c r="AA71" s="67"/>
      <c r="AB71" s="67"/>
      <c r="AC71" s="67"/>
      <c r="AD71" s="67"/>
      <c r="AE71" s="90" t="s">
        <v>79</v>
      </c>
      <c r="AF71" s="90"/>
      <c r="AG71" s="90"/>
      <c r="AH71" s="90"/>
      <c r="AI71" s="90"/>
      <c r="AJ71" s="90"/>
      <c r="AK71" s="90"/>
      <c r="AL71" s="90"/>
      <c r="AM71" s="90"/>
    </row>
    <row r="72" spans="3:39" ht="21.75" customHeight="1">
      <c r="C72" s="1"/>
      <c r="M72" s="6"/>
      <c r="O72" s="6"/>
      <c r="P72" s="6"/>
      <c r="Q72" s="6"/>
      <c r="R72" s="6"/>
      <c r="S72" s="6"/>
      <c r="T72" s="6"/>
      <c r="U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:41" ht="26.25" customHeight="1">
      <c r="B73" s="100" t="s">
        <v>78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</row>
    <row r="74" spans="2:41" ht="27.75" customHeight="1">
      <c r="B74" s="100" t="s">
        <v>73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</row>
    <row r="75" spans="2:41" ht="27.7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</row>
    <row r="76" spans="3:38" ht="12.75">
      <c r="C76" s="1"/>
      <c r="M76" s="6"/>
      <c r="O76" s="6"/>
      <c r="P76" s="6"/>
      <c r="Q76" s="6"/>
      <c r="R76" s="6"/>
      <c r="S76" s="6"/>
      <c r="T76" s="6"/>
      <c r="U76" s="6"/>
      <c r="AF76" s="6"/>
      <c r="AG76" s="6"/>
      <c r="AH76" s="6"/>
      <c r="AI76" s="6"/>
      <c r="AJ76" s="6"/>
      <c r="AK76" s="6"/>
      <c r="AL76" s="6"/>
    </row>
    <row r="77" spans="1:38" ht="12.75">
      <c r="A77" s="7">
        <f>A77:AO111</f>
        <v>0</v>
      </c>
      <c r="C77" s="1"/>
      <c r="M77" s="6"/>
      <c r="O77" s="6"/>
      <c r="P77" s="6"/>
      <c r="Q77" s="6"/>
      <c r="R77" s="6"/>
      <c r="S77" s="6"/>
      <c r="T77" s="6"/>
      <c r="U77" s="6"/>
      <c r="AF77" s="6"/>
      <c r="AG77" s="6"/>
      <c r="AH77" s="6"/>
      <c r="AI77" s="6"/>
      <c r="AJ77" s="6"/>
      <c r="AK77" s="6"/>
      <c r="AL77" s="6"/>
    </row>
    <row r="78" ht="12.75">
      <c r="AJ78" s="7" t="s">
        <v>98</v>
      </c>
    </row>
    <row r="79" spans="36:40" ht="12.75">
      <c r="AJ79" s="101" t="s">
        <v>99</v>
      </c>
      <c r="AK79" s="102"/>
      <c r="AL79" s="102"/>
      <c r="AM79" s="102"/>
      <c r="AN79" s="102"/>
    </row>
    <row r="80" ht="12.75">
      <c r="AJ80" s="7" t="s">
        <v>28</v>
      </c>
    </row>
    <row r="81" spans="36:40" ht="12.75">
      <c r="AJ81" s="101" t="s">
        <v>100</v>
      </c>
      <c r="AK81" s="102"/>
      <c r="AL81" s="102"/>
      <c r="AM81" s="102"/>
      <c r="AN81" s="102"/>
    </row>
    <row r="82" ht="12.75"/>
    <row r="83" spans="1:41" ht="15.75">
      <c r="A83" s="126" t="s">
        <v>93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</row>
    <row r="84" spans="1:4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5">
      <c r="A85" s="51" t="s">
        <v>71</v>
      </c>
      <c r="B85" s="51"/>
      <c r="C85" s="5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5">
      <c r="A86" s="51"/>
      <c r="B86" s="51"/>
      <c r="C86" s="5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5">
      <c r="A87" s="51" t="s">
        <v>37</v>
      </c>
      <c r="B87" s="51"/>
      <c r="C87" s="5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5">
      <c r="A88" s="51" t="s">
        <v>72</v>
      </c>
      <c r="B88" s="51"/>
      <c r="C88" s="5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ht="13.5" thickBot="1"/>
    <row r="90" spans="1:41" ht="13.5" thickBot="1">
      <c r="A90" s="136" t="s">
        <v>7</v>
      </c>
      <c r="B90" s="15"/>
      <c r="C90" s="138" t="s">
        <v>6</v>
      </c>
      <c r="D90" s="104" t="s">
        <v>10</v>
      </c>
      <c r="E90" s="105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7"/>
      <c r="V90" s="104" t="s">
        <v>11</v>
      </c>
      <c r="W90" s="105"/>
      <c r="X90" s="105"/>
      <c r="Y90" s="105"/>
      <c r="Z90" s="105"/>
      <c r="AA90" s="105"/>
      <c r="AB90" s="105"/>
      <c r="AC90" s="105"/>
      <c r="AD90" s="106"/>
      <c r="AE90" s="106"/>
      <c r="AF90" s="106"/>
      <c r="AG90" s="106"/>
      <c r="AH90" s="106"/>
      <c r="AI90" s="106"/>
      <c r="AJ90" s="106"/>
      <c r="AK90" s="106"/>
      <c r="AL90" s="106"/>
      <c r="AM90" s="107"/>
      <c r="AN90" s="109" t="s">
        <v>12</v>
      </c>
      <c r="AO90" s="117" t="s">
        <v>13</v>
      </c>
    </row>
    <row r="91" spans="1:41" ht="232.5">
      <c r="A91" s="137"/>
      <c r="B91" s="16" t="s">
        <v>25</v>
      </c>
      <c r="C91" s="139"/>
      <c r="D91" s="17" t="s">
        <v>14</v>
      </c>
      <c r="E91" s="18" t="s">
        <v>15</v>
      </c>
      <c r="F91" s="19" t="s">
        <v>16</v>
      </c>
      <c r="G91" s="19" t="s">
        <v>17</v>
      </c>
      <c r="H91" s="19" t="s">
        <v>18</v>
      </c>
      <c r="I91" s="19" t="s">
        <v>19</v>
      </c>
      <c r="J91" s="19" t="s">
        <v>20</v>
      </c>
      <c r="K91" s="19" t="s">
        <v>31</v>
      </c>
      <c r="L91" s="19" t="s">
        <v>32</v>
      </c>
      <c r="M91" s="19" t="s">
        <v>21</v>
      </c>
      <c r="N91" s="19" t="s">
        <v>27</v>
      </c>
      <c r="O91" s="19" t="s">
        <v>24</v>
      </c>
      <c r="P91" s="19" t="s">
        <v>22</v>
      </c>
      <c r="Q91" s="19" t="s">
        <v>0</v>
      </c>
      <c r="R91" s="19" t="s">
        <v>23</v>
      </c>
      <c r="S91" s="19" t="s">
        <v>9</v>
      </c>
      <c r="T91" s="19" t="s">
        <v>1</v>
      </c>
      <c r="U91" s="20" t="s">
        <v>2</v>
      </c>
      <c r="V91" s="18" t="s">
        <v>14</v>
      </c>
      <c r="W91" s="18" t="s">
        <v>15</v>
      </c>
      <c r="X91" s="18" t="s">
        <v>16</v>
      </c>
      <c r="Y91" s="18" t="s">
        <v>17</v>
      </c>
      <c r="Z91" s="18" t="s">
        <v>18</v>
      </c>
      <c r="AA91" s="18" t="s">
        <v>19</v>
      </c>
      <c r="AB91" s="18" t="s">
        <v>20</v>
      </c>
      <c r="AC91" s="19" t="s">
        <v>33</v>
      </c>
      <c r="AD91" s="19" t="s">
        <v>32</v>
      </c>
      <c r="AE91" s="19" t="s">
        <v>21</v>
      </c>
      <c r="AF91" s="19" t="s">
        <v>27</v>
      </c>
      <c r="AG91" s="19" t="s">
        <v>24</v>
      </c>
      <c r="AH91" s="19" t="s">
        <v>22</v>
      </c>
      <c r="AI91" s="19" t="s">
        <v>0</v>
      </c>
      <c r="AJ91" s="19" t="s">
        <v>23</v>
      </c>
      <c r="AK91" s="19" t="s">
        <v>9</v>
      </c>
      <c r="AL91" s="19" t="s">
        <v>1</v>
      </c>
      <c r="AM91" s="20" t="s">
        <v>2</v>
      </c>
      <c r="AN91" s="110"/>
      <c r="AO91" s="118"/>
    </row>
    <row r="92" spans="1:41" ht="33.75" customHeight="1">
      <c r="A92" s="8" t="s">
        <v>54</v>
      </c>
      <c r="B92" s="32" t="s">
        <v>26</v>
      </c>
      <c r="C92" s="25" t="s">
        <v>42</v>
      </c>
      <c r="D92" s="36"/>
      <c r="E92" s="61">
        <v>5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>
        <v>5</v>
      </c>
      <c r="S92" s="75">
        <f>SUM(D92:Q92)</f>
        <v>5</v>
      </c>
      <c r="T92" s="81" t="s">
        <v>69</v>
      </c>
      <c r="U92" s="60"/>
      <c r="V92" s="61"/>
      <c r="W92" s="61"/>
      <c r="X92" s="37"/>
      <c r="Y92" s="37"/>
      <c r="Z92" s="37"/>
      <c r="AA92" s="37"/>
      <c r="AB92" s="37"/>
      <c r="AC92" s="37"/>
      <c r="AD92" s="38"/>
      <c r="AE92" s="38"/>
      <c r="AF92" s="38"/>
      <c r="AG92" s="38"/>
      <c r="AH92" s="38"/>
      <c r="AI92" s="38"/>
      <c r="AJ92" s="38"/>
      <c r="AK92" s="38"/>
      <c r="AL92" s="22"/>
      <c r="AM92" s="39"/>
      <c r="AN92" s="34">
        <v>5</v>
      </c>
      <c r="AO92" s="34"/>
    </row>
    <row r="93" spans="1:41" ht="44.25" customHeight="1">
      <c r="A93" s="8" t="s">
        <v>55</v>
      </c>
      <c r="B93" s="32" t="s">
        <v>26</v>
      </c>
      <c r="C93" s="25" t="s">
        <v>66</v>
      </c>
      <c r="D93" s="36"/>
      <c r="E93" s="37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22"/>
      <c r="U93" s="39"/>
      <c r="V93" s="37"/>
      <c r="W93" s="37"/>
      <c r="X93" s="37"/>
      <c r="Y93" s="37"/>
      <c r="Z93" s="37">
        <v>2</v>
      </c>
      <c r="AA93" s="37"/>
      <c r="AB93" s="37"/>
      <c r="AC93" s="37"/>
      <c r="AD93" s="38"/>
      <c r="AE93" s="38"/>
      <c r="AF93" s="38"/>
      <c r="AG93" s="38"/>
      <c r="AH93" s="38"/>
      <c r="AI93" s="38"/>
      <c r="AJ93" s="38">
        <v>2</v>
      </c>
      <c r="AK93" s="38">
        <v>2</v>
      </c>
      <c r="AL93" s="22" t="s">
        <v>69</v>
      </c>
      <c r="AM93" s="39"/>
      <c r="AN93" s="34">
        <v>2</v>
      </c>
      <c r="AO93" s="34"/>
    </row>
    <row r="94" spans="1:41" ht="49.5" customHeight="1">
      <c r="A94" s="8" t="s">
        <v>57</v>
      </c>
      <c r="B94" s="32" t="s">
        <v>26</v>
      </c>
      <c r="C94" s="26" t="s">
        <v>51</v>
      </c>
      <c r="D94" s="36"/>
      <c r="E94" s="61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85"/>
      <c r="T94" s="86"/>
      <c r="U94" s="87"/>
      <c r="V94" s="61"/>
      <c r="W94" s="61"/>
      <c r="X94" s="61"/>
      <c r="Y94" s="61">
        <v>10</v>
      </c>
      <c r="Z94" s="61"/>
      <c r="AA94" s="61"/>
      <c r="AB94" s="61"/>
      <c r="AC94" s="61"/>
      <c r="AD94" s="75"/>
      <c r="AE94" s="75"/>
      <c r="AF94" s="75"/>
      <c r="AG94" s="75"/>
      <c r="AH94" s="75"/>
      <c r="AI94" s="75"/>
      <c r="AJ94" s="75">
        <v>10</v>
      </c>
      <c r="AK94" s="75">
        <v>10</v>
      </c>
      <c r="AL94" s="22" t="s">
        <v>69</v>
      </c>
      <c r="AM94" s="78"/>
      <c r="AN94" s="79">
        <v>10</v>
      </c>
      <c r="AO94" s="80"/>
    </row>
    <row r="95" spans="1:41" ht="39">
      <c r="A95" s="8" t="s">
        <v>58</v>
      </c>
      <c r="B95" s="29" t="s">
        <v>30</v>
      </c>
      <c r="C95" s="24" t="s">
        <v>64</v>
      </c>
      <c r="D95" s="63"/>
      <c r="E95" s="37">
        <v>10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>
        <f>SUM(D95:P95)</f>
        <v>10</v>
      </c>
      <c r="S95" s="148">
        <v>10</v>
      </c>
      <c r="T95" s="91" t="s">
        <v>69</v>
      </c>
      <c r="U95" s="119"/>
      <c r="V95" s="37"/>
      <c r="W95" s="37"/>
      <c r="X95" s="37"/>
      <c r="Y95" s="37"/>
      <c r="Z95" s="37"/>
      <c r="AA95" s="37"/>
      <c r="AB95" s="37"/>
      <c r="AC95" s="37"/>
      <c r="AD95" s="38"/>
      <c r="AE95" s="38"/>
      <c r="AF95" s="38"/>
      <c r="AG95" s="38"/>
      <c r="AH95" s="38"/>
      <c r="AI95" s="38"/>
      <c r="AJ95" s="52">
        <f>SUM(V95:AH95)</f>
        <v>0</v>
      </c>
      <c r="AK95" s="53"/>
      <c r="AL95" s="54"/>
      <c r="AM95" s="53"/>
      <c r="AN95" s="97">
        <v>10</v>
      </c>
      <c r="AO95" s="127"/>
    </row>
    <row r="96" spans="1:41" ht="39">
      <c r="A96" s="8" t="s">
        <v>59</v>
      </c>
      <c r="B96" s="29" t="s">
        <v>30</v>
      </c>
      <c r="C96" s="24" t="s">
        <v>65</v>
      </c>
      <c r="D96" s="63"/>
      <c r="E96" s="37">
        <v>10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>
        <f>SUM(D96:P96)</f>
        <v>10</v>
      </c>
      <c r="S96" s="149"/>
      <c r="T96" s="92"/>
      <c r="U96" s="120"/>
      <c r="V96" s="37"/>
      <c r="W96" s="37"/>
      <c r="X96" s="37"/>
      <c r="Y96" s="37"/>
      <c r="Z96" s="37"/>
      <c r="AA96" s="37"/>
      <c r="AB96" s="37"/>
      <c r="AC96" s="37"/>
      <c r="AD96" s="38"/>
      <c r="AE96" s="38"/>
      <c r="AF96" s="38"/>
      <c r="AG96" s="38"/>
      <c r="AH96" s="38"/>
      <c r="AI96" s="38"/>
      <c r="AJ96" s="52">
        <f>SUM(V96:AH96)</f>
        <v>0</v>
      </c>
      <c r="AK96" s="53"/>
      <c r="AL96" s="54"/>
      <c r="AM96" s="53"/>
      <c r="AN96" s="98"/>
      <c r="AO96" s="128"/>
    </row>
    <row r="97" spans="1:41" ht="39">
      <c r="A97" s="8" t="s">
        <v>60</v>
      </c>
      <c r="B97" s="29" t="s">
        <v>30</v>
      </c>
      <c r="C97" s="27" t="s">
        <v>67</v>
      </c>
      <c r="D97" s="36"/>
      <c r="E97" s="37">
        <v>10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>
        <f>SUM(D97:P97)</f>
        <v>10</v>
      </c>
      <c r="S97" s="149"/>
      <c r="T97" s="92"/>
      <c r="U97" s="120"/>
      <c r="V97" s="37"/>
      <c r="W97" s="37"/>
      <c r="X97" s="37"/>
      <c r="Y97" s="37"/>
      <c r="Z97" s="37"/>
      <c r="AA97" s="37"/>
      <c r="AB97" s="37"/>
      <c r="AC97" s="37"/>
      <c r="AD97" s="38"/>
      <c r="AE97" s="38"/>
      <c r="AF97" s="38"/>
      <c r="AG97" s="38"/>
      <c r="AH97" s="38"/>
      <c r="AI97" s="38"/>
      <c r="AJ97" s="52">
        <f>SUM(V97:AH97)</f>
        <v>0</v>
      </c>
      <c r="AK97" s="53"/>
      <c r="AL97" s="54"/>
      <c r="AM97" s="53"/>
      <c r="AN97" s="98"/>
      <c r="AO97" s="128"/>
    </row>
    <row r="98" spans="1:41" ht="39">
      <c r="A98" s="8" t="s">
        <v>61</v>
      </c>
      <c r="B98" s="29" t="s">
        <v>30</v>
      </c>
      <c r="C98" s="27" t="s">
        <v>70</v>
      </c>
      <c r="D98" s="36"/>
      <c r="E98" s="37">
        <v>10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>
        <f>SUM(D98:P98)</f>
        <v>10</v>
      </c>
      <c r="S98" s="150"/>
      <c r="T98" s="93"/>
      <c r="U98" s="121"/>
      <c r="V98" s="37"/>
      <c r="W98" s="37"/>
      <c r="X98" s="37"/>
      <c r="Y98" s="37"/>
      <c r="Z98" s="37"/>
      <c r="AA98" s="37"/>
      <c r="AB98" s="37"/>
      <c r="AC98" s="37"/>
      <c r="AD98" s="38"/>
      <c r="AE98" s="38"/>
      <c r="AF98" s="38"/>
      <c r="AG98" s="38"/>
      <c r="AH98" s="38"/>
      <c r="AI98" s="38"/>
      <c r="AJ98" s="52">
        <f>SUM(V98:AH98)</f>
        <v>0</v>
      </c>
      <c r="AK98" s="53"/>
      <c r="AL98" s="54"/>
      <c r="AM98" s="53"/>
      <c r="AN98" s="99"/>
      <c r="AO98" s="129"/>
    </row>
    <row r="99" spans="1:41" ht="15.75" thickBot="1">
      <c r="A99" s="8" t="s">
        <v>62</v>
      </c>
      <c r="B99" s="21" t="s">
        <v>26</v>
      </c>
      <c r="C99" s="72" t="s">
        <v>84</v>
      </c>
      <c r="D99" s="36"/>
      <c r="E99" s="37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 t="s">
        <v>46</v>
      </c>
      <c r="Q99" s="38"/>
      <c r="R99" s="38">
        <f>SUM(D99:P99)</f>
        <v>0</v>
      </c>
      <c r="S99" s="38"/>
      <c r="T99" s="22"/>
      <c r="U99" s="39"/>
      <c r="V99" s="37"/>
      <c r="W99" s="37"/>
      <c r="X99" s="37"/>
      <c r="Y99" s="37"/>
      <c r="Z99" s="37"/>
      <c r="AA99" s="37"/>
      <c r="AB99" s="37"/>
      <c r="AC99" s="37"/>
      <c r="AD99" s="38"/>
      <c r="AE99" s="38"/>
      <c r="AF99" s="38"/>
      <c r="AG99" s="38"/>
      <c r="AH99" s="38" t="s">
        <v>46</v>
      </c>
      <c r="AI99" s="38"/>
      <c r="AJ99" s="38">
        <f>SUM(V99:AH99)</f>
        <v>0</v>
      </c>
      <c r="AK99" s="38">
        <v>60</v>
      </c>
      <c r="AL99" s="22" t="s">
        <v>47</v>
      </c>
      <c r="AM99" s="39"/>
      <c r="AN99" s="34">
        <v>60</v>
      </c>
      <c r="AO99" s="34"/>
    </row>
    <row r="100" spans="1:41" ht="15.75" thickBot="1">
      <c r="A100" s="114" t="s">
        <v>3</v>
      </c>
      <c r="B100" s="115"/>
      <c r="C100" s="116"/>
      <c r="D100" s="35">
        <f aca="true" t="shared" si="8" ref="D100:S100">SUM(D92:D99)</f>
        <v>0</v>
      </c>
      <c r="E100" s="35">
        <f t="shared" si="8"/>
        <v>45</v>
      </c>
      <c r="F100" s="35">
        <f t="shared" si="8"/>
        <v>0</v>
      </c>
      <c r="G100" s="35">
        <f t="shared" si="8"/>
        <v>0</v>
      </c>
      <c r="H100" s="35">
        <f t="shared" si="8"/>
        <v>0</v>
      </c>
      <c r="I100" s="35">
        <f t="shared" si="8"/>
        <v>0</v>
      </c>
      <c r="J100" s="35">
        <f t="shared" si="8"/>
        <v>0</v>
      </c>
      <c r="K100" s="35">
        <f t="shared" si="8"/>
        <v>0</v>
      </c>
      <c r="L100" s="35">
        <f t="shared" si="8"/>
        <v>0</v>
      </c>
      <c r="M100" s="35">
        <f t="shared" si="8"/>
        <v>0</v>
      </c>
      <c r="N100" s="35">
        <f t="shared" si="8"/>
        <v>0</v>
      </c>
      <c r="O100" s="35">
        <f t="shared" si="8"/>
        <v>0</v>
      </c>
      <c r="P100" s="35">
        <f t="shared" si="8"/>
        <v>0</v>
      </c>
      <c r="Q100" s="35">
        <f t="shared" si="8"/>
        <v>0</v>
      </c>
      <c r="R100" s="35">
        <f t="shared" si="8"/>
        <v>45</v>
      </c>
      <c r="S100" s="35">
        <f t="shared" si="8"/>
        <v>15</v>
      </c>
      <c r="T100" s="35"/>
      <c r="U100" s="35">
        <f aca="true" t="shared" si="9" ref="U100:AK100">SUM(U92:U99)</f>
        <v>0</v>
      </c>
      <c r="V100" s="35">
        <f t="shared" si="9"/>
        <v>0</v>
      </c>
      <c r="W100" s="35">
        <f t="shared" si="9"/>
        <v>0</v>
      </c>
      <c r="X100" s="35">
        <f t="shared" si="9"/>
        <v>0</v>
      </c>
      <c r="Y100" s="35">
        <f t="shared" si="9"/>
        <v>10</v>
      </c>
      <c r="Z100" s="35">
        <f t="shared" si="9"/>
        <v>2</v>
      </c>
      <c r="AA100" s="35">
        <f t="shared" si="9"/>
        <v>0</v>
      </c>
      <c r="AB100" s="35">
        <f t="shared" si="9"/>
        <v>0</v>
      </c>
      <c r="AC100" s="35">
        <f t="shared" si="9"/>
        <v>0</v>
      </c>
      <c r="AD100" s="35">
        <f t="shared" si="9"/>
        <v>0</v>
      </c>
      <c r="AE100" s="35">
        <f t="shared" si="9"/>
        <v>0</v>
      </c>
      <c r="AF100" s="35">
        <f t="shared" si="9"/>
        <v>0</v>
      </c>
      <c r="AG100" s="35">
        <f t="shared" si="9"/>
        <v>0</v>
      </c>
      <c r="AH100" s="35">
        <f t="shared" si="9"/>
        <v>0</v>
      </c>
      <c r="AI100" s="35">
        <f t="shared" si="9"/>
        <v>0</v>
      </c>
      <c r="AJ100" s="35">
        <f t="shared" si="9"/>
        <v>12</v>
      </c>
      <c r="AK100" s="35">
        <f t="shared" si="9"/>
        <v>72</v>
      </c>
      <c r="AL100" s="35"/>
      <c r="AM100" s="35">
        <f>SUM(AM92:AM99)</f>
        <v>0</v>
      </c>
      <c r="AN100" s="35">
        <f>SUM(S100,AK100)</f>
        <v>87</v>
      </c>
      <c r="AO100" s="35">
        <f>SUM(U100,AM100)</f>
        <v>0</v>
      </c>
    </row>
    <row r="101" ht="12.75">
      <c r="C101" s="7" t="s">
        <v>34</v>
      </c>
    </row>
    <row r="102" ht="12.75">
      <c r="C102" s="7" t="s">
        <v>82</v>
      </c>
    </row>
    <row r="106" spans="3:39" ht="12.75">
      <c r="C106" s="7" t="s">
        <v>4</v>
      </c>
      <c r="O106" s="7" t="s">
        <v>4</v>
      </c>
      <c r="AE106" s="103" t="s">
        <v>74</v>
      </c>
      <c r="AF106" s="103"/>
      <c r="AG106" s="103"/>
      <c r="AH106" s="103"/>
      <c r="AI106" s="103"/>
      <c r="AJ106" s="103"/>
      <c r="AK106" s="103"/>
      <c r="AL106" s="103"/>
      <c r="AM106" s="103"/>
    </row>
    <row r="107" spans="3:39" ht="27" customHeight="1">
      <c r="C107" s="66" t="s">
        <v>8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6"/>
      <c r="N107" s="67"/>
      <c r="O107" s="90" t="s">
        <v>5</v>
      </c>
      <c r="P107" s="90"/>
      <c r="Q107" s="90"/>
      <c r="R107" s="90"/>
      <c r="S107" s="90"/>
      <c r="T107" s="90"/>
      <c r="U107" s="90"/>
      <c r="V107" s="67"/>
      <c r="W107" s="67"/>
      <c r="X107" s="67"/>
      <c r="Y107" s="67"/>
      <c r="Z107" s="67"/>
      <c r="AA107" s="67"/>
      <c r="AB107" s="67"/>
      <c r="AC107" s="67"/>
      <c r="AD107" s="67"/>
      <c r="AE107" s="90" t="s">
        <v>79</v>
      </c>
      <c r="AF107" s="90"/>
      <c r="AG107" s="90"/>
      <c r="AH107" s="90"/>
      <c r="AI107" s="90"/>
      <c r="AJ107" s="90"/>
      <c r="AK107" s="90"/>
      <c r="AL107" s="90"/>
      <c r="AM107" s="90"/>
    </row>
    <row r="108" spans="3:39" ht="31.5" customHeight="1">
      <c r="C108" s="66"/>
      <c r="D108" s="67"/>
      <c r="E108" s="67"/>
      <c r="F108" s="67"/>
      <c r="G108" s="67"/>
      <c r="H108" s="67"/>
      <c r="I108" s="67"/>
      <c r="J108" s="67"/>
      <c r="K108" s="67"/>
      <c r="L108" s="67"/>
      <c r="M108" s="66"/>
      <c r="N108" s="67"/>
      <c r="O108" s="66"/>
      <c r="P108" s="66"/>
      <c r="Q108" s="66"/>
      <c r="R108" s="66"/>
      <c r="S108" s="66"/>
      <c r="T108" s="66"/>
      <c r="U108" s="66"/>
      <c r="V108" s="67"/>
      <c r="W108" s="67"/>
      <c r="X108" s="67"/>
      <c r="Y108" s="67"/>
      <c r="Z108" s="67"/>
      <c r="AA108" s="67"/>
      <c r="AB108" s="67"/>
      <c r="AC108" s="67"/>
      <c r="AD108" s="67"/>
      <c r="AE108" s="66"/>
      <c r="AF108" s="66"/>
      <c r="AG108" s="66"/>
      <c r="AH108" s="66"/>
      <c r="AI108" s="66"/>
      <c r="AJ108" s="66"/>
      <c r="AK108" s="66"/>
      <c r="AL108" s="66"/>
      <c r="AM108" s="66"/>
    </row>
    <row r="109" spans="2:41" ht="26.25" customHeight="1">
      <c r="B109" s="100" t="s">
        <v>78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</row>
    <row r="110" spans="2:41" ht="27.75" customHeight="1">
      <c r="B110" s="100" t="s">
        <v>73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</row>
    <row r="111" ht="27.75" customHeight="1"/>
    <row r="115" ht="12.75">
      <c r="AJ115" s="7" t="s">
        <v>98</v>
      </c>
    </row>
    <row r="116" spans="36:40" ht="12.75">
      <c r="AJ116" s="101" t="s">
        <v>99</v>
      </c>
      <c r="AK116" s="102"/>
      <c r="AL116" s="102"/>
      <c r="AM116" s="102"/>
      <c r="AN116" s="102"/>
    </row>
    <row r="117" ht="12.75">
      <c r="AJ117" s="7" t="s">
        <v>28</v>
      </c>
    </row>
    <row r="118" spans="36:40" ht="12.75">
      <c r="AJ118" s="101" t="s">
        <v>100</v>
      </c>
      <c r="AK118" s="102"/>
      <c r="AL118" s="102"/>
      <c r="AM118" s="102"/>
      <c r="AN118" s="102"/>
    </row>
    <row r="119" ht="12.75"/>
    <row r="120" spans="1:41" ht="15.75">
      <c r="A120" s="126" t="s">
        <v>94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</row>
    <row r="121" spans="1:4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15">
      <c r="A122" s="51" t="s">
        <v>71</v>
      </c>
      <c r="B122" s="51"/>
      <c r="C122" s="5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5">
      <c r="A123" s="51"/>
      <c r="B123" s="51"/>
      <c r="C123" s="5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5">
      <c r="A124" s="51" t="s">
        <v>38</v>
      </c>
      <c r="B124" s="51"/>
      <c r="C124" s="5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5">
      <c r="A125" s="51" t="s">
        <v>72</v>
      </c>
      <c r="B125" s="51"/>
      <c r="C125" s="5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ht="13.5" thickBot="1"/>
    <row r="127" spans="1:41" ht="13.5" thickBot="1">
      <c r="A127" s="136" t="s">
        <v>7</v>
      </c>
      <c r="B127" s="15"/>
      <c r="C127" s="138" t="s">
        <v>6</v>
      </c>
      <c r="D127" s="104" t="s">
        <v>10</v>
      </c>
      <c r="E127" s="105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7"/>
      <c r="V127" s="104" t="s">
        <v>11</v>
      </c>
      <c r="W127" s="105"/>
      <c r="X127" s="105"/>
      <c r="Y127" s="105"/>
      <c r="Z127" s="105"/>
      <c r="AA127" s="105"/>
      <c r="AB127" s="105"/>
      <c r="AC127" s="105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7"/>
      <c r="AN127" s="109" t="s">
        <v>12</v>
      </c>
      <c r="AO127" s="117" t="s">
        <v>13</v>
      </c>
    </row>
    <row r="128" spans="1:41" ht="232.5">
      <c r="A128" s="137"/>
      <c r="B128" s="16" t="s">
        <v>25</v>
      </c>
      <c r="C128" s="139"/>
      <c r="D128" s="17" t="s">
        <v>14</v>
      </c>
      <c r="E128" s="18" t="s">
        <v>15</v>
      </c>
      <c r="F128" s="19" t="s">
        <v>16</v>
      </c>
      <c r="G128" s="19" t="s">
        <v>17</v>
      </c>
      <c r="H128" s="19" t="s">
        <v>18</v>
      </c>
      <c r="I128" s="19" t="s">
        <v>19</v>
      </c>
      <c r="J128" s="19" t="s">
        <v>20</v>
      </c>
      <c r="K128" s="19" t="s">
        <v>31</v>
      </c>
      <c r="L128" s="19" t="s">
        <v>32</v>
      </c>
      <c r="M128" s="19" t="s">
        <v>21</v>
      </c>
      <c r="N128" s="19" t="s">
        <v>27</v>
      </c>
      <c r="O128" s="19" t="s">
        <v>24</v>
      </c>
      <c r="P128" s="19" t="s">
        <v>22</v>
      </c>
      <c r="Q128" s="19" t="s">
        <v>0</v>
      </c>
      <c r="R128" s="19" t="s">
        <v>23</v>
      </c>
      <c r="S128" s="19" t="s">
        <v>9</v>
      </c>
      <c r="T128" s="19" t="s">
        <v>1</v>
      </c>
      <c r="U128" s="20" t="s">
        <v>2</v>
      </c>
      <c r="V128" s="18" t="s">
        <v>14</v>
      </c>
      <c r="W128" s="18" t="s">
        <v>15</v>
      </c>
      <c r="X128" s="18" t="s">
        <v>16</v>
      </c>
      <c r="Y128" s="18" t="s">
        <v>17</v>
      </c>
      <c r="Z128" s="18" t="s">
        <v>18</v>
      </c>
      <c r="AA128" s="18" t="s">
        <v>19</v>
      </c>
      <c r="AB128" s="18" t="s">
        <v>20</v>
      </c>
      <c r="AC128" s="19" t="s">
        <v>33</v>
      </c>
      <c r="AD128" s="19" t="s">
        <v>32</v>
      </c>
      <c r="AE128" s="19" t="s">
        <v>21</v>
      </c>
      <c r="AF128" s="19" t="s">
        <v>27</v>
      </c>
      <c r="AG128" s="19" t="s">
        <v>24</v>
      </c>
      <c r="AH128" s="19" t="s">
        <v>22</v>
      </c>
      <c r="AI128" s="19" t="s">
        <v>0</v>
      </c>
      <c r="AJ128" s="19" t="s">
        <v>23</v>
      </c>
      <c r="AK128" s="19" t="s">
        <v>9</v>
      </c>
      <c r="AL128" s="19" t="s">
        <v>1</v>
      </c>
      <c r="AM128" s="20" t="s">
        <v>2</v>
      </c>
      <c r="AN128" s="110"/>
      <c r="AO128" s="118"/>
    </row>
    <row r="129" spans="1:41" ht="87.75">
      <c r="A129" s="8" t="s">
        <v>54</v>
      </c>
      <c r="B129" s="33" t="s">
        <v>26</v>
      </c>
      <c r="C129" s="73" t="s">
        <v>96</v>
      </c>
      <c r="D129" s="36"/>
      <c r="E129" s="37"/>
      <c r="F129" s="38"/>
      <c r="G129" s="38"/>
      <c r="H129" s="38">
        <v>8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>
        <f>SUM(D129:P129)</f>
        <v>8</v>
      </c>
      <c r="S129" s="38">
        <v>8</v>
      </c>
      <c r="T129" s="40" t="s">
        <v>49</v>
      </c>
      <c r="U129" s="39"/>
      <c r="V129" s="37"/>
      <c r="W129" s="37"/>
      <c r="X129" s="37"/>
      <c r="Y129" s="37"/>
      <c r="Z129" s="37"/>
      <c r="AA129" s="37"/>
      <c r="AB129" s="37"/>
      <c r="AC129" s="37"/>
      <c r="AD129" s="38"/>
      <c r="AE129" s="38"/>
      <c r="AF129" s="38"/>
      <c r="AG129" s="38"/>
      <c r="AH129" s="38"/>
      <c r="AI129" s="38"/>
      <c r="AJ129" s="38">
        <f>SUM(V129:AH129)</f>
        <v>0</v>
      </c>
      <c r="AK129" s="38"/>
      <c r="AL129" s="40"/>
      <c r="AM129" s="39"/>
      <c r="AN129" s="34">
        <v>8</v>
      </c>
      <c r="AO129" s="58"/>
    </row>
    <row r="130" spans="1:41" ht="28.5" customHeight="1">
      <c r="A130" s="8" t="s">
        <v>55</v>
      </c>
      <c r="B130" s="33" t="s">
        <v>26</v>
      </c>
      <c r="C130" s="72" t="s">
        <v>85</v>
      </c>
      <c r="D130" s="36"/>
      <c r="E130" s="37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 t="s">
        <v>46</v>
      </c>
      <c r="Q130" s="38"/>
      <c r="R130" s="38">
        <f>SUM(D130:P130)</f>
        <v>0</v>
      </c>
      <c r="S130" s="38"/>
      <c r="T130" s="22"/>
      <c r="U130" s="39"/>
      <c r="V130" s="37"/>
      <c r="W130" s="37"/>
      <c r="X130" s="37"/>
      <c r="Y130" s="37"/>
      <c r="Z130" s="37"/>
      <c r="AA130" s="37"/>
      <c r="AB130" s="37"/>
      <c r="AC130" s="37"/>
      <c r="AD130" s="38"/>
      <c r="AE130" s="38"/>
      <c r="AF130" s="38"/>
      <c r="AG130" s="38"/>
      <c r="AH130" s="38" t="s">
        <v>46</v>
      </c>
      <c r="AI130" s="38"/>
      <c r="AJ130" s="38">
        <f>SUM(V130:AH130)</f>
        <v>0</v>
      </c>
      <c r="AK130" s="38">
        <v>60</v>
      </c>
      <c r="AL130" s="22" t="s">
        <v>47</v>
      </c>
      <c r="AM130" s="39"/>
      <c r="AN130" s="34">
        <v>60</v>
      </c>
      <c r="AO130" s="58"/>
    </row>
    <row r="131" spans="1:41" ht="30.75" thickBot="1">
      <c r="A131" s="8" t="s">
        <v>56</v>
      </c>
      <c r="B131" s="33" t="s">
        <v>26</v>
      </c>
      <c r="C131" s="74" t="s">
        <v>68</v>
      </c>
      <c r="D131" s="41"/>
      <c r="E131" s="37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 t="s">
        <v>46</v>
      </c>
      <c r="R131" s="38">
        <f>SUM(D131:P131)</f>
        <v>0</v>
      </c>
      <c r="S131" s="38">
        <v>60</v>
      </c>
      <c r="T131" s="22"/>
      <c r="U131" s="39"/>
      <c r="V131" s="37"/>
      <c r="W131" s="37"/>
      <c r="X131" s="37"/>
      <c r="Y131" s="37"/>
      <c r="Z131" s="37"/>
      <c r="AA131" s="37"/>
      <c r="AB131" s="37"/>
      <c r="AC131" s="37"/>
      <c r="AD131" s="38"/>
      <c r="AE131" s="38"/>
      <c r="AF131" s="38"/>
      <c r="AG131" s="38"/>
      <c r="AH131" s="38"/>
      <c r="AI131" s="38"/>
      <c r="AJ131" s="38">
        <f>SUM(V131:AH131)</f>
        <v>0</v>
      </c>
      <c r="AK131" s="38">
        <f>SUM(V131:AI131)</f>
        <v>0</v>
      </c>
      <c r="AL131" s="22"/>
      <c r="AM131" s="39"/>
      <c r="AN131" s="34">
        <v>60</v>
      </c>
      <c r="AO131" s="58"/>
    </row>
    <row r="132" spans="1:41" ht="15.75" thickBot="1">
      <c r="A132" s="114" t="s">
        <v>3</v>
      </c>
      <c r="B132" s="115"/>
      <c r="C132" s="116"/>
      <c r="D132" s="35">
        <f aca="true" t="shared" si="10" ref="D132:S132">SUM(D129:D131)</f>
        <v>0</v>
      </c>
      <c r="E132" s="35">
        <f t="shared" si="10"/>
        <v>0</v>
      </c>
      <c r="F132" s="35">
        <f t="shared" si="10"/>
        <v>0</v>
      </c>
      <c r="G132" s="35">
        <f t="shared" si="10"/>
        <v>0</v>
      </c>
      <c r="H132" s="35">
        <v>8</v>
      </c>
      <c r="I132" s="35">
        <f t="shared" si="10"/>
        <v>0</v>
      </c>
      <c r="J132" s="35">
        <f t="shared" si="10"/>
        <v>0</v>
      </c>
      <c r="K132" s="35">
        <f t="shared" si="10"/>
        <v>0</v>
      </c>
      <c r="L132" s="35">
        <f t="shared" si="10"/>
        <v>0</v>
      </c>
      <c r="M132" s="35">
        <f t="shared" si="10"/>
        <v>0</v>
      </c>
      <c r="N132" s="35">
        <f t="shared" si="10"/>
        <v>0</v>
      </c>
      <c r="O132" s="35">
        <f t="shared" si="10"/>
        <v>0</v>
      </c>
      <c r="P132" s="35">
        <f t="shared" si="10"/>
        <v>0</v>
      </c>
      <c r="Q132" s="35">
        <f t="shared" si="10"/>
        <v>0</v>
      </c>
      <c r="R132" s="35">
        <f t="shared" si="10"/>
        <v>8</v>
      </c>
      <c r="S132" s="35">
        <f t="shared" si="10"/>
        <v>68</v>
      </c>
      <c r="T132" s="35"/>
      <c r="U132" s="35">
        <f aca="true" t="shared" si="11" ref="U132:AK132">SUM(U129:U131)</f>
        <v>0</v>
      </c>
      <c r="V132" s="35">
        <f t="shared" si="11"/>
        <v>0</v>
      </c>
      <c r="W132" s="35">
        <f t="shared" si="11"/>
        <v>0</v>
      </c>
      <c r="X132" s="35">
        <f t="shared" si="11"/>
        <v>0</v>
      </c>
      <c r="Y132" s="35">
        <f t="shared" si="11"/>
        <v>0</v>
      </c>
      <c r="Z132" s="35">
        <f t="shared" si="11"/>
        <v>0</v>
      </c>
      <c r="AA132" s="35">
        <f t="shared" si="11"/>
        <v>0</v>
      </c>
      <c r="AB132" s="35">
        <f t="shared" si="11"/>
        <v>0</v>
      </c>
      <c r="AC132" s="35">
        <f t="shared" si="11"/>
        <v>0</v>
      </c>
      <c r="AD132" s="35">
        <f t="shared" si="11"/>
        <v>0</v>
      </c>
      <c r="AE132" s="35">
        <f t="shared" si="11"/>
        <v>0</v>
      </c>
      <c r="AF132" s="35">
        <f t="shared" si="11"/>
        <v>0</v>
      </c>
      <c r="AG132" s="35">
        <f t="shared" si="11"/>
        <v>0</v>
      </c>
      <c r="AH132" s="35">
        <f t="shared" si="11"/>
        <v>0</v>
      </c>
      <c r="AI132" s="35">
        <f t="shared" si="11"/>
        <v>0</v>
      </c>
      <c r="AJ132" s="35">
        <f t="shared" si="11"/>
        <v>0</v>
      </c>
      <c r="AK132" s="35">
        <f t="shared" si="11"/>
        <v>60</v>
      </c>
      <c r="AL132" s="35"/>
      <c r="AM132" s="35">
        <f>SUM(AM129:AM131)</f>
        <v>0</v>
      </c>
      <c r="AN132" s="35">
        <f>SUM(S132,AK132)</f>
        <v>128</v>
      </c>
      <c r="AO132" s="3"/>
    </row>
    <row r="133" ht="12.75">
      <c r="C133" s="7" t="s">
        <v>34</v>
      </c>
    </row>
    <row r="134" ht="12.75">
      <c r="C134" s="7" t="s">
        <v>82</v>
      </c>
    </row>
    <row r="138" spans="3:39" ht="12.75">
      <c r="C138" s="7" t="s">
        <v>4</v>
      </c>
      <c r="O138" s="7" t="s">
        <v>4</v>
      </c>
      <c r="AE138" s="103" t="s">
        <v>77</v>
      </c>
      <c r="AF138" s="103"/>
      <c r="AG138" s="103"/>
      <c r="AH138" s="103"/>
      <c r="AI138" s="103"/>
      <c r="AJ138" s="103"/>
      <c r="AK138" s="103"/>
      <c r="AL138" s="103"/>
      <c r="AM138" s="103"/>
    </row>
    <row r="139" spans="3:39" ht="27" customHeight="1">
      <c r="C139" s="66" t="s">
        <v>8</v>
      </c>
      <c r="D139" s="67"/>
      <c r="E139" s="67"/>
      <c r="F139" s="67"/>
      <c r="G139" s="67"/>
      <c r="H139" s="67"/>
      <c r="I139" s="67"/>
      <c r="J139" s="67"/>
      <c r="K139" s="67"/>
      <c r="L139" s="67"/>
      <c r="M139" s="66"/>
      <c r="N139" s="67"/>
      <c r="O139" s="90" t="s">
        <v>5</v>
      </c>
      <c r="P139" s="90"/>
      <c r="Q139" s="90"/>
      <c r="R139" s="90"/>
      <c r="S139" s="90"/>
      <c r="T139" s="90"/>
      <c r="U139" s="90"/>
      <c r="V139" s="67"/>
      <c r="W139" s="67"/>
      <c r="X139" s="67"/>
      <c r="Y139" s="67"/>
      <c r="Z139" s="67"/>
      <c r="AA139" s="67"/>
      <c r="AB139" s="67"/>
      <c r="AC139" s="67"/>
      <c r="AD139" s="67"/>
      <c r="AE139" s="90" t="s">
        <v>79</v>
      </c>
      <c r="AF139" s="90"/>
      <c r="AG139" s="90"/>
      <c r="AH139" s="90"/>
      <c r="AI139" s="90"/>
      <c r="AJ139" s="90"/>
      <c r="AK139" s="90"/>
      <c r="AL139" s="90"/>
      <c r="AM139" s="90"/>
    </row>
    <row r="140" ht="34.5" customHeight="1"/>
    <row r="141" spans="2:41" ht="30.75" customHeight="1">
      <c r="B141" s="108" t="s">
        <v>78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</row>
    <row r="142" spans="2:41" ht="30.75" customHeight="1">
      <c r="B142" s="108" t="s">
        <v>73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</row>
  </sheetData>
  <sheetProtection/>
  <mergeCells count="71">
    <mergeCell ref="B37:AO37"/>
    <mergeCell ref="AE71:AM71"/>
    <mergeCell ref="A90:A91"/>
    <mergeCell ref="D90:U90"/>
    <mergeCell ref="A7:AO7"/>
    <mergeCell ref="O34:U34"/>
    <mergeCell ref="A14:A15"/>
    <mergeCell ref="A53:A54"/>
    <mergeCell ref="AE34:AM34"/>
    <mergeCell ref="C53:C54"/>
    <mergeCell ref="D53:U53"/>
    <mergeCell ref="AN14:AN15"/>
    <mergeCell ref="AN53:AN54"/>
    <mergeCell ref="AO14:AO15"/>
    <mergeCell ref="A27:C27"/>
    <mergeCell ref="B36:AO36"/>
    <mergeCell ref="A46:AO46"/>
    <mergeCell ref="V53:AM53"/>
    <mergeCell ref="AO53:AO54"/>
    <mergeCell ref="C14:C15"/>
    <mergeCell ref="AJ44:AN44"/>
    <mergeCell ref="O139:U139"/>
    <mergeCell ref="A120:AO120"/>
    <mergeCell ref="A127:A128"/>
    <mergeCell ref="C127:C128"/>
    <mergeCell ref="A132:C132"/>
    <mergeCell ref="B39:AO39"/>
    <mergeCell ref="AJ116:AN116"/>
    <mergeCell ref="A65:C65"/>
    <mergeCell ref="C90:C91"/>
    <mergeCell ref="S95:S98"/>
    <mergeCell ref="AE139:AM139"/>
    <mergeCell ref="AO127:AO128"/>
    <mergeCell ref="AJ3:AN3"/>
    <mergeCell ref="AJ5:AN5"/>
    <mergeCell ref="D14:U14"/>
    <mergeCell ref="V14:AM14"/>
    <mergeCell ref="AJ42:AN42"/>
    <mergeCell ref="A83:AO83"/>
    <mergeCell ref="AO95:AO98"/>
    <mergeCell ref="V90:AM90"/>
    <mergeCell ref="B142:AO142"/>
    <mergeCell ref="B141:AO141"/>
    <mergeCell ref="AN127:AN128"/>
    <mergeCell ref="AE70:AM70"/>
    <mergeCell ref="AE33:AM33"/>
    <mergeCell ref="AM60:AM63"/>
    <mergeCell ref="A100:C100"/>
    <mergeCell ref="AO90:AO91"/>
    <mergeCell ref="AN90:AN91"/>
    <mergeCell ref="U95:U98"/>
    <mergeCell ref="AJ118:AN118"/>
    <mergeCell ref="AE138:AM138"/>
    <mergeCell ref="B73:AO73"/>
    <mergeCell ref="B74:AO74"/>
    <mergeCell ref="D127:U127"/>
    <mergeCell ref="AE106:AM106"/>
    <mergeCell ref="V127:AM127"/>
    <mergeCell ref="AJ81:AN81"/>
    <mergeCell ref="B110:AO110"/>
    <mergeCell ref="AJ79:AN79"/>
    <mergeCell ref="O107:U107"/>
    <mergeCell ref="T95:T98"/>
    <mergeCell ref="AK60:AK63"/>
    <mergeCell ref="AN95:AN98"/>
    <mergeCell ref="B109:AO109"/>
    <mergeCell ref="AE107:AM107"/>
    <mergeCell ref="AL60:AL63"/>
    <mergeCell ref="AN60:AN63"/>
    <mergeCell ref="AO60:AO63"/>
    <mergeCell ref="O71:U71"/>
  </mergeCells>
  <dataValidations count="1">
    <dataValidation type="list" allowBlank="1" showInputMessage="1" showErrorMessage="1" sqref="B129:B131 B16:B26 B55:B64 B92:B99">
      <formula1>RodzajeZajec</formula1>
    </dataValidation>
  </dataValidations>
  <printOptions horizontalCentered="1"/>
  <pageMargins left="0" right="0" top="0.07874015748031496" bottom="0.3937007874015748" header="0.5118110236220472" footer="0.1968503937007874"/>
  <pageSetup fitToHeight="4" horizontalDpi="300" verticalDpi="300" orientation="landscape" paperSize="9" scale="50" r:id="rId2"/>
  <headerFooter alignWithMargins="0">
    <oddHeader>&amp;C
</oddHeader>
    <oddFooter>&amp;R&amp;P/&amp;N</oddFooter>
  </headerFooter>
  <rowBreaks count="3" manualBreakCount="3">
    <brk id="38" max="41" man="1"/>
    <brk id="75" max="41" man="1"/>
    <brk id="112" max="4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26</v>
      </c>
    </row>
    <row r="5" ht="12.75">
      <c r="A5" t="s">
        <v>29</v>
      </c>
    </row>
    <row r="6" ht="12.75">
      <c r="A6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2021-11-25T13:53:31Z</cp:lastPrinted>
  <dcterms:created xsi:type="dcterms:W3CDTF">2014-08-22T07:06:50Z</dcterms:created>
  <dcterms:modified xsi:type="dcterms:W3CDTF">2021-12-14T10:43:30Z</dcterms:modified>
  <cp:category/>
  <cp:version/>
  <cp:contentType/>
  <cp:contentStatus/>
</cp:coreProperties>
</file>